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orena\Desktop\excel project\"/>
    </mc:Choice>
  </mc:AlternateContent>
  <xr:revisionPtr revIDLastSave="0" documentId="13_ncr:1_{49E6FC06-5473-4F69-8D31-CCB2482D871C}" xr6:coauthVersionLast="47" xr6:coauthVersionMax="47" xr10:uidLastSave="{00000000-0000-0000-0000-000000000000}"/>
  <bookViews>
    <workbookView xWindow="-108" yWindow="-108" windowWidth="23256" windowHeight="12576" firstSheet="4" activeTab="6" xr2:uid="{00000000-000D-0000-FFFF-FFFF00000000}"/>
  </bookViews>
  <sheets>
    <sheet name="Data" sheetId="1" r:id="rId1"/>
    <sheet name="Sales &amp; Profit by Month" sheetId="3" r:id="rId2"/>
    <sheet name="Profit by Category" sheetId="6" r:id="rId3"/>
    <sheet name="Sales by Category" sheetId="7" r:id="rId4"/>
    <sheet name="Sales by States" sheetId="8" r:id="rId5"/>
    <sheet name="Top 5 Sub-Categories by Sales" sheetId="10" r:id="rId6"/>
    <sheet name="KPI's" sheetId="11" r:id="rId7"/>
    <sheet name="KPI YOY" sheetId="12" r:id="rId8"/>
    <sheet name="Dashboard" sheetId="13" r:id="rId9"/>
  </sheets>
  <definedNames>
    <definedName name="_xlchart.v1.0" hidden="1">'Profit by Category'!$D$4:$D$7</definedName>
    <definedName name="_xlchart.v1.1" hidden="1">'Profit by Category'!$E$3</definedName>
    <definedName name="_xlchart.v1.2" hidden="1">'Profit by Category'!$E$4:$E$7</definedName>
    <definedName name="_xlchart.v1.7" hidden="1">'Profit by Category'!$D$4:$D$7</definedName>
    <definedName name="_xlchart.v1.8" hidden="1">'Profit by Category'!$E$3</definedName>
    <definedName name="_xlchart.v1.9" hidden="1">'Profit by Category'!$E$4:$E$7</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3" hidden="1">'Sales by States'!$D$3</definedName>
    <definedName name="_xlchart.v5.4" hidden="1">'Sales by States'!$D$4:$D$52</definedName>
    <definedName name="_xlchart.v5.5" hidden="1">'Sales by States'!$E$3</definedName>
    <definedName name="_xlchart.v5.6" hidden="1">'Sales by States'!$E$4:$E$52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5" i="8" l="1"/>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 i="8"/>
  <c r="D6" i="8"/>
  <c r="D7" i="8"/>
  <c r="D8" i="8"/>
  <c r="D9" i="8"/>
  <c r="D10" i="8"/>
  <c r="D11" i="8"/>
  <c r="D12" i="8"/>
  <c r="D13" i="8"/>
  <c r="D14" i="8"/>
  <c r="D4" i="8"/>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2"/>
  <c r="N17" i="11"/>
  <c r="B17" i="11"/>
  <c r="E17" i="8"/>
  <c r="E33" i="8"/>
  <c r="E49" i="8"/>
  <c r="E36" i="8"/>
  <c r="E10" i="8"/>
  <c r="E26" i="8"/>
  <c r="E42" i="8"/>
  <c r="E7" i="8"/>
  <c r="E23" i="8"/>
  <c r="E39" i="8"/>
  <c r="E12" i="8"/>
  <c r="E44" i="8"/>
  <c r="E6" i="6"/>
  <c r="K17" i="11"/>
  <c r="E5" i="8"/>
  <c r="E21" i="8"/>
  <c r="E37" i="8"/>
  <c r="E8" i="8"/>
  <c r="E48" i="8"/>
  <c r="E14" i="8"/>
  <c r="E30" i="8"/>
  <c r="E46" i="8"/>
  <c r="E11" i="8"/>
  <c r="E27" i="8"/>
  <c r="E43" i="8"/>
  <c r="E20" i="8"/>
  <c r="E4" i="8"/>
  <c r="E4" i="6"/>
  <c r="J8" i="12"/>
  <c r="K8" i="12"/>
  <c r="H17" i="11"/>
  <c r="E9" i="8"/>
  <c r="E25" i="8"/>
  <c r="E41" i="8"/>
  <c r="E24" i="8"/>
  <c r="E52" i="8"/>
  <c r="E18" i="8"/>
  <c r="E34" i="8"/>
  <c r="E50" i="8"/>
  <c r="E15" i="8"/>
  <c r="E31" i="8"/>
  <c r="E47" i="8"/>
  <c r="E32" i="8"/>
  <c r="E7" i="6"/>
  <c r="H8" i="12"/>
  <c r="E17" i="11"/>
  <c r="E13" i="8"/>
  <c r="E29" i="8"/>
  <c r="E45" i="8"/>
  <c r="E28" i="8"/>
  <c r="E6" i="8"/>
  <c r="E22" i="8"/>
  <c r="E38" i="8"/>
  <c r="E16" i="8"/>
  <c r="E19" i="8"/>
  <c r="E35" i="8"/>
  <c r="E51" i="8"/>
  <c r="E40" i="8"/>
  <c r="E5" i="6"/>
  <c r="L8" i="12"/>
</calcChain>
</file>

<file path=xl/sharedStrings.xml><?xml version="1.0" encoding="utf-8"?>
<sst xmlns="http://schemas.openxmlformats.org/spreadsheetml/2006/main" count="130130" uniqueCount="10952">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</sst>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quot;K&quot;"/>
    <numFmt numFmtId="166" formatCode="&quot;$&quot;#,##0.00"/>
    <numFmt numFmtId="167"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9" tint="-0.24994659260841701"/>
      <name val="Lato"/>
      <family val="2"/>
    </font>
    <font>
      <b/>
      <sz val="12"/>
      <color theme="9"/>
      <name val="Lato"/>
      <family val="2"/>
    </font>
    <font>
      <b/>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11"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3" xfId="0" applyBorder="1" applyAlignment="1">
      <alignment horizontal="left"/>
    </xf>
    <xf numFmtId="164" fontId="6" fillId="0" borderId="0" xfId="0" applyNumberFormat="1" applyFont="1"/>
    <xf numFmtId="164" fontId="7" fillId="0" borderId="0" xfId="0" applyNumberFormat="1" applyFont="1"/>
    <xf numFmtId="164" fontId="8" fillId="0" borderId="0" xfId="0" applyNumberFormat="1"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8">
    <dxf>
      <numFmt numFmtId="165"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patternType="solid">
          <bgColor theme="1" tint="0.34998626667073579"/>
        </patternFill>
      </fill>
      <border diagonalUp="0" diagonalDown="0">
        <left/>
        <right/>
        <top/>
        <bottom/>
        <vertical/>
        <horizontal/>
      </border>
    </dxf>
    <dxf>
      <font>
        <color theme="0"/>
      </font>
      <border>
        <bottom style="thin">
          <color theme="4"/>
        </bottom>
        <vertical/>
        <horizontal/>
      </border>
    </dxf>
    <dxf>
      <font>
        <color theme="0"/>
      </font>
      <fill>
        <patternFill>
          <bgColor theme="2" tint="-0.499984740745262"/>
        </patternFill>
      </fill>
      <border diagonalUp="0" diagonalDown="0">
        <left/>
        <right/>
        <top/>
        <bottom/>
        <vertical/>
        <horizontal/>
      </border>
    </dxf>
  </dxfs>
  <tableStyles count="3">
    <tableStyle name="AB" pivot="0" table="0" count="10" xr9:uid="{900ABA05-14C1-4AF8-8DDD-974B123DD090}">
      <tableStyleElement type="wholeTable" dxfId="7"/>
      <tableStyleElement type="headerRow" dxfId="6"/>
    </tableStyle>
    <tableStyle name="AB3" pivot="0" table="0" count="10" xr9:uid="{8FEA87A8-9515-4D3C-83FB-18E391FAEE5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9999FF"/>
      <color rgb="FF99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none">
              <fgColor indexed="64"/>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by Month'!$C$3</c:f>
              <c:strCache>
                <c:ptCount val="1"/>
                <c:pt idx="0">
                  <c:v>Sum of Profit</c:v>
                </c:pt>
              </c:strCache>
            </c:strRef>
          </c:tx>
          <c:spPr>
            <a:solidFill>
              <a:schemeClr val="accent2"/>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1-3E20-497F-BCAB-5BD1C6184F6B}"/>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accent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0-3E20-497F-BCAB-5BD1C6184F6B}"/>
            </c:ext>
          </c:extLst>
        </c:ser>
        <c:dLbls>
          <c:showLegendKey val="0"/>
          <c:showVal val="0"/>
          <c:showCatName val="0"/>
          <c:showSerName val="0"/>
          <c:showPercent val="0"/>
          <c:showBubbleSize val="0"/>
        </c:dLbls>
        <c:gapWidth val="219"/>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9567"/>
        <c:crosses val="autoZero"/>
        <c:crossBetween val="between"/>
      </c:valAx>
      <c:valAx>
        <c:axId val="332549407"/>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65-4603-B1AE-1A40B0CED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65-4603-B1AE-1A40B0CED9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65-4603-B1AE-1A40B0CED9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E57-4A8E-94E6-E1160A59449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accent1"/>
            </a:solidFill>
            <a:ln>
              <a:noFill/>
            </a:ln>
            <a:effectLst/>
          </c:spPr>
          <c:invertIfNegative val="0"/>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E7-45DC-BA75-1B0481369711}"/>
            </c:ext>
          </c:extLst>
        </c:ser>
        <c:dLbls>
          <c:showLegendKey val="0"/>
          <c:showVal val="0"/>
          <c:showCatName val="0"/>
          <c:showSerName val="0"/>
          <c:showPercent val="0"/>
          <c:showBubbleSize val="0"/>
        </c:dLbls>
        <c:gapWidth val="182"/>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6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42-446C-A35D-CF90F2EC7BFB}"/>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ED-47A6-B656-EAE503623DA1}"/>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DD-4FA3-BAC1-1ECF096E6CAD}"/>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DD-4E36-94EF-8970430FFDF1}"/>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A0-4BF5-8A64-67D25FF7BA2C}"/>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bg2">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134-4AF0-9D4A-E1813038E82F}"/>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bg2">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F8-43F4-B6CD-AEBD0FC468CF}"/>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bg2">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B3-492E-B88D-18418A13F865}"/>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bg2">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07-438E-8FAC-24422846E6D7}"/>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bg2">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BD-435E-A313-006FCD86C142}"/>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7693826672921"/>
          <c:y val="0.25092665446097728"/>
          <c:w val="0.73237067937040778"/>
          <c:h val="0.57723442564337957"/>
        </c:manualLayout>
      </c:layout>
      <c:areaChart>
        <c:grouping val="standard"/>
        <c:varyColors val="0"/>
        <c:ser>
          <c:idx val="1"/>
          <c:order val="1"/>
          <c:tx>
            <c:strRef>
              <c:f>'Sales &amp; Profit by Month'!$C$3</c:f>
              <c:strCache>
                <c:ptCount val="1"/>
                <c:pt idx="0">
                  <c:v>Sum of Profit</c:v>
                </c:pt>
              </c:strCache>
            </c:strRef>
          </c:tx>
          <c:spPr>
            <a:solidFill>
              <a:schemeClr val="accent1">
                <a:lumMod val="75000"/>
              </a:schemeClr>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0-F60F-4685-ABF9-6FFDFD6E75C6}"/>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bg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1-F60F-4685-ABF9-6FFDFD6E75C6}"/>
            </c:ext>
          </c:extLst>
        </c:ser>
        <c:dLbls>
          <c:showLegendKey val="0"/>
          <c:showVal val="0"/>
          <c:showCatName val="0"/>
          <c:showSerName val="0"/>
          <c:showPercent val="0"/>
          <c:showBubbleSize val="0"/>
        </c:dLbls>
        <c:gapWidth val="60"/>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a:solidFill>
                      <a:schemeClr val="bg2"/>
                    </a:solidFill>
                  </a:rPr>
                  <a:t>Sales</a:t>
                </a:r>
              </a:p>
            </c:rich>
          </c:tx>
          <c:layout>
            <c:manualLayout>
              <c:xMode val="edge"/>
              <c:yMode val="edge"/>
              <c:x val="7.8369905956112845E-3"/>
              <c:y val="0.425377413019881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9567"/>
        <c:crosses val="autoZero"/>
        <c:crossBetween val="between"/>
      </c:valAx>
      <c:valAx>
        <c:axId val="332549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Profit</a:t>
                </a:r>
              </a:p>
            </c:rich>
          </c:tx>
          <c:layout>
            <c:manualLayout>
              <c:xMode val="edge"/>
              <c:yMode val="edge"/>
              <c:x val="0.95505475608652368"/>
              <c:y val="0.44095104056515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w="19050">
            <a:solidFill>
              <a:schemeClr val="lt1"/>
            </a:solidFill>
          </a:ln>
          <a:effectLst/>
        </c:spPr>
      </c:pivotFmt>
      <c:pivotFmt>
        <c:idx val="15"/>
        <c:spPr>
          <a:solidFill>
            <a:schemeClr val="accent4">
              <a:lumMod val="60000"/>
              <a:lumOff val="40000"/>
            </a:schemeClr>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1220971282098511"/>
          <c:y val="0.11765127888671852"/>
          <c:w val="0.58045425242897264"/>
          <c:h val="0.88229097829745018"/>
        </c:manualLayout>
      </c:layout>
      <c:doughnutChart>
        <c:varyColors val="1"/>
        <c:ser>
          <c:idx val="0"/>
          <c:order val="0"/>
          <c:tx>
            <c:strRef>
              <c:f>'Sales by Category'!$B$3</c:f>
              <c:strCache>
                <c:ptCount val="1"/>
                <c:pt idx="0">
                  <c:v>Total</c:v>
                </c:pt>
              </c:strCache>
            </c:strRef>
          </c:tx>
          <c:explosion val="2"/>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C6F9-46B9-88D7-F767E4E338C8}"/>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6F9-46B9-88D7-F767E4E338C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6F9-46B9-88D7-F767E4E338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6F9-46B9-88D7-F767E4E338C8}"/>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4.9999999999999996E-2"/>
          <c:y val="0"/>
          <c:w val="0.9"/>
          <c:h val="0.12784188012519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3AA-4641-89C3-57A2A4C1244D}"/>
            </c:ext>
          </c:extLst>
        </c:ser>
        <c:dLbls>
          <c:dLblPos val="outEnd"/>
          <c:showLegendKey val="0"/>
          <c:showVal val="1"/>
          <c:showCatName val="0"/>
          <c:showSerName val="0"/>
          <c:showPercent val="0"/>
          <c:showBubbleSize val="0"/>
        </c:dLbls>
        <c:gapWidth val="70"/>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1"/>
        <c:axPos val="b"/>
        <c:numFmt formatCode="General" sourceLinked="1"/>
        <c:majorTickMark val="none"/>
        <c:minorTickMark val="none"/>
        <c:tickLblPos val="nextTo"/>
        <c:crossAx val="53076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8A8F385-1D7D-4DB1-AC8A-5467B6DC673C}">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E4491E-1CE1-406F-B5C1-5AD370336C81}">
          <cx:tx>
            <cx:txData>
              <cx:f>_xlchart.v5.5</cx:f>
              <cx:v>Sales</cx:v>
            </cx:txData>
          </cx:tx>
          <cx:dataId val="0"/>
          <cx:layoutPr>
            <cx:geography cultureLanguage="en-US" cultureRegion="US" attribution="Powered by Bing">
              <cx:geoCache provider="{E9337A44-BEBE-4D9F-B70C-5C5E7DAFC167}">
                <cx:binary>1H1Zc6Q4Fu5fqajnixshCaGJ6YloIDfn4q2qXO0XItt2gdjEvv36eyDTzjSd1eWJ8Y0bmd1BoeWA
4OMcnU3yvx+bfz2Gz9vsUxOFcf6vx+b3z15RJP/67bf80XuOtvlFJB4zmcsfxcWjjH6TP36Ix+ff
nrJtLWL3N01F5LdHb5sVz83n//wbruY+y5V83BZCxjflc9bePudlWOT/0Hay6dP2KRKxLfIiE48F
+v3zVRBuPRltP396jgtRtF/a5Pn3z296ff702/haf7vvpxCGVpRPQIvpBTUwITpVdz/0+VMoY3ff
rHB2QVUDqypjfPd7ufdmGwH9e0Y0jGf79JQ95zk80vDvMeWb8UPD8vOnR1nGRf/eXHiFv3/+Govi
+enTXbEtnvPPn0QurV0HS/YP8fVueOrf3r75//x7VAHvYVRzBM74pf2q6W/YbGRWeJ+sbSZDEX8w
QphjRrG6A4C9RYjxC2RQghgydghqbxF6/7hO4zSmH6G1sc4SLfs53Nbb7PnlXX0AJ/ELVTWYrmH6
yinHnMToBdENnWBk7Nrpy713nPSeEZ1G6EA5wsaenCU2d7IETrK3gSw+kI8IuSBYR4S+SLIRHyFV
vdCwSjjSyVtk3jue0+i8pR4hdGefJULrbdaG2/jp5T19APcYF5xqDHhnJN30C6YijWNOdlyDX+65
45r3jOQ0LgfKESbr88TEkqHMtk/y5f18DCbcoFQl2kndAKmgPBBmYH0EynuGchqUA+UIFOvqLBnl
j3D71/ZD9TXtguk60XSV7zCBV388yxj6hUFUjDVVe52Fdrrijl/eMaDTyLwSjoD5Y3WWwNyL/FHG
uYg/jl1ggtEx5xQDNrvfCBp+wbDGKeWgTve/Ede8a0inwTkiHcFzvzhLeK6f4zhvw2obi49UAdQL
g+s63yvKqjoydhi7MLBhcMb2CBovX8eOed47qtMgvaUe4XT9x1nitJKlyMX2Q+0d9YIboIwZdCTa
OAL0kKFpxh6dkZr2rrGchuaIdITL6jxx+SMTnfxQVMgFKGHw7tFeDxtrzwhdwLxEuU71QbgBa72Z
d349oNPQvD7JCJg/Hs6SYb6JzBUfKtQweGhAQVYNToYX308rxxoBMy50DmYp0YCp+t8ImfeM6DQ0
B8oRNt/Ok2kWst6+fLX/u/ZMtAuVgV+NkdO4cAyeNVXVkbpv11/uvZtsfjWa05jsqEZ4LM4TjxfH
5yf54xMYBmX010cqAxgsTpUwxuheUx5JNFAGVKRrhsH2/pyxv2bvln3v6E7jdfoZR/jZ1lnKuj+y
YBvn2/zlu/7feQoTUAFAfcNojwkoaMeyjmvg4+GIUrpX8UaYvWdEp3E6UI6w+eP2LLGxtqH4IbOP
nok0SkC/RnvbFGaaY3QQ4hc6YhoDvnsxkI51hPeN6TQ+x7QjhKzzlH73rYTgj/txzAMTErx1XdN/
wjxIBU2CIkJgWjoFzzsGdBqbV8IRMPd/nifryDh+fizEY1l8IDjogjKKKMb7QNyIdxj4fbAB6rc2
EmnW+0ZzGpk3xCN0rC9nic4UvKDiaftxyGjGBQWnDdLwyDVtwGRjMEy0Pjza/0DxPhZn7xjJaVRe
CUeITM/T1bZ5rj9dPmf5c/vyfv53RYCoFwhzFZxte6MGgp7HUw0DXxwzKETmd5KMj3wF7xvTaXiO
aUcIbS7PkmdmzxKs0g/kGaxd6ASklcFO69YGviCEYEbUvZ42Yp13DOg0Nq+EI2Bm56EDPP5j2sNO
uOyY503P/zbng4PliSlTKZicx1zDIYSNDKyB9rxjmxEsozSMn4/nNDgj8jePcB45HosnSL/5QClG
LrDBVaaRvZgamTMIgRiDcAGDCNzLXffOgV8N5DQC+/GPmGNhn6XU2gXW/x8k3GBwDEC8WUP7uQW4
4JhLjD6KAJILgT0z/EaOm/eP6zRIY/oRWnfWWaK1FqA15x+b0aFfYEjXAIt/P4uMdGZOLhAH5Qzc
1m+5511jOQ3OEekIl/XmLHFZhJCuJkX+8oY+RjcDiUYgcWDHHyOpZkDCGjF0TI1DotSx3vyeEZ0G
50A5wmZxnprzIn764NgavwDnDAcHzA4ZPjZp9AswMQ1V53srdKQ2v2NAP0Hm5UnGwJwn02yeq+1H
2piYX2CqExBme1NyJMkQ0kERoLi3QwdTE9qPWebX4zkNywvdCJXNt7MUZcuP9jYbYOATMGEgH+Dl
rR8rAtwA9Q0UZtCld+wEEYRjVH49ntOovNCNUFnenScq8ErKx+ADjf8+4gmpghqk0440MwriC8CC
dPYdICPxtXzHUH4CySvlGJQ/zxKU9VbEzy9f6wdM+RQ0sT78f8QJx5yi8wsNQe4tBERPAvPL4ZxG
ZU82gmQ9OUtI7re5B/7+Qn5kShq7IAiBqW/sV2+MYpxIU8HlD64alZycV943ptPgHNOOELo/D2/M
m1HD6psvz82HBjMRLAjABgFD8vT0AkoBJHLC7LN3ooG0O55efjmc07jsyd48HDzb97NkmvU2z7eP
Xpk/F8VHmjDaBcQpMbAGRFuOBRmDLCcVdGMI0+wE2QiTd4/nNDYj8hFG6/Nkm1sPFml9WuQfu2CA
ABKaAem0+9U0fKQLAFIUGWDKQE7a8MNvuee9ozoN1FvqEU63i/PkJfHoCXf7kdMPpGswwjgzTvs3
DQpBTRXM0d4o7X8jT9r6HSM6jc+BcoTN+lyxyXMB/yeJePmM/3etDaI0TIMla69+GP5W2IGjBrI5
NXA+79d//A2edw3qZwgdEY9BOk9LZw0IyTL7SITAwtQZhGP26pk6CnP2+U6MwfqbFyl4AqFfjejn
8Owox9ic50KctYyLD01TJ5AeCFoA4hDEHH4wvxxrCkgF7iGQNqDjkRX6jqH8BJOXZxhD8uUs55vN
81/ZNg+2HyfQQCcAxwDCjO1y0P/GLvwCVhb06vTp9MD3jOg0NAfKETab8zRG+xyH+TZKwCT9yDXS
BF/oBtURf8lyGjFNr7QBeJDNvs8gHAVu3j2sn6H05qnGUM3PlI3qT+vnRjx+YGAa8mwh/IkZIntG
GuGEVP0CwbYQsOrgb57o94zm5/C8PMkYm/VZYvPtOYtAaH+ghCOwqIBq8N8IEcgP1CG1k+sAyvAD
w/XYWfCOkZwG5ZVwhMi385x0rjzxgXwCaWgEss0hCr2PEIxQgRRBWEoI2pm2N3BAwz5G5VejOQ3J
jmqEx9X5Sq8/ZRa8vJf/3arp05wx12CbjZGzEzbgAGNGJQYobcNvFK7pJ5dfDeU0IAfKESibP89S
bH2B1bewV8/z88ehAvsMGQQUL4jZ7F7+yF0D69Yxgcwz8pOZ/11DOo3OEekIni9nGn0edhr68P1R
IFYA/miY0fczyMgbAE5q8Ff3a0BPy7LdPkG/HtVpkN5Sj3Da2GfJRlfZs/uh0RxITMMG7CGE9+HN
MUJDNAfCCXiklP16IKdBeaEbwXF1e5ZwfC223gcKNIjOaJiBIXkI/r+x//sF0QxWq2v6yCnzq3Gc
xmJHNULi63kqYffPefHpsHp4pxH97zM/rOiEnVEg2AnLoV8m+GNIIHFTB6MGrJZ9wA20tWNt7N3D
Oo3QiHwE1f23/z9M8/Md7163BbS3xXYy7Cd4tOndP7cObwB2ORyR7l/nSSh3b3rx9Ptnw+gF1Os2
hf013uBw2M9sTPO8zYvfPyugycEKQoyRDtsWApw6uAlq+KZ2TRDs1qkBqxAJNIAZFPfTJex0CM4f
DBWMY9gDDJaQAhG4a4cmSPSBODlV4XqwmkeDlTwvD3gtwxaE+Ovb2Jc/xWV0LUVc5L9/Bg/s50/J
rl//eJRwyKxHCPbhga3eIL9bV6H9cXsL0X3ojv5P4FeejzqezqtA6rZRJZcdqtIpiPbLmnrOpYho
PnFJK0xsEi6SS6XSJ7VI4zmq6saOUlaYbp76JkWRa/lKbrY+oaZEpbTbgKVL6pehOVWZV0ySvHCX
VexNVENWZhJUml1LrVjmUWaFgbcqc6lMFffB0JPcLmihW7mul0thuK6FlUK1UeptVbArZznTNzVt
o4VINEuAb3MZ6HbsqcSkneFORCufAxl1M5JTf2rAI1pBxSdVnH8nDd3IBB4LYTMrwweiZIbtkHLW
NGlht61uWNxj31qsupPAczYGzpSJrOJgkmkqmziZl1idowZmTGdOROmd9MOl6ma1qZS0sCrH65Z6
687ijswSJtJ1hqgzaQ1uGlGzMEq1mzO1SKckD641133QnRDdGaKUZmCsHD/KLqOuRZbafiml05gK
Cz2z8LLUxEaXWsRnzGrSzDc7V/2zU3PTiCW3Oo3e1bWWTBoSBHeOy/4UyTQL1zjTk0Vd5N4kI+i5
i1lt+SzZoFBDFm+51bRlbmtRq5pZLh5KORGuok38IAtMGaHGakVRTPR6EvEimUZRpJp6MYVv6EdQ
S2nhhDZm5hd3iZtgU0eA/VTVim+R5oZ21+SGTTt36em6VRnuE1UCz4ydyDORp91klXZDgzK3OA88
uy69yhSVNKdXXqBtsqCubdUNfrTEt0N22VUqdk0ko3UpfDMi+hfHiT2T5Xpq5Vm7pInoptxPn5Ck
1KRpy+xA1xOL+tG1BzfScaOaghXrQqbYLDXtJlZcs8Vs5VTlGjk8Nr0mvqtEISzhqIaVFYXV1Ilv
hkFcma2bLwLDvdGMaCXbaEXVv7Ikuk7S4LJR0th0HSeY+D6AErTuA9edRZvom0SxOhksQoxvgjZ4
SGnlm0zKuzKIJsyIw29B5ViN2UVFYyXY82wnUDM7Ysq8VNvKEiK2EufKLdOrBjsTh/m6GTjw5FWZ
mjotNCsvSzOJEJpGlSZNJe0Ss1Td0mrDOXaVZBI1mpWVMrGqwpVmBDxuJlUzl3VNpnrK5mWScYsr
dbOo1MB2I+lZqMHxDMdhYrE0i81EbRfCd7/oyGjMuChS01OjH75xywtvmddGOpEcXTlEuSxcRzHL
jOnr1rgrs7y+0rNoFan6jHXJna60xa3ihFNepWaMMu8bTsJJU4sfSLOdKIoXYU3njtEZpkGL9CrX
+dxv79oW55OwQcWEBMaX0luzUM8mYeBYssnErAiT2lR5Iq088le6E7CJiwPV9CM1hvGn3NZzYuYB
iJogq8Qi+SsLqXNNNzj0ikuOlQ0DoTNNetmmiE4xpeP6toPu27qRU1etbiPBFFszQrNifmSWrWaY
xWUeYwuxLLMdXSY2Uep8UuvpTdqGzQp3jTC1ghdmWrTuxMNxNolFQmaRdGMTtSCdqvDWSDmZR0K1
1KDNp06Aa5OVRTclnnrFq45PHW7WaSktR3h30ku7SejFd3nhpaZfRD9C30GzonPjaeuhRyYulahD
l/Wdk/vzqsWmGhMTKabL0TVLUWjztt5U7Y2G/WURo9jE2NOtJHJsw1EffVEJO9Lot06L74RbCrPS
CLNo6ehLncRs6TcVWsR6O6mMyJ26SVOaYSPLZaJ10bSGAeC0yJai1LKlVvvBpFC6pypobM9pp7ht
vvmIGiAb/MCsqDHDblHM21LcsCZvZhzJypaOAfMGy/SlplF3kZSuzaJvWS/4NdSUSxU1yUTCXshm
pKrFvJNiSUSIrMDxuQVfS7CiYWght/UWoVHNZFDTWWnUDQgdkKMtF53NZZxZsaNVZoTzHxrLIzNx
OmWZt6myFGFOZ26lXSsxpcu4EokVKLFieWEaLb2wVK3Ah9spOvPncd1tCh/FcyWTa9y06tJAEbXh
Vdi123iml/JgxWJ8z8vOn2FIN1i2VZrMMdfX0lep6cetP/EyotuiIPpuFFk/lGE8affDYz67HApR
UTdz+NB2o4y9oFkGZSFmuQu8nGiXVZvSaH+aCn1hFN8ol92lq+MvEtaZ2ErpzVvYNWSaEe2mwVF8
GdZm5QX4Umc5vhzOYvCsXxKlzc3Cp6otu+pHRFN3Kts0NTX/exVCraOHszAtOyvTSGKqLbl2YxJM
Wt6tw6LVLl0cxwsUulZZsmZWK906bVRsHu+D/EZ1eZRJmwnX229C/Vr8zxcZwf/DxsiHyn4P60MJ
kil2m1//Yy9YetmvTcvHnXoF9PVahy2Ye63vdT/mkRq52y77RQX7bxrfKKCPx6spX1T9XkPTCPkn
/XO0TvGghA50ex1U1y/A6YsheYVwDXyNoGjuVFBIHLsgHD5DCNxrXOM6WOl7FRTCWxg2zIR4/X4h
/17/RLAVDfi+wK+CIHzJYYeM/0b/xAie5kj/BBcbWECgsiGsMXDYwDrct/pniPwsRnVAn1Ms1zRW
8dcmDTU78To+Q5Wufa1JqtlRl/HZ0KoaCtq1almMd61hGOxbT9EOlxo6n6JFfCtc6dlulaTL4WCE
YZqYhzJv2nTJ+sOozne75KWjkq/0uGjmLumy1eEQJvy4KEikLGUw5ynH924SRitwn7iW0hfTNlYn
de2xmaan5F5jxVMQF/WV23SgMXkTyTJ/GnR1+0CT1IoLxO8rt5lS7heFY6qsI3bodM6ybVNnOZzp
CXeWsePqmXkoBw5wfAW6SNCChkuY05pFhn3XNuoOLZsQsXQKS6LQcih7enmlSEf9KwmEPwfNPl75
nSdXYX/wnIZZoZoQa9QwFIeDLjK5CpIAVMPhNJlztw5WQ1vYNMrE9Rp/4rptNW1wZ2z8PKtgknGM
jdefdU0DGian0k7QTOY4/8bVVLkuQhnMAsWTZpNUclP1B0cJ4MBSmGOTuDaLonbLxCSRHtlJ6vIZ
LooNcotu4yYKuUOwymyiVY47zZqM3nluUq/dJP+aRjAvqp5Kq9sg8PPLxrPAgMtvSzUsbuE5qnks
hNjVDQ09r5gclKTFUNQ7zb39J6LhQiGt5jiTclE3WKYmFWW7rI3g+DDUJRprjhqGuookX/eYG3jT
+tWcoDq8yjDoCo6j0FlOdGTBDOPdNXmLzKrOG9vX6mKWBgVeIqSVlwmrq7mBUrGhja9PYqOTt1pj
YKvX0e+DkMVm3fBqmcQpzAlaE1p+nfvfhrPw9SyvFbGrO5zBSght7oeePkFhJkBPAiuJe04JqmVf
ruMK5tqIu/MKtaVddaDSKHnt3bEmiOddVqVzt1GN2ySvMrNSIv/Ja+pJkXrRQ+G0yPaIItag+zor
0PSI7RStM5UlmJtR4rjIhAVL1ISPXk6TUJMbr/XkRmWZ3LT9IWU1NRueJdOhITNAfQK+gRbFK6hp
pMkjK5t16oQPmh/VnpXwVLnsi3FcVZ4lWadc4lI+AHvCA70Ws5hkN3m3QLiLlh0tcGqSgKClH4eB
axewc/gE1122q9y1+zn6S08ib84iKibSU3SrrBTfmFHlUSmiZh0wB2+ihluGz8LuWxXWoammwjVi
03CL0EQ0aU2XBu0172izO8TEBgpxXOM2hinTrJs5BLo2YWM1RGtnIXPFjXSkZmptFj2K2p03ftnc
0zzbsDidBb0cGQ4g9Rwwr0CODMVoECaHMgB45XSxMFmG/FVRoWgNyg2zYbrpvruOutJzTX/yRHdH
OiruI4PXE5U6/kp2WbQWsPpv17WKu5VPInl/NBWe8G6AN3k0u0ByhkY4rBrot1KFiaaffY68GwxF
ovR0z3gOdBEuBAdVztQGL0aiy8si0KCs9KfD4ag87npU/tvpmDZvu8BSioZMCO7Ur2Xq3qa0ba4i
IfyvsracKI8sR7bOJOxhHg5I7wjIsChYxWGxq4806WFzaDV6ikbJnMnQ70D2SnGop1rnYnA2vOse
aZyt07iO71oDbP68kvWN0LJs5eieb1O9SLZuUF26DXa/RVwRC2I40dTNjGRbLQvhBts8kvkU/raI
MdfDIP+mKNEiAl2/7oq7xu3ia0Uv6G3klWu3ZeX3llJv3sHinAliRfk9rlLQYLPcuwInkzvPXIYs
lKHI5FnrPVRO3lqg8zerKjbauyhIr1lfnxsNeJCizlmkgsb3HWjoQ33JfTZtC18Dv0zgPaDiqm4b
9t1pY2VelRmZDNVuRRaFn4ivLjeKZUG6wHZqVzxgzbd/8fUZ4KV7o9vAcghw4WoEQ6ID7J3I+/aj
r6/zsZHrqi6efBTgQFgwdflq0D0QtdOtutVAZ0gcfFt2Bkzlsn1QQ65bilvkqy5v8a3nKvctMOwU
1dK329AJVhlWg1WUZPuzoU4xousg7tz5qH7o25R6Ay65nvbQ7OvpdYYzeOMnLjfUqbk/S7zyhlEi
J01Z1iu1iOgqyAx/EsnO/V7o/hXrmZs69DrViXo/dNU8su9addpRV8lC9iQVfO2Dx+Jed1o5QQny
7MwrXOKZClG6JL42ynoBLDmtfeK7Zn+mhiRwTbf09mdvW8f9lEZMm0ACxdt+0sjRpZaVxDJirq6U
tjs+8AQtfKxni1H9oW/gJOpqKOpUroomcuYiaNsSnG9/v9xQR2V8pdVhMx9IhwsP9WOyiKu3SqDV
diODqdOF7ReYPH0LGSj7rreFMEVh1H+5SbHuAtdzTT8oTCEUMNMjkZgF5dktEuA9VWj8FfmNf6V5
qvb1tdRxF38VIv2qVZF/hfpS3zaUNJipDj3fRdf1d3i9yuF+LtxhKL22He7Xtx1KryOjccgWQSJK
00fCWxuJS6yGahIcYMRdD3XD2eEQDA1uSCwdNft+pzp7jeNA/smrS//EPNLvNXPMyGA7QdoMrK7V
KGxVb2A2YuSkbCWDr9d4UtwQUQV83ak2GUwKiWZhqSlfhkIQzGuaKF8Socs70W6riC3BK+OudT0D
feK1mDgq6BN+7exauWDZDXdbWwVJRbtUW2ESuvM8UbUV7c9wXzecDXWHVpk4yuzQbzirRX2L4k6s
asZBeyVaMy3SLL8KOnd/GBpkyRswJ17qhi4diGdraEho2FAz6+kgp2h/maH30JEHLd/Z97s/c3Ti
HY8CEaR/xxi2WuD93z2BNRbjd9x4QtG8DCtPwlfvii4zbgzm++s8cCprkJqgdj2WMTZuQL0U6/S1
3oB6cMrt66tO1JZMtbZX0x4bJvhR/6Eeu+wxdLYi4+DHDLvSBAGKVs4rK+/O+jq1y9OJD+EFk3u5
Ch17wTE0D4eBo4ezoSNoIMSEDGu44lC5u7iBnNhKO0+1FQmGRxoGiRlXPF6mveERSazOPBULeyiq
sRHeFMjflcDLSe+w4yamaCK5FPShK0LLcFq6DNMiv6q1OrEKEUSPKUDkO3rzEIEpMjn00OmTQy/z
ytAXDOPALJAOH96hnOBfaFz623BSjyID4xD20+IEMsnApn875bm0EoraePiJxoVr5UKgVfl60HMB
b3EoFwUB7TBxJ7gQ+eWhKo2BvUJR4UknKNkoIiCbIA9NH3v5mrQl2Wj9YagXPgknvEXEGjUMrQ0P
wbLVxKQouVIsZCdYuFFl5dtCi76njUALKml+lTdlfoX7s75eEr2d7/oGPgmuSBksK1JpXztN8mvG
xDKrE/wVB61x3belqnHUlvclQuovUobtRGpKusghjLAczvy63Z+Fr2eH1sOZWzN/GWh5NvtnKWb8
TYpRDZbPwn6z/UoZyMocSbFCF6rfBrEDC+BjGyGmS7PswMnZqWC4gI8/Wg7FlDrIpJnfgTsQVGNz
aB519A0PAlG77kOnpr/G0PPQfbjkUBwuaST0KtRwNBV+0W4EwYlmFk5YbpLlUNPVuN0EQzVLfGfq
1mpjhsCCmnloBz9WaTJw3M86JNrNrnl/FQR2tZllEZ1Id5JkRlmADVlmK+TLNLKH0+GQK6GzjNzJ
UFBrkq2OOh+6tX2LB3uZL5VwAqud4HJD1e7UKQUIVoadqZOHcp3HcTtNQIsxGXgj1kPdcKBgazXm
cGrUbAUhlWyhe4W3rzt09Hixv8JQxxPKYQe/f5rGEP7bF4BhBZUOG33Dpmn9tlGjYK/HPCf0WzV7
Coq4y8mEJXyaea2yDo30OlGaajGUdlUMOZ2ZxWVru7AzmBXuyn3vod0PRHtZs2zRxoayxpFHq1nL
5dFlhoahr4At3+1C1oXpJJlv+bJT/qRafCuTDLkmeMjagsG/Lr5utDh9qJ3EtcIiVu9Ur2smsVSc
dZqo/kITcbowdA+vA9CaJqj2sztwbPtWm3vuQ39FL2Bqf0XiuMGtgb1sRhQIThZ1Gj3C4phZ2tTt
d1FFzqRTWH2JQt25HnqEmV5vQt/3zWKQV718akiprtggtOq0TUyK3XBavrYcOkqtDG3sVrEV1zi/
4Y00w7Tx7kjKvTutLjVbcCOfDnWvPYomDWzUOLdp70CgnRdPNccRdt4XhzoRsmiaclD+2eBycF/L
MZjqN0PHoU7hvm93yM9vhobDtaLBcxFrEBHKleKSpN4kLYx4U7oNOET6M6ZFcpPQmC5R6k5G9UOP
obGnHLoeiGhPmfWUr5cdegz1QzdNNLvLDlUj8reXzbn8hdIGe2uNtTYKmzeD+QX2P3ygsP3JaC7i
nU95Uih/BTnEpcB3gU0I9qc2kmVjD3PEYS4xKt5sjIehQsQJdB3mlDbCqR103b7/UDdQdqJrNtUj
fEj9VftZanett9ff3VT47AcDkRc0UX4T9YeK3UKuQnq90/x69Q9M8EONa0TBdeKvSKlBGBq+hqAI
6R1XKtfOiSQz1+H0Lu50f6mnWmoOrQ1q6F1PQBz4DIYq8LgCQd2ZYZ7Hs0FDVXhQ2jBDyPlQdKO0
tLUQybnaO9M956V18LwfWgfP+9Cq9p1HtChQ468yqqNFlzQ/nFaDqLvqxbuD4lZPXRKgxVA1NJZG
WC18LfsRoTy+DlWtsxtIkoYngQUK5dTHrl31Wo1f5YHVai29Slu1XLKcJhOaO+5DzhQrczz8vesc
23VTOXOaEgLoSebdVSn27lDQTLhbKFdDVSMaCUpWAnkG1AcRV9bahBdlPPUUUVkUSX6VEm5csf4s
oS6kGuhduDg0NAEn61TprKHboX64SFnE1VED+Ao7E6uQt7ERDumWVZaCdyMAndxP5LWq6I9Fy5rv
bSXjKUO0nelJ0n53SnmlQ9TyNvC8X/ABgxjOG+MFvGKwy4wK6/tg02ZQr0c+sLJ2jExNu+avJgNP
v2rGjRKbOuTBrEFPu5E0ciDcX5AfuPL4svPV6g7ctvk8YFFtDcXhUCVf9LhLb4eCJuC7gVwjZzoU
PRTTtevTm6FUOnEFuRTOjwCChkutUpIN+FbJzs/VtpBNU9fKcvBh7XxVocG9qVeFgXXohwcvFi+d
ScqprYSXgxIWcbB3giRU7UHvkm+LkNES2QVLphD2omscyrvBuT8ckiC6dqss2QwlByCYhJjpk100
wM/0Q3+JWgw5EwW5JH6D7eEs0hvjS9pmq7r30wz1pA3IJS8c40thJON6XKswG/ois2qkus4vNDkI
kf8NUx3+XgeGzc8MAiliY0yNVMuLNtflX3lbG3bsONmiiMqN37RBazax16xdmTXr4UwGcb7Qs3wD
tkZOL4fOfTGqHb81Ob4N1ZCtuRTRPOHcuyyUOlozv9MnLI6aO9CjuJkJEW1Z1IegEwhAZ6FhsirQ
nljb+mas0o0GPsE1OPFj8HAZLcSVYEJKO9WA2H/YxtcxC0zOulkZOZoJKTmBeNbg7+jacetFVtcr
WoeD7ol8ZfSHQ10VQ+AZNa4JCybRhMPsXtzKSl/ETjaPtAbfY9+DfLP/S9mVLTmKa9svUoSY4RUP
eM5M51wviqoeEJPEKARffxdydru6Tsc5cV8U7EEC2yCkvdfarl1v75XEee99gKnsqL4O5TRe854d
MQUWb3XwEARzccKlIE//dxPOLTLgueqPsiutnTG0kUKGyE5pctvSIfH0UtYdS+6bQLNvvIv3PeHf
vkZlPHwAcpin+n1Xp9Px3syqno5VWe2qqrd3jpPWTXy33uSAI2Hls3nv5aP7MPvjehBVc3YWyah6
vHWOtNdnI2GO+dIrSbPtlNNxddcZF+RwvlnD1CUjYrztj9yhYjP22t87wsf2q57Sz8oBzgWxy+kI
yJN4t4BuMnrJmNxPPM8Bykn5pyM7xKLAonxwK+E/WW7/6i96D5v3bRFplggSCCSRJj6PMWu0NR2V
Hv1n4cjstZdbE3hyO8sIJn7k8pAvFiOUi1uqfnJLs22TR3zz39fGDkUS/JdpEnNjYC846KXa8FKv
6+dgrXZGUUdidn5UHM/LUg76ZBoSzvkW6J4+vutc3k8qthEIv/mIsqQnPHne372M7y+i8ffoJOKy
wkcKmv6Zk3k65CpCYHRpJo+uUHlPX+4qP+toPDW22DW2dG9u3PGLrU+7cGV0zlhYa6+Jmi2NQoDJ
dFftLd1EL41P6MZ3amR0F7Ge3XZX9CHHqhNiPgnkA2Xdx0YcwEV6UNQ9G6ngs3xJvVtHo6l8tWN5
HjymUfZbTitxrHwEnQdXs9ikwKZl/fmLji664p9+dx3xkLm+5dp+6Tc4IWB9o13EM0k/AZkr3jql
yMayOV4pU8rO/kzVuvQK+knndE+twf/9n67Ang5Hd3H1GqXWmdZjErY8QOZF8QsAqPzSUIRzKeUr
npX84nsNAI7GauQx1Bes9d09ae2SxkYXKY9fWlL0K4dPYvNTv4bYQVKGwAE0nJcPztx/m1Hb8i33
sUxzKwRujNjWo5sEBRcbI3Z2mW2ccGTJzblkfGWXqj0aMSXNR+Dx4cFPW+uNF90qdLw/BjYgmYjy
Zs+T12Tn2rc+zFvMqJCbO2J7kz0EMgpOaeFe3Ukiz2nW41Y107i2EBG8L9Tvq3JjtRuEBX9ZrhNG
5V5bWXiIZobZpx+m/NBk7p5rWsU5UHHIRnZHZ2lS8LSRMMQRwI8Ss10EZOFfKnNk3IyHEU1D+6A7
MmZ1CbLuWZynQ5jYLHA2UmbZhy/lFGfzNJ+LMWVv0fTAA5V9UOax48yEWBnRjip3DbJ9tTei7AWg
xha7Apf5yTr/e2EBFpr6TB8i/G39a8/LY1uq6ZvRZ4vedum/6gPE1A8ZcebYpEO1HxUbI5qcqMmG
GsM9bXrXDXO/q2e6Jx11zoxyucXLjyLpDfHeRH+LjALU5TVulhhriq3vdPNuGzs/z9me1Y1zzoF2
3aTaFRtndsKzxi4sTsex+cS+cV5l3GdHhfjyaz0wPOxZ8+kWxE1yu+y33Uzrz8Z2zxne7M+hy6Nb
d0AX/6N7NRAAeaHHUsndeFl+ypqQ/AR/cCRAsnkVOAcDf8BKwHroZgu/A0ATkwj6lTdjlRgOafEQ
DK+ZZkEYIwaFzQGSjWudkXajciSwjA5IdWQwgtdokP9wE95HMWLnE/OaRE/udJ0R3JMrKxJkXdhO
tvWcgT/TqGGLsVmwD0z5KA7yX6Mn3hIfQ5wOkPoFiIXwPwJWgEj5FFXqUOrcZAl+SucFFRGNEqr+
VjNXrSqsv45UZaKNncxCezv2GVCEKqjpyua+u/KM6eZgTLem9eokH7MSuGveJKoS5S2dgCIHTRLi
3tyYLReTfp1I0pUbsyHzlfyy5qqSTxEeVYNfMHgGczR0w2sbDNn+rr9DIca/jMbfYCLubhEdX/O5
u0pbxLMostci15tAVfOHbZV4prKKIMLRTh/ROOs4Qoz3UkTjzY3MgTpXmtgrs+DB6oJumWdlt/yY
0d1XQr9E2+/OvyynfhHvI+M9ld0i7PdBba1OvZOHD5HuLyYvWWXjk0WK8d1tvWbj5mV/ikgRnQiA
ohtC8uqjc9oL/jB0+j6YADHKHaZXhndpbNXAILse1r6jTQ94a08fTudVu25qkfVZRONmA8p0qi0l
AByeGoS1dfV4v5fTqXpVtaaH283s+LXeORX2uMbFNP1y43Nfvg6jpIe7/u5rxrw9NMSTt/FyOWWr
bubtCpvU4opItLXWnRdt6sjLr6axq+zbXLnT0UhstMJHVnwYwfThAbP3Th91AMugz7+No0VB/8cS
C8T//3iAUCIQHDSAjMAN/I9dS6GLrmJc1t96blcHRKH5uXSj9Ky7qVoV2Hysvc4T3doo/81sDH3t
fXadWx/NRrOPHgY/VVcjFG0LPgMLeWJEogfrTJm+3ja5RUH/aGSQnlQbeoDGetmKae2N6zwC6Nhp
arke28nfNfnwnmHrs5EZB4BnnqMHzx2tANFy5z0Ubn4wOn8JF+QTQZ6INYmR5skFPJrNwDaNqsYM
KCUg6IJF7lPI5425qMpG5IEWPt+Y3TKTA39CInvly3R8Nh6tWyINJ0q5N2ITLFycJdBjRMsp3bgp
sjEp3Vmcaleve6yWLn49TZe56RFVtzgdN+lA+hUPB+Gvjakj9FtUh+5uitJ5laYp38lJqHWqtXXl
QafWM4I717SY1FovR/miAzrbPhOzbA8KK8I7MkMqveSPHreRNlmabskSGj02fY9GmjMKzHoeHUO/
CB5noj7N1NHJdN6qmlSJ1Y7pcehzf88Fe+pL3Z0NZK23RbHnUcuQSMOUbhpSsaeiCLqzke4eBvJm
ev09hvHIUj3FDp74+D4vmsnOtjp+7tnvv6iNGCibnxGqMsJ9yjTzo7Gx4ff7ZGmOGvesurD1L8vL
qg7z4uQg43rAvhFgmNwbzxSMlW0alhrxPp7hS/Xyt4G7QKH3jfzeVP1jVLrsT7//ocTkAwVhAegO
BOHvXW99E34kPtPCT1cC8e5DbWNDbRMnOE92HpzzoA/OmdfJvbCKp7AQzrzmi84YRPjsc6wBFSXL
Blyn+UooO03uoTktyq2M1Bl3wVOYcve3vw/KNL9p8r8OFlNvBQ+Eq+Lo0zI8E94Nczy2CC0OHmmx
FYEyAnlkXjc9q7diDLKnLPe8Q01BiOBDT8tV53rpmtAi2prFAWaf9imfHkoSJg1AbKf7/Bfg29hi
vVetblOf6q49D8kmsACzHLOifIH/hwXS1o8h86tYWYj1g+nWHQJaOxswV5pvQdXFxkMOVrbu27Y4
V4CnX3zmAt/fBPaehBIv3TDyjjV2rsd2aYx4b9qGJiPYIvu7avCLMXEAX5/frLYbEqR3Ngi+8YuN
bOSjRpb1MSSg6lh6DhIVuITFMszVljc+XRmzuzhmmufYeaRIZDZ5EmZlFDvKiZK8bOeDVQlxKove
2g5Wi5sHf0+06jwWvDeB95uePfFHXThxEAHGBxrYtCNNq38UBFgKe+jYekJQPA6VbJ8l4XEE0u9T
2YUNiGpDtqFDUYAQB6OT9cEDI9HWGI0qtQSJewQk90YktByPXuphgz8WPWhvY/la5k55nptarGsP
eNxt09Fqk1VI/hm+BEXlZSzTFuqEUZqmWMy3I2p7Mq4FUo13HyNiuvWT0NXkUDBuB7F22+zAs/xD
Sx09sKaKHtRy1NgZAW+mnjbGMBZS71ibkhi7lwCckAzTSqinD9tG4kQH77Wy2THVdbcSCPE0lZvP
b7OgFDeunV9Nk5LXgTXskSDofO09oY/W1H67253WDTdjre210dm0+x5KnWOhEABglpSgD01jWn/v
vcpf4z8N5SkbaXCxrGlc4U6pfvsXjzql1nas3Q8H27Nriving03Gq5FyL/1JWmxYaSDlvHhKi2zu
0mKbfL/4o0IQ91jKIX8cgJm7PW9NiaC/RiT0tlw3wGPRqSNzAdhjdXWZeou8eWG3attZvTDSqSu1
QMUqJXlzhadPjVNa8bh45fUYJHnD642xljnv1ryrgS6uAQQxQ9uyLB+tfvhpc6BGJZOW5V9XkKdO
lfRpkYOTFTonPdvXoQrmEr9MVm6Uj0yfNYbd1TRIl110Lb1Nz7oHz4Aq2g75YJ71CN4vWI2bspw8
mSgbmTSQt/AK8wn2ZnYhHmtHCUBhyfiQ873R3NV3V2551aMxlOA7Lq40IFGianAjdpmk9gYx8i4G
urT8owO4zJLsj6AKM2QI+v7VKyNA9q1hPunaso4BiTXod61N1jegSZkdIn9WrzQN2oNKw5/0rnby
s5zljyqtnCtePitaOtGLibTIkK2ibKyvRspZ8GEpxm5xGRtB0BUogPJgjCrtozXSzmVixMzx+yTP
AnttRvOndjoENgliL2TdVlkyR0gzQqqQtd6JusistIHlxyPr+Q88e0/KKtJX18ELrLYrZ0sz2Zyn
JcOF3XTStST7PSidKsYUPDyzOSXJwKdpB4SMupZzOMTGJS8QbQEK5Fs5EvwiigO8Zlfqf8TA3X9Z
TAY0CPAfYC5eGOBX/zNe5wDXmVpRXX7LsiL2VTM8Wg7prkVvF4e6K5oYiJr+anR10IEv1pRDYkRj
mJ3g116aWLtJRj159nwVi3kV6qgqYne4HyC1Xj2BGmxvEI1CRjhw+u5oGnCBm6306PeZkO4o0kDX
sR3Y3RE1/r5cjOiKHv3M4b3zT33MOHpqP//H7tXk9uXPu9flz73B/lnI5kBZ/fp9dS3t+Fg546et
RLWtUiuPnWU9YS2NOarBdpvjjPbXNgvyvdGBNRucx8aDAXmALgmIky9U2uA8FFl4rlB24lSoAFsg
mWIz6lsPvxwpu7RvOv330f/fb7Tbbe+lc2LylB4AwTF3EVgz22Ijpm5eHE1i0oiFq/OfRGO9O9/7
9lKF8S/OdzHtWpyoJGxFtRWcQinlQzgVu2pJ7psG8XpnVYH/nyAAy5/LORIPfuCsXJs2P9piIjEw
yv0TeBr2ri6wieShW2Bf4DgxmJX+7wWLO/zav/vFQOKq1PmhtjAlgwBfx6EuxUc6YconXFuJEYUO
XogMxJOwkYwDcuziRE71kZWy23EygGpgxHyeY39k03nM1fTmiD/yahYfYynE0XHD5c7G0GAaZGsZ
0u5grJNLQH0XLQCjVGM7gSswg9EqS7fmCm6iG73IUImnIRLNtVPepUq5t/G8PNsPgEeuWx14SGnU
7DHLF4xs0WQ/8HB8ZqF0nh2aO3s/s/gWzPz2Wxj8IH3Af/zSkQ3W+/+4/1Gh6Z8zBv7iCX+4gWob
S80EgNRQweCfMwaljZBBxjsgNpG6G3Rlr6oxIwc6eulHVkXAniORHQYtYF8u1q1Gn+ZDsEVox9qS
TPCPiMoyBq7AB4nen16rtlwZNyE9cUx5pG8iJoJh3eUj3fthlq963aOuAh1/yGrI/6zqS+S5bRoL
AF6CgYWfVdXVKxvJ+KvLEKKraNOc+lIFB6trxqRv3flRNla6tifLfl/GUT3L/pznr3FsghWlH5O0
Brc/5T7eyzJXF+bM5zAtJDZt+MOLuAndAXCPdDjP5LUdh+FivIzaiNPQzDtX0e9Gb1TGaJpJNQgl
9p4Pqu1yBqPsliE7S6t4ECJNjO6nk4VBnyBW3B1/0lWYfU49bdbe2ARfw5hTeWKgiV221W3om874
EK+Va+WVam2Uv1x1OypEjAF4SkSXNvuUdo9OqQOxzV0LjKOwRPapwLrzlNe2OjaFxeq4GYg6GlmG
Ml31qZVtQmfalAgUS6A1i2k1RmG2C/y+eg4GHpxnlz34Loe0qIYSELmup94+i7zqmerUPRK3+vPu
MXr0z0bkwQb0JLyelp62XwX7HkyZ2IwRLQOViBkN/uCdjYdbNsWuwaISiygYjQ48p00nCH+8namK
pm01TTMirPCIsmbP8hlQ/DbJukJfjdbuQrGxIivY3EaQrHlygOW6DxpYM578zK0TM6o71+ySlekh
9JARWfVBn6+imk07JNpNJ9D73ZPuq3fjblR6xvfYh2qJ/OJKGOa1AwFV+3YWo2tSkBxL3z6ZXmmY
kl1b4zcxV2V0ji0OIqDhxfhnbtYmAB9yrKIx5KTZtyW9eApBQHhomyUJ6CKfsTQg2iMyjepgm973
uAA3BqvxLKiejEs3Bw7eVEsk3Lblxs7dPonUdvJQ9x9MqnKrZxdcFmLXb+XMdhbYCd/dlnVrv5f2
0RmVvhKlflgNK76nYgQWDXTLS5hGxYPNZmzuFoPw9Z+qCchTxmQBwkZfrs0JlFcdgSb6mKSaUGGA
DPsA746NOUnJXmQdOZ+616BU12OUdACffQAFtwIqj23tssu3iIO5V9Ifx7xBxY9B51ghSy/fW4C2
PZMJX1k9CuRxdEYbcIkQdLVS8WSslp+ptZ+RNDEiJ5F76mT57TZUi3u4AYTsEkYDfbbplG2ZPcuN
EcEEog955u1uvr3mZdxYswS80fnNjBbUAUkid/RWeAlbzzbR7rVCBnG5rJsGWf5V1fDidqkh6cUB
kXkaO4uLU86YJiLsbx2sxnTW/XXNtTusczbzxFzHIKkL/Lv4uubRDx/6oRS3a15uB7D3PLBHliFL
r5kf5iDYGcmcxVy3a4/j7br+2zWbTroj/3HNadFScCskf+iF3o6kQEGBNtrXBcDkGzLU/oEQwHdQ
8AWHUwlq0WroQVnOAm8HkBYsIUF5lFKgbMBNJj2SF7mHyjTDnKL70nGkvdiyLHwvHF5/DUYFqjyc
jPmmxfaVxsiCMkGKNWJI9uQUz3nXIDTQNnrd0rx8BjCyfG6q9xD305NxGALbWWrstBsj1rSwr+hs
HE2XqpzC9chHsTW6DpBKxK9RTcGZ9lKVq69uGLfjfbH2h6ZKMluVzzT1+gcUFUjuHlUzDfiYg9yZ
sZDwihDLQ8Bp1dQ1crW4YNO1TXUQAxve7Y1OaDqeUN/lc27mYR86Tbm2aJgnbq+9Ay1EdU51261S
vWYC8YhCtq8zFVVc8nr6g8/bUgTdn1M5/zbSyn4L5Ris85aJC+hg4R7Y1iCx7D590oxPS/Cr+oal
8VEsnRAGSTAj2N9zzwEWtZ+rqzmznqR3yHOgIEDHTurQb5PCnoNjn/M/nNFuNtwjdKf80DtjKZNu
3Tq1NkQwD3WOmmhFWRi+km7TuG4HBPtofQ9TepFV3aexpo881PiSc91seWbL38mQ/tZQ5X/4mhYr
d5zYc5emBNHmgj6Ezvx17lTY9eGX82ZDGj4xb45WAefj25AhsGFb7JfzjU0W8Fh29TaaamvrY+O2
bXsEu1nJSjAQrGDtTcr6TgYrZsruPqNOBFveTnpHCynfUB3z0FTLqG1krcAQHlDwQlkPIitQYsf0
XHBrvJmeWWTVh8At1MZ0qEQC7lf4zbV5ubX6sdsvELSXOfIfjR24RbFqrWa8cIQHLwFBoO/WMUqf
ZssNXvDY9XtNebFt7JZ9Y+321tEJ1cYeZux96TA/j7z9uF1INXsxQcLioZhGdbZR9WQll0vPRnKQ
2SDe5pBPOztEWLHqh+ET4SPUN4IDcVD8iUirWuitzTUKQTszp+q8ro87rBoe03QcTr6i5doYiNdt
I8ya7wP2pUlYt1OCyhzkXbr45Zch60Y265mH5SlN5/zJJyh5Y64SS34EirDsu/okHI7Map3bkG1e
4YHr+Gc/+2mi57rd+WM4vc3S3pueReV4WKlWFUAPJHoQRW7HM15Jr14lXptpFHEWNtVOpkV/YzMY
SoPX9yJm3K92d5qDlQbPRIf2fnmbtiT3rvXShCXWdo2TI7a0vFwzoByudfgbB3Xw9kKtq2xOkOp1
VqaT8VIlf56wnDwbyddDdNDhEhST0k6wzLUOQanioKz5a+kS8lSk9dFiKn3XgcSXU1R+nNlZ+t62
lk4GinSLsfoVikcRd1II2sCqRvfPsg7pxUjLiPYYpq9iGVHNKMmwOHkNzjtXrYccCZAcxcYNVXhC
Jio8DZ7C6lQ12t6NwfBgL4aWhaRZ/2Qmut5h0veBX82B67GKCugxz/7rcOKI3faz/j21vo1umu/Y
oKqVJyOnAPSA96DkdE7SAIUJ2m9aJrYCM7/zZHWdW8oBjacPX86CAFyhh2p9k23h6Nhumn4PtAYG
68Rz6tP8qcyi8jp6Xnr0ePTH4Jew2UNYbey+w21mToR0+G9D3VsIBwLkkw0ZMIvSz9/LlPibikSI
ii1iMzIPd0FRn4yoHXuXgb9zdSVbIMRIOEyieE854uNOTdWykC7eQy8Mk5ayL2te6gLcNDbtjVXR
4LsreftgupJ0MztUv7UomvEI4MirOU8l3OZgLqpaxgeV598vylir1rpdFCGFxmKhaJCpWJhWCwfL
xPqMKMZsihl2Mrf4n9GFfOFlhYbGZTxTgqJpxim4MbH+HujmZMbMFievqpZ0RbqZZr0aqih/Tr1q
fgUMbINg93A1Eh0llmiZ92QklKPdg9Fd3CTA4U5OKsdHY2NIRJaTDB+MBNzgM+Ci8iYxx3kfdGBd
jE2k1Q+Le9klmOf5lTLgjbvSRf2J5fQhbcsYzwY7GStq6rWxiKb+dDvJIHWcWWV4NFaB9zwC3257
vFl9j+GZQsE04C3oq48MAfjT595viz04YfJlRg0j1M2gFko/QUxL2p/Dln0EwPnhLm6KOJ0YvRoj
7XEq6XTRQXREvuhCya3Idbewy+TLyJzqBI4ymP+mb78OirB8Ma7IXhQxgtRYuC+ufBjVxgHfc2us
UYfYJXCxZTt2l9Jx+bosKmsNKnF38RqJihXDcpjzEIXX8oxtb8qGg+gVN531mFdgcNupmFDvZBmD
NiiIhBAIGJZ7JF3mRBRMPFvRWF2ajF8osYhcteWMDRsKbu6N1cu6/sgmxHFZ1chno0MA+5uH5OzJ
qLJoZDuzEUKCFwNMVrfrbNlh9sXo2qr9LSr9DWsjmh426koUil6NxuJY601eCVLvcgI+FePjoKab
u/EYdYDbrvaKnRFD3qtzLtV1DvQ3wVR/MuoeIZ0YN6g6GDHtGvfA8IaJjWiasbVfnL4sz+ZM0Vx2
OyQG+9Xdg3prPVZr3Cjl4+hqunHooDaYaZqt6GWACmy4RIXUwnX84/ZpO2Tk1hMQT1szCojs9kNR
5okN0NuzcffELFY2ne2vyw9TF3sg7x38ghSZotnfgiW+Mrkuk/UqgIUDACM83FXmqNDg7NuoeGGk
m2pUJI5qrRPeDF85ta7IHCCXUBdPp0gQ1zrYlG463KBE98wh68IrzQT7Al1UHYgOWosvPycaxu0Q
BMMm4nW2HovUOlte2Z+9glfrQpf8N7Y3TKG7nbrqv9pNf7yaK2z+SrmtFEBmTSZdJLfdOTbg1rto
6Nh30QBc5eLc+xTOCyH7bjV9uyGU6xZom32o6+ihc6w/G+5MH37I+Za0rZ94NZZhWLWdp7aMrj1W
ocaL5cHrNFpAhVVjtAWUEX1s61UNWf+EKlHNU+mUb7wspo86T8NtUIMJNuDV+cHxZSFyGPOASgDG
kElplkxKSVDPj2PbUhQZ0kB3l2zJoBSaN2vNld5MowQONojEIyN2vveQ1zvfdI0Ix7OvewA0opYP
+1q3dGMDIZMon4b40nIQUGaXJqFQ4bpnynk11iJAGZQ6tFGLcUy3GtVjVjUZJYstW9IzL6KN1fbT
o7M0U5VNj0AU/pjstjgYyejDwf7qanSmoT7RQIxnAdJLBapPanByJ0AeXpaylEvNmW47LqJLrGDv
52m2Mlbp5shCti6obzAaVQ14aeRQ68lIrOYqjiYQdvMu/Xk0ZPyytPWfTPqBFOfBFoAoLTmLEeWt
9hHr6U85Cz8lYgUuMwJCf+cxouLct4ONVHl1uXf0J1S3NKJp7h0d4SHvjk7jcqaMzV9nMh3ySrCd
tMOwvAisE8SIBBZx02BHiLBRNWr0/+MIK3xQK9jbTHtEjxBJQ5TCpVcfLOWxUd7JSIMm3pFbzncj
mSZwrWmVU+EkTjVaV4VqoFeFeOrS2QzDsp4sT3e2BuNnrlbLiD33vBOIIvzq861HSnFCBvnNNh8p
n2x/7XI/3NDl6zNN3rZH1NokZyOBFVGd9Gi9GalFvaNTK8M5KUGAOaH0nHVrgFT/OvKyaEj6ovk0
HqXVfOmNOKHAoOfW+Rms5z42NbhmgOzjqCTBZWzK6IEuhmopziVd5saoxB1cuByRtNbWV488j/6c
a3unmFfuVZ/1V8ea3Se3SNhsd9dKDP01wNQO3j/CKMbB6EaNmqXErb86oUSu+xREWxGcfU+v/MLO
Tl4v3ItpxkiDHD3n6Va1Ey56MfCwQB2ZabG4ytpoByE142esqF/5ogTDr+0V+iwiH2WF/PA4+iiF
FFmoMBQbg5EXK2Hpb6GXqifOQbkS0Wg/349SMvF1vehICqtbRD9b735aeick2n7wBbKK4KyOR/z8
l8jK7GtTR09G34Iwj7BZV+8AImk+ObZJla79NzVgwYM8Hbbci/7eXdQqBT07KB57G3mbGdy8d2wk
QiyRcNQuOnNkdMZq/EbV8l+tKFT01Ve2rF1FI7cTMjvpGdhMgNZ4qw8TMAhGddebI+n36XkI3S6J
vGJ+cUt2JnWjf18OUMB1NAe8+dIErRPGUZ4q8szwSwz5wA+ktR5Lhj1EZn45c9hFM8q3htOIAAl+
U39pjMGZbWCO/uoR4pNe/KoC4R3l9tpdGACTY0vdJ6jWar3gpyTJWKZibcSy8/qTh7BNbMROF9im
YaWQtpk9rBxib8cxz5+MMSKyjRs8eUfSO9aLGbjNGwRWF5H7GDgSiLUzRHhf7Bn0eA90vZrb+mJY
job8SAEBUm5Myhq1u1znneb5fOyKqgaWt3TfiS8QrQXKdtezxnlv6+5z8pwS5Sal9/IvnYg10bWQ
tn8Ww5oA1FlgrQRCoMIBcdeZORjnNd5Y/g7/VOBtK2KLZKpYhfg4MBVGdDoXO6vl5WvEvo+a1Vzx
5mmaShdYt4isDOiTUpRkVYNXoaLBpN4t6yxcd/owXrxG8qytI/0RhRMi6IuXo4jxMp3/zcshjbUW
ls8RDSnUuwti9TJC3Q9fpzXiL6eFV1eOctuQ0VpPtg0cx99N7iQSMRVAxP5SVxbe4zE4bwB5ePXJ
GECTEJdukMOJ1gpFmCo8y3jPvGZ96e8qVBXdFi71PhSglGXXZj/yAAgqlKAJT3kQ2A9auUGMOn3Z
j6Una/PiFdUovnpaSF+bnsYBlPGvno1dObee0gr5j6ZESlT2u4zlzfcFpuIx/iegfIi+1Mp/9bqo
20g1Zue2IcWx/T/Kzmw5UiVrs0+EGfNwC8QshWallDdY5sk8jM7gzDx9L4iqUvax6r+7b7BwdyBC
oQDc9/72+pRJ3yPHrl6ItJDbcgZAIFA2tqPyav7skyX91hGMD0trTK6JGdVnzSJ+Fzkow7KWoopY
FM3PlFo5Yvfp33mEMkCp248l9ZowsyBQVb0znFxZfTLpF2EzmcSiKGQM4m52vzPhPKZga//WLO0u
z6T+WQptrSSxUjQvkX503dw+VoZGkiglFmjp4/Rp2tU9NrLZN02JPnseCL1medeo0arXwUmjoJ7z
4qh5VfWqkqqCy+wtQW0m9es4j+pDh9iOS7Z63fawJvcYL3PxuHXZ0muDzHWT07b/EkPVawSo322U
ID6ow8l52t5q63KTKQSb1z9trS4xPD9P1fi8nTtNpbK3q8wKt6YdA+Ic4vr7tu9UCXkVqaX6LiUP
aKtS8Uro6joUZfXdSJGbmRTxnqXrNu/aUu7bVqu+zxFsM37F/CjqUv2o1Z/b7ormpofJZWK/NV1t
71Td+FkZfXMEKIlAZT3pPBRhZ2biWymFfqr0pNltJx0U61xxMVKG2nm7zDBPtazy57wCV5yaJRMI
ZxjyoBoiHoUNz2qiyc91VxUPyTzsiMqPeUAdTX90h1EhQbq2/x8Pvp1qfbf/egItHjo/66oTAQ9C
oh2QdX3w3uAEt/e9Vlv+1l8iCQzreDRuu8ly+mO3zi3+3M1msnQCRSTv59RgvuGTRPyV5p3nt47W
3wGLNr+hwCcy0KbvquolD7bdJP6y3kSZHwwHLyshHKxNuwGJnhMouNuakfE2xHb3nqBqu04iBvq2
nmywLd+h+Duvs8G3xdz/1bYyVPWS4ATT/0sGD/a7aTjZyilUn2vbAdiZd8ol8qiyksTk9kZaKwg6
NYn+LM++W0N/1bfjl9z1+zGVv+oS8d/kdOPbZMh0V8Ndvzr13J+UNEVFFLXdg5iVPqzh7r+TIPot
siH5O1aPlm7wORpNf3MLd/pw1mtPqSvjMcsaDcyy3Z+7ZEnu26G0dikw01d1vVGQxpx+Kna7Vxpi
YmbsDcfcUKPjrFAX37W6scJ13WPdEITYmrPBHRCyRHZrKnpkHHWvzW/NMeYqFaVShGqVmW+FOpEt
B33M85VmZ2UTTbu67eyQrj42dtbcRm0Zd0fgpHyn685J5TDPA0N+G61tsifAOvvbsUY0iSNU9eE2
KqwuP/auis57/cyeV6fHWFPm22ix1kDHg6beRhfo4AdS7CjA1jeSWF4f0sYwbqPUh1sHKFvWrZmk
qnFQO9u+NXm2aYelh9u/HVtO43LQrci7jWqDPsHubEy/mNtT69bdEQnWm9ZNMFqbQbT324Z/779e
ZQaEuGW6++ce225JAtyMRF5x2Jpt3apBmVhFWE2R9yBMHUHx0gXFsDLwJah+PyG5uW/iZLl1bvtt
m7jKfjqppZ221naErUSEfsW4z9bjv3bNCmJRqBdZvqxv87XpdPVVL4vxvB2+9bdLqlzcBHwSdfwI
nNYDoqz0wkZGEFXXE2uCmw8Cn+oqrLi9fL1ZVHXppVGqx5wF+R9vM+Y8VFHtZ7tt3683c/T8hBSz
vvvq72NFnO1Ied/e+evcaam7AYEx7XYO5yVytJqYdt7fNkpq9neJl0DZraEk/Lu7KBKr87e2Xqtf
Ly1SaRUPXgAaighVZCF3t5fbrl1dKH7Std5t5H84XVeklOzFpBbWt5zX89hxz6poa5uz4gZx6cFs
yVzmZvlCHZHmnZqYX/nWtK3cYd2UVPcUkMTvkmLHrV+DS3tqpMo0dpyXD63tgGy1bn+f1L35JogG
bP258KbTklCvfzs57GpyJOnoEwNhQkuF/d22qbvMu5PrZmt2Hao9NQLbs/WNTUOSmhw/1ebARIlM
/Vtrnxdt2HvGcuEhbBIbWwfsyBl2BL54rmwC/E17v41olLZve39p8r9O5UXavw7bDrgdK2PrDNpj
KpgbtYd51pU7JA2FawrYPGxmMy3vx3Wzvdr6UhJGYeyoQAb+94GER/Ifh2UKLAK1rs7/6N9Osh1K
mjzaS6bLt3f8b2+2HatJD52oukbmCP0WCMz26lq8v3GRvshJN5xSgb3eyY7VndxQTF/7jEaM9wHO
Ewe9dVbjGCt9UXQZn5xaFIcxiYv3NMqfDEqo/lraKONn0f25h5d0/5c9ImX1clk6mJ+eLu68viN4
1cXlnY6Fi2lk5umryykyG4Xvf3b5OkLqeX8E0HzvrifZ+m87O7PqhINoVHwS+u5xrnlCI74k1kjs
xCPdJ51jBQbKb2are7x11iXV9jolnFtftQ60kuJf1thquJ3mNqA56FKpXd59cbQmZVaDooj64Kvv
BuDa2v+kdP2T7PXH+LZ/20JM/cfp/nmirf0/M702+NeG+OKq48G+HeKWDcYLe9BQiHjIuEw+uAPA
ELMmyOxUjXppMmDlRkJzG+mjVu/DuJMUz/Nf3m+dtrQNwiKzkYW5TP3aGNvnBl2qD87NObleTrhk
lPmT7n5sY1tP40UZ6AYP25R1/63PtlLTT8tiFc9Y8jlBK/Bc3Ya2cSTXTNtV17m9x9aHCwduQU7S
HvXKHY+aUNHACEHVQzoW9y2xj2PSz9+aqNJGfrsu221k24cq8y5otcEItXXvbcChBGVfDcZMUrrQ
z5WVD+1rJDKxsxqVigE3foECPX1qImeZZomOPHQj91NBeeFctvN5bnL7wMQxfgSYKQGZmdp7ztLZ
H6nx+2Vk4Fs8a4z9AnyqMxkemiVT8/Mi7V+ViCTeYMjiOjpqcVKLPDsp67xLrZpqh4PF9Fq3MGFS
GxGm5uan25lgSBJcibpfQ8/lV4jyGmFxURldfTEsnTyuMxc12aF/t7dX26ZN2+potsbVbOL43v7P
htBafE8NhXInUlc/qG77uQ1+9f9j32VqklXb9l/P8XVokrvDuRP6bjv3V//26qtvqd30LnVfvnq+
dv3q2z5Mvtzrikth3fpht70o+UsPjV3ivBRb7b2beNjtOLGxn1zR7gDlVeEinjyns16UqnNf61J/
rJ05f1BJpL62vbb4i9MVl2EU3usSYblE3MXhO2DUbEd7bzD9pxSJpjfP3ol6uSLYzpQNUrv3kuTH
NmhRRfYccbkw576TuVWfxBxTboPrENsoFVTV5ANahq29vRT8iM4oWruLNU3em4ic71yUI9x3Wnqv
vYhSHR9urcQksOVOj7eW7RzFUqlPW8vDs0i3C/O5NJxvql4tOzF2y8O2oTwYhHxkqEgU6Csb818D
EkUlyGPX3XWq1dt+sY3g/uPHsAePX2do8gzpWZwcSsCPd1/9/Vh7u9JAfemNTRmiPzR3HUycxw7R
zaNZYcgym44OtrpGWrJuDKIi90KQqIpYjTArpa834oMhF8Dua2vbN0tN3Zd2mh/tPhse+z60M2W6
U9N5DAWRrZ/YADWa/VP2XR+quQDIqtTOdR5Iq20DjcWdyWjVz2G0DBLI3W9PUMc2t111FtGAkcMf
LzMLCS5p3XYJsliHOq7Z9Y4FSnRakREdtRSPtiXrVwhIFRmzEpRPadavggnOQbZ2F26jwpmsezmK
d4LRRRf01N65fdqCyic7O6bJ4lvOCK0o9sShGiDu+mVfqucWiN9tk5fjn82fymKLoNSU+EJUKL5s
r6KlSv5obgP/6CvWI2q3zCp/O0Rbuh33FusoyUNNSULGYxaw4hJVXoY4zZ40Sw4Y47TNz3awX71J
NV7zfjLhS5nRvqiH6BvUc8ICtfzZLKJHrDV3V/gixv1EtjOgtq18mNJEbQ/UrM67EpXXoz2O0Ulr
AT2brR496uuGVVNzHQ0zbDLC/Ts0sEzS2/G6DW678Yj+Tfg6O2/n2DaQZBGBx3vSVOjSEnN5l0uz
j01j/m7U9bjrSaSfJqfPDumAIjxa8R+ZkaXXqkniABiZTSSC5tdAsjaF2SF9MmakF/85QoEvcq8g
3HSaEpBH2TofRhyNrHqkc6Hmrv429j/ttRviq33q1+AgWYLGR8EcHzVVKHduNyp3NYieuxbl9W6M
4ZVsA1vfNmppLHOpsGMf5LBN4EEuUSiNe/A6FOKuY6Y/1bl4bpsGTDHSrmO7ABgvmlL5gLwabDtA
m8nDvsnNu+3IqESqE/c8IBS1fBaaSn73prXxOou6TtjmD5lt6Q9EJMd9LBTxR982KrOkCdZwxn72
5iHf5ayMhnly+WFy7LaxZKFfvep1axgVNwhfIPo7TZXzy5Fzj91QAe3V7FwRfh3VrMfHRj347Rw5
h21g+ygR2gefDHTqbzgoICqoNdvkfa67/GGogU6S0CfgLJf54DSts9t2cyNSBHgJ8NxdR/+/jwJ+
27z1fesrhj484gQzPFKNMDyC4Dl5ZJLuvvr7tCRRvCwuy0F22wbyQgU3SWnqdtDWz987H+duXENc
jvEAOIMI++ja31RL/RBFZf6deQeQZM5vJW4TpCFu/e60ih0OHvo6I066U1u6wxFllvFg1e2/juYb
/UA9/LcR9785XXwPyS4bfXd96TQiuU8s6WKFV+TYwtD3NdAN0wO+FupKDUQM3Lr3G/ZnY/pQ43KI
VaqCttbWv3Zte3lLEh1uiV+9rBD8rZCOetajJ0U8IxJOXrYN5TNKmAHn3W9N5KJEBKJmPjQZNYpU
s9+1Wjc/WIsYXnuy7oGLEvC0DaZY9OyXBLLONqo6xXQRpbEmLThUij55ntFxbYNbF5UWSG3N+WFr
WRExhqi9i1jelBgOjeK80QYGBKUhXH5iESuq4ItKAK2Pr2xrT+s+bUO9/RKZpa867nSSkK5eXBdy
pK7o7p4p7/KiqGC7XG96m9fW1qXq+nvZVMX9tn/LT/YApIenzrqHi4zoaUhMAviczKOYQuohSjE9
SCY9vdqgckYxcfepi6dZtZk9muk9eSk15AONT4uFwwfwU+6bT5McasSVOkBFMYNLVIYP5NYfMQj5
x/xsc7N5ciAKFfNMtrUQzgE+INwWnKP2ZlUgEqixy7NtbNFITx5Jx54UR6ZPXsTNHXuC8btLoNvs
1BlEk2mEFUvZ6/ZKsZAbNbWu7XWbf2sGXC6QBvXDBWl94k88pQnFEjnjkTyqURWMbWSGbqUTxc1X
JfnRmZ5mb50ReUDgYt7fL5Hqng1dLsGbnkYXN8uKM9c/1aEy/2sFlD3XGEaewGh+ekP8I8li7xCl
mgeNXyG2xXKYp2TKr2h5s9K5ONir4MFtp1Mma/5WDx/U9Iq83fJnUSePlHh5+6R/1CkvppBbe+0N
7TtuI66voggLzT4i2kmRpcQcBuNOhD94DwXDyNVDlKBMwqVrM2xGevXR81SMXMgT+voCzh91TbdD
9Owo5xpsV0imAwuonueyWmSXCdmin1TdfU84Hk+D9FdulRqCQaPbxZXW7GGbCn80EZjCjAr0OkXo
lH5qdr/86Jr+EFnpqV2sB6OW6sWDQ+/zcBp2Xoq1I/Dkv6P+hyxFGrD2/Z1NGt9F+1li/5J55bdB
ICbR635vUHWso1bzR1lXvq58i8s8sKiMx3Gyu5dVYv6glMyu873BN1N6kryM0/5WmSaElvlONUBz
RnLM6kSmqm9SjrZXFWUM9KUsEFhZ3/VUXxB8M6f0Uiwo2eETttWuLnnAzmJoT02dX1MbZfUSk7ez
8nYvMSA8oBb9oYxl+dpHf2O7RyBRtm8K0VHmCcu1hjUSULgGw24qeHgsTqhqOIuqCX/J0mRHWL4z
Esnxd5HF8qrNxhgOxWs/DNqb4ZwHFJSBEiWvGnUhYQVaC0SpvUY8zVMly6u5TOcKounzkovrCH96
p1Eis1ty/hkkeocD3ijynMYnr+l2jl6bp6iSBpUv4xM8Asnks2sOqZ3U/jD0j0g/QlPOIypk86xV
ruKr8BZR2vUvzlKRsJyrJQT+Ic9JNp5kjzZXxWoAWDGGu716HEdqzCoTj1oTXVdUeWT7U+ctrih7
z7rePYvB6rmd21fXWZpnx9wlfWMfup765BIfSkqvg6R07eOyUMdgwmWBnVBqZ5blbjBSmIg+GGo1
FWtm082oONRzBhH/zCwi1XfN3EBwz+1JwmnlZUPdW+H/MbboKh1lZQ8H1JqnqibQhTqSXbezaNvw
7QQxRo0ZiEgxLeOBYo/yPEpT4uYF5WQCWX1OvFTfW736oOp1c0ZIvnCFpa58KFgfhy1Iu0Ovz795
iNmUySzeU4vBWKAwM/B5+sVn7BBxd4yDqHZ2blK4v57Lqf/MXBZws9Okfqn/BBH4gmWVr5PTO8UG
0AQnG/6qW/49ibc81qadntUayD8ZeCgtAbJZ70EW+Lt07h71a/JapkuzK3qEyLL/LZycEAYADZhh
db1blNR9GGR0Eou75vz9JJrTi2b0b6UF9DCr68+uLIBdRC3/PKGheYiGe9VOBlL4JKq1tnpp0+F7
LM1uX1ipfchtEir12O+jQZYBnze/CIG5ZsoXImrh+bqwhvum4svSiuRVjOT19YalS5Qc8kzsFwLK
Rztp74So5B4btbcRelWSReK8uCTXitjDSlfP910V3clavszYue1UbXisI+0j1R1CNa28qKw3gn4Z
hh2Vi9ZZ0YFPJFpunopEHUPZNX8nWlX5Jug8Vf6tY9QD5CGbgqbFojSKn7rS0I6ZOMu4t0LZ+JXT
vqhF8t6YagqldGLp64pr6th4thkjQOsYbar0xImS+CLM3fyjkx5AktydA6e9q3HJcu3Z9hOv1H1H
1O6+It1z7ZEsyrjtriU1zZdF1PtoYg5F3Y3qewqELGL6GYhS68OoYiqyCDk9JKp3HIugI0J/rpT5
N2aLOiZsn9YonnPLGE9wFRDhJ6SLeThjm2wh56twEgkIQ+MBU/Lzd9aK9EI0l2zsuAe7Eya8ka37
vTKNIaCF96KoJ7SroMsxiw6zeij8Mac4NRmzy7YZEiu7kB29FEJSd0Q5ITLe4cXNKbAgsgSFEwve
Tv6dGda7Nc5/Sb0jB5aad4ixLzVViMBawUvaELCNSH5rQQ1DeC1e3bS3rnCQIuwSCnms41Y8Ygl9
cCGKPCUUfpu9KHaCSV2oU5gVgozCtksb0dIKfMu0VuwafUXUVG5+lMKN77KELFs7Gull8YR1ipip
wfLItXM2GlRopuVyqbJ8PJZTNuNrYhsHDA7n+yEVMZNZylqRxzT7YRx1JNWttqszKEKii9NdjF1V
T1mPmdgkU+feevZqpsRlY5THFCoE9IXCC7pcJW9uIom3ksR6tQ1vDEa85t7a9jgodhqUZea+dSTt
A+lY/bvMUsWHqph8M+YBk1YU9d+WhpWT1gzVh9KQE/XybjrVlmmFlLzilsrt8mOyqPRJqWv5oKwY
y98W7QM6VXiaPWxqHmC931Gq9THZODWneaJ+VKnVw2JAwBlbAn1ztYwfxNNXL/Rm+NC8CDYQKqkP
z2qJLS6u/IgrbhFTVDQflJBNvjaY8jFWjDMO5/oVm0KPgIQThVszSxb9irO1AlfvY+nyFXSDJUk8
x92+MScesqZ5Tm3WxFFsDteuS8dry996mVy5R3DGWpkHUFh7glLLwrHumWsTUfIelUUqr13OVzaa
wWDzKesoy4M+n0a/VrQcbLyxRkF7RJqJRPYbt/xCJlMLbCTje1VV2j2uVj/coSDF3ALWbVTgzOoy
74cs7gCS13bQECIF5WMUD401Ov6c5MYuJwTsGxgL6FXuPcHMGfdLfR3yZj72bRZdF/4WaDt3aBbf
ijRKHgmkAuBiEcF0Q1EftLiXXPbLo23OPLArCRxFBSo+JOukOmIlqw5ZH1DM0O0N1wriHi8BUzXy
B3vsq5O3aO5ZSxcjHOvle9VX+05Wy6FpR2YUtfeOODjs5ZhR+ML1Hy0ofufGTfhTbLQh7kjRCGpt
KNNRnsZ+VBBoxdVy5pZPMVaWUTKURJSs4N/4CLfkqq+37rggcGWLXq6Q31CppcWDO6HwgYBAUPaR
FfSecHxVVCQieTx0+L48j7VHUN0S+7Y3an+sCGpUXuyGeRXbfktmedemtR1i8jacYRva91kC/qHO
F3QLmGcfNJMbaskUGmxodlcaDSJd425WOms3WLiWUNvR4DPkWHyyB2WYmqM259dEaaNLx6XqO3H9
l+ksfWCRZTzi1n6Xphkh5NnRdriTVocqTgrM699aW2se43nSfSJq37l7k2Eek/kMvnKYB4xu2lh5
AD3QXyd7UvySdP092AqgqLhu9p7qndOOer6KME/eyUei3YgbeoQ/lcRTu7Tq6OBoGhwGwBh+Tfm7
quVXyhv3/CSma9eSbcxRJZ7jyC0DIdz7QmUWGCtYfLsqzL822hn2PPtah6e5V70lie3clZ3yW078
oyZLM+7Nuil37Zz/ag30OxLXhTDvH6teZnfFME6+ks3gi7zxoeO571B6DizRFmehmtFuxocxTAYq
pfsoOpdjLaB2Kb/NyRwvcPuNw1TjQN9PVtAm/E76Gkwe2C1KQA0Co/NUndx5GCnSqZo7iHRXVbKk
MpCKGCCidCWD5Ud14S4R9kVO3nTGg1D6mhzaA0W2u3SCAeo2yXIUVtEiraxfu7Z6UgBnBm5P2tFp
208tKfTAkJrJFVZw8XkQp/uJKjkou27cXO01JtqDStqNq36J0vkZ2MwQ1F6anKlRUsleLd/b1kAr
x7Qg5KLAnmPmrrxMUxLavfdZRDiUd85ArKPbj1MhL1Nrw3TtpuuEyLDkBrsv3PjdAZO8mzy9DjKA
mMsU2yyGB74g3Dj3NvaSu8Qp3isxTWFDyGxXSBTlRYqasFLi6yL0+q6c0mXXRjyihA0Vy4m8Yq9k
gxN0IoOOF6UHYnDFOV/Kk63q9oU5Pua0Vnc0QdkZmqYcai4kP5ofCwQco8iSp5b1bGyRaMZwgmc+
dSVd07JiVYFDOjoru9qIp4OobS3MENj4iRs4VvaA0a3F9KYFHIpCMrSc/Cn1kgtWLXLXeR1oNFOo
e0xArePiqB4Vvw2WKVjO+vqQiz3oqd3S29U+JfPsxwrfXDSru9ZxpU+5coFnvMWdJEriXZd1n9rK
F2z6dnzRBGEh+KKUUuqJr3peFHSGTewpyqaw0OUL/yp3xfz9IPxZYIlQh/FshE6BRiYmKIda35G7
sZBZOOmYPxqgy95T4jPUuQYK2kBE7Z0MBqYU+8aCaNpAgkAdXnXPTUEJl0Ei0CPnLycU9MVkzr7K
TNrstWK9//wEszBekqx4UqJmCQZVi+6T1vi0TfLwy1Cfsz5PTlDiTd9UkHNVZDNq5+KwyqT09DIY
aqgthMObRlO570WUzkXolPL23MExhRhW+Ej3Gz+yLfWgwq07D40lbxtrQQVhVmIIYQg8RV6+7KnR
nAKMeAUTWYWV+iQyhABec9KysT9PYzKct1dfm9g2+zOOl0Rseq7MySHcjr79MJeFe+CfW5+NQq3P
NvGufbfgRDvlyzlpeDBkgkWbR11SsJ3N7UgG9MV0aEgwmq53IXrh+oT6r4nmyXPelO/SFQRQSnOU
xyXF5YgH9XfdLeYzsJH5PBp9uRtwq/ErWxNAhK3S50swT4NSDIQXDtO8lGeeIiWLoCnaWX31bqeo
Ajq8Jzk/oZbWgt9sVoGSVtjQzG503jZMX5mHpvnVIuy+jxRVnpceY51itA6S2+FZQvWDtcC01G9k
9YpJ4V9tV/a372p7tX1N6WJpzFSixfUJPCaHCNAdK1rWGdsrd21OrDj4f4eyLic+NBt7isazHb9R
1FRzo9tpfWWwuiAr6zkZaJu41IJWbfJT1y0k3JcQN/EnTfGyXTnxh5F8s7R6JUEwg2/bKAq4Sa0f
oAEo115zhdtFkjGezxFkKzUCxV00x7FtVppt5PpgbcaOukSFyRoy2Mk4b58AmAd5YWd5I21Xn3kw
rFSd9SUo+5rlb2Tg3YiIElQI5d+vVemxtBpN4jWtq50ROujnhBrzoHaoY2t+ukvxk7iLyzcbTfxy
dctldUy71Acfb7wEaA7/q1qfqrNcN1tz25jAPPiZ/5+Goxp726+9Mf9r9zOWyy5KaK0eg2awP1mc
9AAaC93e2YoJYKTMj3izeiR12CGuu/MCxdDHxdaXnkSfmTgNkjs2A4q//fwrieBFATjUlO4OS6/0
VCgi9e2HvoZK36fDUxnVdzn3gXMpjCIoavFjFtg5KLDGfMCMynnRH1rh4SqyKO7OySVEPzshnRBn
yzP4v5J79yJwQo2fHLJikXhJneFNqq5xGNYwgWpZ4jzFnj9JqV9mbQkp4fdG56WXXMPe4KKXFNWr
t5VBOoQQYwoph/GkVHbOpQM/NZlToDSO0jJrIs7oAW9ohuIMs1s9YiXDtIpirAtfzQkWjGL5C1ln
X5kQabmG7udebL5Mll/WdX72quUX/2wnmBGtnswRWpWrZ12YkiLTx867jsliHAgq11SNBRlLiNCS
bfWgCooaB5ZRQVLA1e6LuHqwMjLOVYVfYF8eKLRfYGgiQhuqNPKNKdECtSV1vOQfqP7lJSohyUaw
NcJWWZq7HHCGocHzq7nN7p1Juqeio3bDU1gpL9bS/TXlycFZusOAWObFcZLqwCVQHiPi6O9ViX18
mSk/+hWaabragGI0Ka6Kyrqn9YZdXaTJjxgvXSJJQeVM5ucAK9SOUue3SIin8VzQS8V+KCKmL2Wc
Nb5U52NjtvZPIvMusQDuUY7a9UeCJc+kBqlx6RsKrYiWhFXc5iddIafpCHM59pG3HBZSByEqTSNc
lK7dMX0Mq3rMDmqzxjsAgLYlkdYu6e0rQn/AmMnwjKvDk5FV6WeETzOV4CQT9Je8Vqu1eAUgpmEv
z+2ofnat9lGOXXOJBgomyfaTh6kEJc+ZBwdoLMM4p/I3yXJBcWs+c5PadbMoLo2ooWSu0bsZqe9o
yOboDVJ5U+dsl3gGIVUq9sKoL3ZwWOM3lII/k85d7k2JbaihYnc4D+B63V6gbLSqdF/Iyf2UxK+l
56Ktb6P5QuAzhooMTmkgg3w0ZiLUJQuq1huNwMkd7YEVgHGSddoeWmrPXlKzo+qdTPhvqR5Ny8t+
yZkfDCEW48mrihpiijCPHpY/TwYO50GnJOVfRf0brEBKjjSt/UXa3gtqY3z4UoeC4WYpmVDnywMh
hl+z3p2WOelexrZzn3rAFmmJnnkeeCwUqeR2tOW/Cz7sect55+TSCv+rfRve9tw6t/a22Xb/Ovqr
77+eYhu2l2i7z0e6UE64UzhUf6Q8VW4vq1FjEr22t1fb82ZIVXba2n+8/Br/2n3r2zb/6NvOs/XN
WleGhlpPPmu7ovCRBNc8VNeXqsMUhnDqv3uNwWRCsI4XCpLdnb6Ob+3bobdtMpMGVCxlH+dJc942
9fqYHU1sJf2tbbbzv9tK4jGLHPBUn/X42dJULgdXGAEiovh566uFzd09M8fD1rdtVGrT1XSM7m5d
ws4fY25jXwd1o+edTB2Zz9dBZbtI8jss+P/oyxRIu9qgnr76WHFiq2UbD5VZaLvUreODVccwrZXG
uqq1qV4jjEp59E3dD+lq7wIh8ouuKtN5iRKxs8vEfqrmheVTPPsg+qvPFMXFITPq/EhihKplqhNH
UHOa7g3hIAtiKVF5b1dDewf3+eDyjL1Ie2KKtOTFicqxQ86S/1JKpz0Ad3krZeGs3h7qTmHZxW0l
tu/HbsqY4av3+dSdgaGIizcy92xY3BxRUS2Q9UBlzoqAH1ctPxLHiAO+aO+FgP592Un1E95aGSaj
Xe7URYPEmvQsMfs6sKt8wgq1KQ+mrMj0qACZNJ1COabeYT4M6lvjjAhGu3ytpiCSVAgLPbwZGx9Z
/cto+5aVMoLGPrbel9GsQ0Ht3HORAimop+onsXwshNYuGev91YPWv7W2DYXC8b6l9Dvc9t/6ul5/
86xB3m2tIa0WMkzTfdfNHjq1LgkrkY/PZRKVlMGm407BWeJ560srJruIo65by+ub5pI24jcYmn/t
sEyWAw5jQIOynmPbCP3vdLSSp+00Xr2kJxULW/9rh6Gv1+m9LE7/i7HzWpIT2cL1ExGBN7flq9o7
aUY3hEYa4b3n6c/HYvZG0WfPiXNDkElCV0OSZK71G6mreG/vW8V/9PB9LSZcImDvPmtzhlU2ioon
xw2W8ATDttShT/yS5WRQpcoq+hlt4eKHjOtSFQ3ztFdLTT9LMZ6a4hXV2n+ukCcnRQeoJJhXAbkC
B32Oy9i5xA3jK5It/wHdrk0aTG9Mzf+61X9uR4gfDwXV0E9yva1hr0VvI9k4VjZ4q6HgVDwgGWhe
jXHRz6nwCZU62fSFWjy0yyaIFYxa9Wk+fTqwNdaS2UGyVX3eqmQP3/fiYatz4+xv1auZ/dSRt3Pr
BglanZRxOEb/7G11ttICIqi9m7RQyDCtzfKgSi+KDhim1X2k80vTX9Rb2o+AQNDRZ85wkqIWIn7O
mgTetWM1WAv6C8hniRUujaMhzC5xiIywFIewK69jBM4EqSbWXqH9YXgp+DbseNeiSVL9ojcg99uh
sz/GvB4u2PdVB2mMfnxyaetyOgQmXPm+tZ2bXzMpsROic6qihYikpfa70+cswbzwi5SsTEveljyB
lCLXt9/xWkMlqc1epKroAmYTWTnfSxHElLlPRuvPCp2Hgz7ioWRFmBIpXaQcLc9z3zWmRhc1Z1In
xQKpF/TXmORIY4Ph4hkGw50c9EF0vH/V6db9fpgM3quyfFaXiyYt093W8/J7aVgh6Lr3p87jxbLT
ndQNfHmOIXr6J4/1vReVPSQaPnGjfNjk2+Tqjk+4c1letT10kb1h6/PFSZsT/jgp2M8gOueohbwH
w0tZ1tnJU6rklA6L7uVgvxEksEj+at2xAJX1oSQ90alU/YqTC1/3Kc8+LG2cmOczynmOnTIXN5y7
OYLu7CzFXsGJo/P8L8juph9AhPEr6cyzlKpyqN8d48roGB3tuTo7oIIQKtY96FuJdhlzP/xoRiJZ
aUVKChqNftGQ1N2H5ASWKJ+z70G6HKPU7E6EsZbYmMt0Hs3AzsjRXs2Ci6cf7IWFaqt9/SIbPb0Y
pvJk5PXXTlcilPmr6YkfjQxHMRKvTlm7KAa0yJjk8T6wS6iGOhqCqGYV39u8f/b9Sn2PA5QmQdzs
atPz3zLiWknFXF1VKu7PpIEuWjayFy5zDLswH4I8SNcqbfSjm2L0r3GT/iht17g0hgFV3EIfbmKK
e5dV2R/MvZsfrhk+9mOm/V2j35B4jcVi6amZ5h0T8pwcdtsCl7Bw1dNRnwoW/DXSrbvA1awPM26u
EUDeH1qGMJzynHqW9arbxV2tqfmp0IjT5kqcHwGwlCS9o69M+jChQZh2H7ZeuPNhdj2baMQTCLCj
H3X4XQ1m++w12oLOz10U5okR5jjuYVjrErRVQcbiW4D945C/D128sAvT8CZFPCAfSL1o9zDv7We/
m8hDdUMFV8MYn6PaXPhlcXMCFRxfmgqNEEvJL0af5Ps4tesLQb/6aC60clbmxitTf/78TA6SBMUB
ENQxVkj0k9TCIlxvI4I39s7UXwalfQ1mRiCDofYU+HqBEm4O6guPhQ/daZsn9P5fLFZrH/3sai9t
o5/kGOKi3l2Hne5utH92DM4fZuh4b1hY7Wxbtz56y5jeZlT95diIEByxZnUvJRW9xdeqJ3K/nIeb
5vya6/lRSujAl6+Nl5xCv7Rwt6uUF+L7ZznWeZb64uBkuJZKs3pph/lqqomKrIV+Sap0fsyWTasO
OHS2OuEaSmXX9KfeVWy0jHT7cdQ1hzXvlO2I6KAZIJVYztiPscU3Zpqyu0zHrkIdNI76UzsfzQgD
1LUsh2RDAtNsiv5RCuulsqpBxL0pCKNmQ3gZemSxGYwLfAasOoQwhHKYFIvlD5AEsDl7gT2TtQBO
RHFsdVrPrjpf0Qx/X4tyRKvL/hZZyWOW9n+YRVxcMyJej31f/bNBAdM5lold7T8dGFRvfND5KVvb
1nA0Y9eMWrUDQI60yHKVqCUYNOoxggEYRz4ZiTuewh4ypZaqwRNvEiQBu5+n+wh4ldRJO3cqgycp
upX5DOOOKMNy/lY/Vw3yRbWtoMsY1EzlfO0QTn4I45RNHrc5AGMolkNakkRe6iKT0RMhoAA4h92+
Z1b+UfpV+Cglz5v8BVqZs9jl4NDGylkZ7JiFdN69q3auP9il8xXESAvohRZYRwDyNHGNoRDW5Jiy
Opnvpai1QDkg46VY4XC0nPL46g8eyOGliIxn9jQP0fqHpcq2pn1UpwFOOjSwsoEQ64AmihSjATco
21wC0fK3bKu8wcWwsaShcao71nMNBVdK8vvaQL+kdlY/y2/PFpzXaMUKjja0rxZg0aRjdyLFMlRn
uma+GNwsv83OkEGKEYJaSnK1yO+f05IQL4llUmuWlqt7pWrqm02ygEDyVDFWm0hgqzaZocDW0g9n
ZIyOg8D5DoD4rmYvhGHyjJHT/Iu4xZeJSOifJRrWe5Ly4VuOrtsOS9Vi17NeeQTBkV7KwvZvrTGH
WNMp0YU8ZH4pEPF80rP4S4o820+sfPHXC8cvjlv+zLPC3hVmMt60MrKf3Bj0DbGf6OeVRHxDBJ+F
gRa48WM65jFInCC4I0V6jsf53Z5zY4ccJ/CNMrUf2rkr5l1WaXRv3tQ+zZ5ko2BD8EQ01ABQ9d1B
4XHfJzDQ3aEinxZUPYAroOdw6FQ0NjtYLF473gGWn691U/1VNqmCqXE2vVtdRbcbnzW/1r/Yc/gj
n108EJOHfir9U2iHf1ddljxFOAkctdRRTtD01S+lFWtMWtuT5ur2R2ifSYmlX415Hk6GEsVHV0nv
AsX7wXRdvWHf8bcZFX91Y2iS3qmciwZilCybe4xLhMbGOk5RYIL84IVG8m0gSYSVgwsUqSJZ6fBi
J9XoHfSQ9FIFEOC1KM5E5GNSfnhetHn8lraoE5Ml0L5Wc+BdLI/MJ8D39FiFyGOaDmClASx80/T+
vfXNhfX9OOTaq4HcOUT0CpumHMX6goiYhdwlgZeReK/K3Lx2jKdx/Ka3TJJeitZ2L1PWIX84AlCu
98QZlYumkFeD01Sd4M7ryIP4xu0HUA/1MSUCdkBfyT7kdr4zUKu88nlEYtMO/qwyt36bdT7aVOlP
Dol7wN1OSMSUjWKO4f3oxT+mXIkexgHt3Hkuf83QYMpW974FXdDsLdwUXkjeasjNW+EtsHKi8lHp
HoJcNb6A/PwLi+vyl4kKJrmgv6Ouwx7cCQnWFyXiEEPb7VRE6vDNDYZXtdCi5wqUipRkU1m4zkCc
Jzi2tJCNX+ogXUZvcQ4ZXpFR0YD9xRewEcfYHpjwaKb6NpFaPXo6uW4pWggpPmax9yClHnTh22BA
xh7t/l6qDNgHZyeyq0PjJtqb1xstKE8AREtJqjDhQ/CtTZObnLB8fa4GX2bmLtGl0PxF7bPs3iYf
SKsZlS9SKjItOKaun5+kOLKyIV/d4jVGU0/XurdISUEIOP201umTp117L7dB8tJENkxKTrwa2bOc
ELjKdEwq7NDkILNqXFZ0sg/L1ZRlMw4E/hRIA1dpQah7uPkFKlDbJXGBuiG+mqy/GW+6Yh9509sU
E+6YLE1/a3wHbbk6vKVZyJeuaONfdmujK83c6dUJ7dd0+Fl6s/FOTHM/Gdb4ynfCeC/H8keYIDQh
xwjRqnvEKb0LiFHz3dZa8Fy9NxylbW7owa3CUXMvRweVTI/aRNbZN5/53peAYeopu3khMwioaNGr
bBBHKY5V4hfH5L91+hRlu6DyEO+29eh1CkZQXr6H9rd5TsPIeHOLznhLZoVBH0zLVYqx4nVXbQYe
Ik20wTbe+IBNThat7fOGNPKISuvFXk6vgvoE3N1HEB1uW6V0zqtskrhhtGuG8eoEsfPaoo3+OMYK
NHOM1UBBBrCjs5k4z3IGEcHwBS051jR+m+9B/TZHbtB4BNj8z/Xq7leRKf4RZj/AKH1SXuHS6SdF
a7q1KHWtWR9qje+ZlNSgKc5zBcBuLeo+Z83Z2Qe48SRVeGGRzutidY+vffAmddPs37ScF0NKdav0
l9aqC1rwR2XT29NTCTjkYa2CBXkdmP/vDCePnh2X17xFO8uedHNHbpdMsTEEr7Lx1PCsFsb8KKXR
xz4nqt1zoadRsp+bJQpcV85OjhYRX/nU0gmdNUl82uoML/nbU1U+en3ZvGgRrLK/ne5kjY36Khv6
EQoePdnqrc43h48ax4h7FH3U1z7w4/tas//YGiSsU1DeaJrzVuceCPuP60WbfkCwAhmhvTXa0z1G
Ws8txiuPfAMzHM2zWw8J4iYlG3sprJuWA14avmqt2V5/q5PTrKb4q2794KCVVQbIJ3deZOPWRAkd
CAEw1KkrVQWQLrmYejgkcFTf6tgv3/ykJLzmxdFZ6rIoJ1YZAzEP86LcT5WPF3OU+VdpbBrut6BA
pdgwgf+Uqt0eU4ZZnPei+q2ey9eWQOEDeq84cSWI3JrhYiQCHRSvh+HO6cyeG8DBEPjUgUQqSCnN
rt/UqY6fmti9ykGpwgRHI3jfeFdtGsrHyRzv7DrEdmUejI/GHMqbN9YdqKApyB7qoDzm5VFRh/LQ
NE590DBOAXiEA5C5eL30i3FL3PvJfWaqR8uuvjaGX8CH7+/9sn+w+gDF9pCcFLyEv/wuPlkhggeJ
xUqnYAbglVp1GSPslt0cBFt9VfsA5oQSgulWe/3QMgfZN8w+cu9bE+vZbgYlvMfpFSKpz9dcsn3g
Y2DXm2DQVWW4gZj40GonOgd8EAhwq0DSASn3vX6nzmjNYUFlkFyAneQq53TUv7DuYrABvXAoDfUx
69LrpDjKfdWV0GP7wb1mPQQ4w/iImyFm+eeyTgbtmfWh+zZnloZqu3Ij3tESTDSKXZZPLZypnToa
HZo0ROuhEzUHr+yTXTvzjWQx/KD2L1rYeM+LCN8EicGeKhPeY2Dcmw1+p8qAXHARfUHT9Z2M0CFq
tfJU2K1712e4gBEIYHfbTAMK8LZR3SFa9hWExXj11bY/lU7o70Bq+I99/pPLhDfkVowdus/D3sGY
6TQVinafMVfNrFF9MVKuPFTZjE2b+oYNi37MlPlYJDqcPHxqGm2ob3Xn10fVdIdD42B+mbr1fFBb
/Wsw4h8AYqo7Bjj2VupcvljAP14q3fxQ4qi6ZKg13iOTCK6Eb8oxbZz2viwKoiT6AH9r9vdBNfX3
AAkuXY0gY1sn+7wuz142etfcmCr8uQFE2b0ZYpELN6Luu4tVLYjAoNOO5oCLOQDhv5Bq+s4ol11M
suR77la/Bw7X7VFnI4JHv7EbBbhe0rZ3Glt0EoBroSXBir0z+NobNmwb9a8q0Sd4dWZ9NwA0uCpL
wMNoXmRGrS3TaqYodKOOPAjelBVarEhGREOrfujZ995WHtMUni/iKPs0fgG9/Gt2jepG/k3lS5jU
aK6pt6motFcThodJtyfda9dDAv7GqfZGHkb3XV4Ft2BkhpFpvL9TWOyhd5bI7Q1L7y2xymPqgSaF
E31M+AMcjYQYql3V9Tm0p7/cxT5+dHEXJxTYhoRCV7BDA8Gt7m3nGvQhjhABZBoNXU6tqJdIyVeI
APl+iKOfTVbeCCObF77lfQJiBXmr+sQN/VWnWMSMhOHJPmDK0VbWM4ERfReDLjv4cfOG3xocM7cx
eImN4hrWjIOxYuL51zf7siMmUOfPaJqq930UafftsnHMySJVD7Uj34V64B/NDqReqOmsUBSnY+y1
mmOQJO4eUNYpKoKfCpkHlBgiFIUIZfzoraH80iJrzkf70uU+vicunCY9IAeijtBTPabHD0EDkGd+
YUXS7sl7VqX5WI9ptlOJQaaxGvLnHWuBUB8myMVPo0eAvda7iaxw8IqwCp/PtgKh5KMUXaIsdT+C
vMRKGmwWwVgA4yocHrMleD2nwcn2FvXZqv8ZuH6GQJkBvNHVU0AMZg7w0D+Hs4PePoT5XadBZWr/
HiANRsB+j40HnK+2HaLOzg6fL3WP0HRxVIsOhHKnYMCiqQrykejFBIFPYqF036Zqeh1Du7kn1Jjt
525CFC1rn2AvvxJpbnYWevJXb8LFL9J967pYwSp+792UxHdv1oLTwa32e+N692XEMGs2CsNYWlWX
GYWlVgu/DQBRz1XXfcP7wIATbAdHpUymhwGvonuH4HGxEIiDVH9LHfcO/MPELHv0uYPDt5FVO9GN
APhSjHOc0WFWVUCiyOKKQEUbmGTdSutSuVWxsxKs54CuF4DiPAvQDR+DE2Tmm5OTlNILNLeQjn0r
rc4lylNohySOz+XUmue+rrw/Uu8dLlOntv6P2a4PcN75lnoLREb5ERn9Prey4KaPwbjXK7U5sFL3
Lj3As7MFDhTcCSkpxWfx1kG4d7AE7HzVPDADfPAw+H1OBzSKHEqIySTH1gze80yx77ZNNRTOWrSZ
+V/tGopYPVuPls/c0RsscIxuBtCz8ryTH/jePvRQX9MY+vYsmXe6GvAq+qZxN9cxaVNmHz/TXD/m
uOne1Bn5JoSiXrAv/dtaHKKg6txjgS6dkdUZH+Jls4jnmPmInbBZty9D306PbbyM3JS8Mmhf6oip
blWn5zJw1HCfOjxGMGFXpWX90fUpMw8r+pKkOjqHZvFsGaN9GvOI9fey8d2H2evgobVafGy6l9Rp
klvI8uCW+k50MAoIALCxozvLNl/0wIC94Y30KCzcBxBXxPfi46DUL7PuE1wjBkP/R+BMyy6CAbOX
jDRUYWCJprV4XYHA/O9G6cgXYV5+KTzsMowQSS2/BKkxZl5LmAW/BgfZ8yURoMxYbPs3pcJwC45E
d0w8ONZBDxprCoaJFafPuYRG7hGUvtJRi7vGnJ7VcB6hdvj2YUSVZj8tRWQKpn1v8rDM1AVo5oQp
vJIO6clZA13kmcUdiIzLMMFIAa702Jndi9Li/4TDc3LQuwoHQMHMhQuB3wJ/dnSGKYdTMLuPY6pp
TAW77MkjNXeLm+rLDNzoA68N0IbF9xBz9w81xwvGa3+6hU/nliiBs4QK6llnpZPSoRzP1R5kM/EJ
A2DlKQdfWqMBHjCplK0C2NMHKTDVuXmTyxSz9h7VQX7N4pIhe+ycQ23FwENIKQCCK+Z9gWJa5BS4
Eyv2HjM882HQoPTWAAWUDmBV0vD3kBzxH2ICrJdkDr+ESMEhPnqaAr88OA5Gkwty7gBA+5BoPF30
f1MF9a36F+ua9q4dsnM91nwmQQUmTuKfVbxlCTtCFayvTvhnkZfGVyTkUeQcX/UksC7poLzOBAEW
eqt6rszFeCD+pnbGJfbGkGz9wYtnD7N56zEmlbZPdeRLWzVH+M8AMW7fuaY+3Wtp/D6qrFLDKkBG
MYQyvJg0VT66NknD3wMK9GVVgAiyujvZJLzBcpX2KhyRTr+6wdHegO26SGMrEwsBk3FaW3D1edo3
hyK1vWdYAM6TOr3PIPieDcAIdh7gdxsnX0smBshXRkArS5KpUpxTPWPOV2YANBXlnHRuyPzJSIG/
WIc86Iw99uL9BXZE8d6ZdXMZYYvspajjbQ3euLZ2YaM0mOtW/D9tZx/0Mvg52cp0LuJ0vkP447mf
AXubmGo/BUi5PAWNVpMZRgrT6Z30aNV2dS6hgRsB7AwlQWIu4+ctTA13QCrYCUkyFsHOmcfsyCr6
ySDOwSh+yLKnLgQshqfVO6Zl7TVbMDPlgqsLQVhcTecpWnCjtTGpV4AR4YIklc2kR18UxfCP8X+r
pF6aZ8trV9/KgPvqtdDpdlmRshWgZ6ODnNbqKjj4p0k1mBiG73EDUsB/G5sgPQXQee3WgFs0jG8I
laNuiOfdqqshGCHBDWUmCwY3dlDyXrQ35EDnp5Akx78mtwlu4LKs+chklV8iu/JGWxVcsovsJjMR
JFhY/HtDXYD2dVsdBaFSOU8LpJC5LMChHrh10OD14O8SRVviCNQGYLGOZFX+dJT8kODx+jL9NPsB
FPNy45rlirK34RNtLVHno0AVpXKcsym7SEssNbkzyCLizS7H2uUisoeb+7SznSw9yK9M0JomAYvw
2eLqdw4a9SwKI463h+Q+XMFw/uiW5zeakXPJUaOWHLBsErn/shuzRCalhfGdFLOsOoelouM/s/ym
HNxngMPGRf6k/AwveAqjakCcpK+OXln+lPPSMYBjvjzG9QlLpeClcL2PWV1CGt3qxlLvzkit4MkE
6GPF/kpvgHZLhnqc0vGo6vV3wQPLZgBG3dXw64inIjmSVYONGVHlpIzxbnOUpPeK8wrV4FsPc/Ho
NSFP1EZC9NQmzZs8eztxnwbiPqe5NhjWLVzEr4TjlkxZcUsdln8tzsKAJv/z0MAO60Com+Agj0ue
huyVmktaV3alF1ih7pNX7nZe0ec3fB090Geyu2wgItA3lHOlsYpCXzCZASIAc05Z0czH33blbAdH
CpDIrpHf1t057UFD2dFF/t7YNMSom0PcJl/nUb/JnVvvEtTSXWGl00HutdyVpC1Y/7ca4isLBkCe
iZwhe1K3dgcpy8ZIcQxpuhCIJqKPQ/cqD37tmnJrtt4gR2oin7sKDPtBboX8SL2vuT9tUOh7IujM
cq3qr3axDUHucr2/Zu70M8Ar45QxG6DXvWlV3sK0DU/5DNG51adXfRk65LOdxbZznoMZJDCuezsV
OidKuA16QlaSF//XH/7tN8gutleQ3fVQX1uuTw81mRykiaEfZAiQ73uH3PjFBpA1vqZwedebu8Ip
fntrfgNVfL6DBmm8IoI1OTfYd+fafIzd8JvSZepxu8MMgjfdcaF0b4OL2j9nmFie5Lf0fvWU2rN6
QqOxn/dNFt63g64A81jGoeW1ljNl71/rvK6cEQ4Ik4P0hD5OT0xhWLosHUEfkXYy4Vhv3WdpYFcz
DUx9PyDBdpEePHbWcJlyi2VJdcydAeMjdwFX/uvftYv06odghb3cAK6wAFK2vjfHD66+ABiNwq4X
eRuGt2VYlp4kxa2uIPqzjEiWPjtH36kGMCvpsxMojJHSXjbb2/pbF1135fhcecPFa8y99IT1FGwF
zsqXtiFBIGMhC/bmjEL3dXvDt74sdVIMll6o9v2pAaR3Dp3oJMdM6ezSYjv/cxeUsjw12VvPkfK6
++m4FD/Vrd22rPB6X4cebOVI8KfmNYArt0uBxxQpILfeBuG8fDh0D6JpoLNQnfQTPhTk6ZkXyBMf
bB1jUOcpn9sXh7kB68N7nYjFrBa7FupEDihlqLs7a8GqzmP5kg9udzLNmalEo6sHNSiI3fQIzOxI
8J6EWTDli12kOQ/1IYjKJyerfnvw8lelH6yv01aWyq2bbH1FmhRD2l567AelM8qmXoZr2dMT6Etm
DOdJ7r5cpADPOIFZodv1PrT6vbwlsNqpld3fagfX+CO3EFGSdcuEa/ARUt2ftnApQm5YFyvplTg4
1JB4wTeMif4R9cDdkTE5yj2WjTz2eJmeIJTLGnlK/8on/ebFRnZS5/EuMUsEyrzuIoOMxqjdwtkt
Uc89hEWwfgGM9iek/OwqF5QnL3uM9O3ChrGj4ec8eM/Yy7krZtlP7Dcfz7NTLj1iGwxUTXWunLf9
Pr0dtUM/Qbzf7mKZOYykyfKZydzMOvgWdCEhlcAL+ANcssFM3EN+VJqQW4NyYqCLMmrWcdUxk8kW
eN3qPLnOdQKYQz73DD0SjeLI3mc4hq2zq3UVFWlBQc5N19ZBGC71Y20kxkmuL7/Lt6Px2upPs5G3
J9U0XuSpbo9W9vKu+xEbU7QbiwKlfyjk/yzQtoFDkW+/lNeJHcvTEkcalg9g/I9aZuew89t8eECQ
3bwATatuwtoZoq660Rd+lWGWrc9XnsQ2xmwPhg/03yn0THPy6oMFQRpZDCy/Y7XgJXAZwQ8oBB5L
bpk8GenWgUrs0QIe7Bf4hvx3MJcG24i+Pcm1Qy/j/XYTtqOyJ03+35dirjbCXnqQ90lmCvJjpLjO
xbey7K2Vc4TtBxNahBlkoqt09kXFY1GayJ9dp1yyi8Mmr9q6S177H1j9+qGU3/nbLGM9t8zdPbCA
exKC2GPwoZf5K8kRQtfymswFcjD7YDK/obVCPDnsk0vRhKF6lObrrr98QSPAIHiHr/M46akyo9s2
W900Z6QcNJQiNWBiyyRM/p1ts6IkpfzbXHb99eU8wsR5GAt03Xr2G+DpJ5ss1bxHr7cgCfWXKz/E
rG+6q6tXudkyqZO97d5vdSSC0LwOIIBsjeWvb8XtXNnbHuN2YLvep3Oj/KNDqIMxjDFTBk4k3MAW
SVnePO54wjJ+Ob7++LnUil2kDOpv00h5hGvPm78HEO2v0l0jXXUATS/PIOw6JDekp/zvXTl7HaoA
5TQXt0wPn6kgAUyRbQn3iRMiBA85uh3Y1oByQDZbOykO/o9Bq/Pr+uuXnrySPbZ3Zp3PrJ1Zaj09
78if/Pe9k721lex+LstJ61V/a/X5D3w+S9FIbLT2uzYjNSvjyjZ7kHP/V93WRI6u82zZ3TbyPLai
7Ml5/3rV35Yz0loafvpT/6vu01U//aVgGfAxmqu7EEbf8orj4UyuoprXtaq88LIhlAI5ExoRi/cl
zLZttro5wxMU+h1tqtZgd20kw61cfGv62xHZ9c0AhBAp+LVHy8uyvfGfXqrtBdpeNKnbTpMz/rXu
02n/6/Lr6zrnC7m/iEH7jQcXhzamtctcWD5c22ZdyW7l32IV/6v5p7p1PbFcdv0Lcp1Pbda/MCTe
vaYMv9TOC/cyNMgaVPa2b7SMIVtR9rYJ2db4U92norTzewQD+h9ajSRCUtgQ+Xg5yb0zvZUuvO5K
rZRnQtksq7MqO+le8bYN74CpoI1vZWVeaORSlpGfuVBARMnKLHcNHfmB1c57GR6I/iPJ2qAM/A9d
bR00bJUYgowuRTlDwkT87SBPUjbbcCtF6QqOLPq3Nls32Oo+daHtMmPQpIQsXJhegzqbh87R03kv
698EgAHhomR8D9ohOq1vvNyUbbMOq1tZbte/FuXA9upKMSCQ8s/wLeVPV5C6OUvATmgJr9E22K8T
6/W4PJ/tzAavEhZv2dUiMGIsEZLfVo5bMzlXNjIx2Iqy96mdDKJb3W//uBz5dMrgVcpxNh5ABT7X
UClwDZAWRMoNDSTH8uEqccRr32To8rMkyy5yZ8qkz7PLrDq7JnOsizzh7Ymu7/5vwczfpgpbU9mT
hx8VPRG9tdEa5ModRE+MOEImRUcre5i9knQMai7a9Civ6BqnlB4wznrc/CEv8j9RrVoNjlhnkzpp
SA7meXZNkAiGJQ5pTTZ1Q7Zyt5V9K1DQPwutXbnoDjuzhQEZA/IW+bB0LTibun8nnG2LBECkol0j
d1WeS51BZdKr4r2M4ZkIn1xfHvDcIrrTrvHMT7dfbupvj2hduq53XdYssru+5hHJydkzp6PcZfmz
20Z+wFaUG/upbl3VyZHPZM6tpRze/iU9DPW9jbXeDhtDrOKC3P/SFfF4NhACPOowZilCPUOAtLji
M8lRSyd3ZjjI9CxHPQ+Yp54keDfVwVukZWdtuYaa1NlDGdTtTlrNXTZelLk0D2qfAdIbhmLXRLzq
svEy19zbHgBPDUzRfZq4JzUKrfyIZBCGy6zsj0QlQQ1PzrXRg+YJTha5ZkRjIZ5nDu5FsXqf+uP7
gmh/DSClvMK/qQ+oxo2oclCUugzBoywhPVGPqEDEdpW+xp6DsqDZPUwxWggOsIWTTm7/7Fn+/JxW
zQ/4jpfe1MovY27iqpX63/KSKXmND/zND1SQ4lnz3nuz9d0jWk9m1w9IOGgt6jjDsAuauv5az2B6
WZKXH7qa2nsUdYBXRch2qcViC2ASSp5zq0K/SVWRMopJMjUlOG6MGKvHcTlCKAkzgQFHgTDRzk1h
l4/zlFSPsiebrCgcdM/yHGFhgvBWEQeHskJ+yJ+GP02SZ+dWXaT8MrUysCNBieOwBIB3rs/KLS5i
VK9VCJ+Gj5GoioLhoc0KMEFeO7Aebgr3BlKD9JpHsL1F9Wvqp+h5WDYQXaJnX02+IaupXKWqzDDp
RncRVa4C4TPDIlvjBM8NatjPKpnQ51TRtP00jgErCA7Etge0KrW5lzmWonjI7qZh6B61pPOe5mVT
Z8D2bPoW7GpabAdCPUv3WungijaQnTEnzObGUUcXxv97SqL5cS2B5kD516HPbedXkeU9oTIT7auw
3aF7ahwdzTIP09TkaLwBpi8MzbzZDlBnYK3aQbf1pN1hBY8MBg7gpReW9xVUu/tm2WxF+uc5KYih
Dkgb2XDTSv2Wz2Zq7DXT0G6yKabgP5VFXyn7yYPl7oUpwWZEDd57H8Coa4/9n8mQ/2GQSgcXDt2f
d8uEzwwyEbRCUaES089/k+78GuaJ/ufUJKAVEMR5D8YM2DU6WE+zRi7ZmhLrrnLz/qb3cXtJ07h4
5BFoUP5b9bUZFTpXlpoPqtG/16gGPbhR8jTYVQP1Valf457EkYPY41GKcoBU6Afy6/mxHnc9xh27
aWkeaymmfDFYruU8MthUOQq0W8aMw28nW/k3J53NO7lU3Zjao+OFF8hhOHVmyKKd+OBUh+0XtEHy
KwznZL1ubcztU9O1x1xF1mbvY7HcB9kbRoUzQfuiYa1sm3cQLZpXuOf9I6Hjq5Qw2m1fMa2DDJWN
iDUtLaTOMcrPJyXuu+qix4VrIEBtaD9ELJZdBQbdPfpp/X09EFYuU9RO5ICDksUVGcwENBu3QjeV
9ozYpraXotyeLFWXT5UDJmy5P/Y4AnSplolefLbHX+u/kya5f7aLGs7Zcv8QnAaRl00e/vT0mXEw
UU6RXdlUwQzDfStLbxtbJCR/q5TDcqSD3HEYngDOgMAL0LkmVv8d/VAGJb3+o66D8NLbQ4DGe1h9
K8uTHI+HsD6lOqpN1aw4BKwVF7dw4oHXJoiC+27ZDAm6J67hn3870PcpdjJfAt+Oj1AY4rtyzPAw
XDayJ3Umq2wsG2wU1WItavAb/JeGcsraeju7GzEH/P85JXUH8BWqdv58mbYrELl9GR9LlWjg/tOv
k9byR6ai1Jv7tF14FKQdTauFAYsi5UO0bHIEJh6kOPk+ioWRP0BeV2OC68vhUkW5fLc1kj0c9O74
8HXkkTk5domqhGXl4YkxKcrN+WIBxUdZSo5+OlWK8odbVEcvDkLg66ny1347I9PNY1cC0Ph8YPlV
UxlDdnyZC/uPFHtSkEuzm/4fxs5rOVZka7dPRATe3FKUN6pa8rohtCQtvIfEPP0/QN2t3jv2iTg3
BCRZVAlhMuf85viO7VilR3uIEJwokDe7jDyjTLZinRShci+XYX+y1fp3HiryfW8W8r0a1peOB+yF
3DSVLkAHefsJDf6XVbfq0URa8mRnHIpkTnlOoRk8RZX0TD1ycLfs1Mvg7BexeV32oRRepxTU/crn
nkP9lPSK/qD4UfGoJPulC++c7F5uGsovL2GdjicRKOl5mBfA/dTe1ZOaVbOZXJ7ZqPHmzaUPhaYk
cnz7S0563EttYpdULqVPmVPD0Va0drVsaqLpdxquqV6pGxDxXdPoxC9Mr0AXGYO6jiiofGoEtggy
9Xrbub7yCSlY6ZmZr+8GLDOvpTk8IKHpXo3yfbIb+9mQ7PaQlRHoJFPtXpsJIYVsGfkViA4s3VD8
CSyzfUWypXpTjIu42fgPCuIzGLZtj96TtThs1xPWsNQL/91EWeRfO/+rTTUsVLHZdCp7p17j11ZC
mLOKh0wyzEOTdiPMbVE8qFRM/8L63V12SsjYHlBgPFPJK5+XJtNvyC/YfbldNgdoEnvFGZPVslnH
tn6dyNItW8sRu14+y7DeVCqij8E4oUsojFA71rBiKIuufShsZn4m6B53Hlo8sJ6gZdeV31uHZY9o
fWetK73BdYfbyeTz5AEYEz0JuRIranyiw7JpRbKJTCESx2XTxIgIH0jVPy2bkzS+27zzL8vWKLIr
z+v8qsXoe/wh2IVRL93SrJXPkU8ZcehjV9Xn1RWhzxrshLiVTvuYxK18RKzQ31S15VaJocpXiX1a
OiztcBE3pVRnl6VpWehQjiKTAoa6UzFcLXCPzczgtnSPKUe75vqtaYqN3dkVhoX1Gox5eTRHqzhG
HcVyMyy4PEoyi6arbDCz8ujFDi5aqhk1d6FiYQU+Gg8QwtJX2aicNdzMcrdsUqODpF4tnkp9AEmp
CbQEczdFjL4L0w9VTT7griy3CMWr9BUVdbalHN/aqOQ+Xk1DO+a2ZNzrYWady8RAYDF3a0f5a0Qt
uefVppwZ1im4EbFmz4tJSf0VEbwG/e7fbT9dljVDar8qoSrb//V5tUUA05nxXT1MzWWQKuTShQ36
DlWXzpvoK5f9R33ozafGGuAD5WpxykLNhGxcpSji+ulZVPZt6Tpo6amONOelbnLZs+vYOKelgwFL
XUNLgQv7SDnShwT8ah0XKxvZ0EkuuansIX7vFARihmY3d47eBQfJtJJtlIbyPVSV2l0Ob00vcuk0
Hx15I2REegyHcdR2xGxLqLulcXNMmOPc7hZgSyV3k6wuIOPCqDqVPFNPZhl6wlfjQw2c/K8d332W
3eVPK3UkiJ/B+HvyFMixt+wP0T2elqPFlk2jWVFOWFn6/ntz2a06SjJsuLWj756Bot4MPTG2stlT
u/1zCMPSjyby8oMVGtI6VQoVW6re2hnoffd43TQnRdOtjZlk43XEx8UTrdw8cjfKSH9s642x8w02
j/SncR7sPmFIOhTG5nZvtoX+QU0isEid5zxXHzdtllgUqQTTuq6q+hKrbb3Ttao/RHZr4O7rl9gS
dBZ8LMSqPPiozFRLsFi+8F/jYHhMIl36klBafn9Rliug4grjc0z791CSrBfFbDJox8p0H5qwwRmi
BHeUUNvbbIaKy5KfHkUaG1vCAemdTSkQGufGIH7Gg8z0p/CVB/AbxYfSpxrgg4w6iRE2g/AksPWv
DDKy2omHAGuOpv0lOjTLcIqbB6dlTtiJSrlDt9Ehz8FhiboryyO45vs7VdXwoBqsGWkgp9lxUrrs
uKxZVk0KEATCuUvAuuBf80uxeuchT50XZYylsy4ch3MAvrcO0/qwbHYa5Lnciru9GgvAVArjsn1X
InUrGtt5DChId6s+lM+iKv3HqJ5eVSNQL8vWNCvALdW4W7o6inWMFMO/LluhCLZtWqa/9EL1H/2J
XGJhNPelZlmP/nbwM+s15lW5bQe53VptH7wV6rbua/OtRJGFZU5V7/qgL16wuVsJI7J/MY88YfJQ
XGpfAp4fULzRiVBxv9vmHVFBxhln3bmSZdgCOxq5iQCvaZH2tdgdGsDUQivoHn86NFqteZXZGZse
S8FLNy+4MEavwRvZWzaXHSRsi0sz4baFZfURsRPfHHQV6gYMR11id8VFmxcmKN6jLWnn3KqmX0QB
XroyGt/GaBZ6tNRzwIECuZeqL/HUj29DHRmrYW6P5vb/7G+DXPrp79s+x0GetmoCG+Db38f/af9/
Hf8/+y/fq1Y9lduOvtZzI171TNhvZT/WN9XS1a05t4HLqG/LjpzJ73fb0gVQZHMr57b/+ixvTnBW
krONVd6Jy8KYqy2dqpE3XBnZX20y9tFOrm9+ui07h9hx3Lqm3iAo76SsNSiYpOZrUOo+WFvc656A
Y+Nlg1LcLYtB5/9ViCfVVZpqrYaJfAoqCvF4SC0bENrlUzsvlk1Tkyi6/97OKk8wXYP1+Pfepf1n
c/nE0gbb7phHCNp+mr6P9LOd8tCbBvuu5HS9C+w/IJI5rwn1TFxUZb53fGpJ1cH6NZrCedcA0BEt
dPo7w7YxHE3grRSpHJF9pZqYwuN9U0obTXWmZ4gM/bbjqAvw9ImyrP3yHWGGnE9UrXHGCdu5+J1C
oms+NuYVdypn7RHdiIHrgKZt1KYdDmodwuz+x2Hn21zHCAuKc5l8LTuWhYDVvbYRWVGJLqy9nuol
cJ3Wv2VWIt0ARHeeunOwEUumCaaLBjsGCLmluwxBqIuJh3orVZnYMvkDi6/9qfT2DcRI/xzFOMEn
XSvuokYoOzlus70/pPolDFQ8MaRyekrD9A+iw+wPHw6xgz9Iug4dC+vfG34yW23ogktVNM2tmBea
zPAwLMAlzh00dS5FapBsGG15UVLq4kEmy+veKbrL0n/phsHTGtPIEQM04DTJ7MmOZB4vWZHcAmAd
a3wp0yvQIQwiDIzRtE4eNvig1Rcj6JJtRWnNOckoqtAGfTpZNspiquPNo5X10b4AZXx09MjYE/Yo
Ds449YesGoa9JEflMdMKjH18EZ2Sxgfx1Fv2KSlHvF5rgiRRl/ibuG1lHBjkemM7xUChK9BlAFDi
Sn6iXKex1d18aE9wg9EO8sRBDVQJcT91WP1g7jw8RAZ45E53RRcSlAoK+bEhB70KB1l7Gmwbljfc
02e8Z4RbReNw9vGhAkGdp141hhEkLPhxvJso+PDT6XfS2GsfP7IXstcNXJtorrWfonu0pH8iU55+
S4n2m8Av5eVGQKA8sNVN1vJy9nt9K+Yj2DH+HejASiweBiZU5gikE4nJ7wJdotrp7w5aA6aAWX+E
jTpc68RSZxr/BHStPjvG2IFC5g5gZlTuskYBJAO8b7jE0FoYlA+7XJeiB19yrIulUE27GMGHuqDk
zvD7nUj78UU3mTspSvBgF9wpypgXYAPk4SVCALgOyl7slk+pcbKvtV455JbSe8QSiwMVQTFT1VkZ
bDgYcvit+92kjwARly7L2r8azXnP0vjfe366D9nCJ+QLfo6ztFWVTR0aCbxVhmPgxShbrBxbqXvq
MLA8DL6cga/glGTwtolb9lR6zJsQ7Zz12Bb4XM6bqj5StKQbxX7Z9NNacalOjF1MHiiSMy0mBfNC
zUP8nkp9LI+Dk1Q4WLC2LH76LGtLG07j9G5UJEp9jhrr/+NzE8CokgL1/zj2svmvr7bwEdgzEnL/
1fbzkeX7h6icDln60oxh+MAz13eL2DL2qk9thci1e9mx/K3Wh9Jqyvk3W04RX82q2C1by4d0zblv
u8w5G4a0A100XZyuoaSwzdtnMViVq/VW8N4G0gMFRc6nriib3OZxAAd8FSi5GtEBKG+XxX8IZtxB
B4l/V1Ed89pp2pfZ7n6VGF15Js59lIG4nykUqM65UoUbcKaTm+hydf7ZsexlgPVXPx1LnqK1VnL3
hEQG5+b5CMtHlo4/m8IcLNfqa3KW/3zJfx1aGhLqhVT/KUWjCjBz/pKfAyybaS/vSH7FB8/uJevU
DQEGRFiH4vgiiZASEtW66pAcr6k5P32VAoWBHtrfbVT6YqmU2juLUMHZkjEuiWVQ/9+bcxtO3f05
mhdLGxJMZY0vGlmQee/PjqXf0lbVcrbRe1wBls3W1PJ1BBbG6+KR8H5V/44oXHAKuX5VgpHyN1GO
T1bJpL0eG/8+n3LhIRUTN7WLoWFaQ3Zna0BVYiBu59EQ/a5AVQvBMUKzj23V3kgdmCDzU7y35OiS
p3K1yZjrXmVYu0QMiF6nRi0RWC+yR35duCLmbT8nJgQUY9L1NzxFX/wmNT9Kwz/IBDIDSDjUNSV1
wlD6sShbE3wfQQYSGt2fYXROfp4XH1oTv0s6UWqelgjoUQ0ZhsANSwe1YID0zKasf/TrvoFpzgRi
2TtYYXkMM0oBl705Fp4nX0yNu+yN0zDD8xKm3LJ3bM30Ukv6WzIfiYxHfpfW1f2yL9ZtYk6AlhiT
R3dlK0uXGCch1gNjiu6WtWUhZ8HrpMrV/qdpWcMNNfRifHy+P/WzV7YyaxuTiHKXNqsJwU3aDXWn
wEFXP/1+vkfus3OjF+bBn1T6TjGuVFQi3Q+JU5Ii8kmeKKlydOxOOcrUUVGzHinbdAIVs+xYFoMN
NWglzX1qSRqrzc9nFF/6KKcSst0/h/lXF8OKqSFbDv5zNIFNx0pYY+l9H3fZ7acxX/GvnpMpSSvs
sHRPMx0KwebDS31NiSAVrP/64LLj+yuXHxhmsr9xdP3pu01bfsHPl49OwiXoW528b8LW+59/00/v
v46rfGYB3Ibv3zCfhWXtXz92/nHfv2nZ8/2lXZndxYBdKRXfGq0tH4u529LB12vCPMvqsmdZjMvp
X1Z1uwPd0P92yAidpa7fMNrATm1ozk0SVasaA4sgotQsaPJ3o2hGGHpoGoW8N0N/2lpO94Usd/RS
wIpy9CHUBOtI3cSPwoEP5vTdPkzbzzrznQ1jpqMNwjSq1MhTzHFG2TofpoRFdty5Us2DHNCsDg7f
dogxNrhb2XXyxDxzRxHeo94IxxXcdnA9xofarxAXd49KMHAwyvwgYicXITcnK6b+skL1REBnnRLd
KnT1PSz6k0TWcyywRBxBMJRzwq+QSDok1PvuqCNmmuokx0hSbnWbSFc5Zspb4md0rfyjzlgEe7m5
qR8EZVJpcv5uUzBxcaeiz/Y/nwqI5HlZDXIJ31TpuuygBu29nai4qlpBKed031T3Tar3156BUGvV
sNBzpuT9hGQEeFnMDwkepRKTFRxysD2oOguyQzu4A6WmuoPe0EgvQhlwAJsXY+rf6p46/qw4WkFv
oPpnURAtXlFjNmzUAtbY0pZDYNhOuKwRMP27rZsYSIA0VbcVLnqFbfh32bwAR+GUVnVtTXBNaQsX
Z2AMc53mRZRq5c4erdFdNnmCaNcYGgUFQ8130097Y+rPkdFqh6XJlioVLtkwYRfaFOulbVloqq+S
JoLZuHT51w6IedrYfH/x0myoBfndscj3yxcvbX7Yu6bTal471mSs5x+57IwSOT8aJgDCuckgrH6x
LMnrgzC+FeW6oCD42ipKdCNn/meIKn/fK9oZEHl6GjCrui4Le4L1D9bK2Py0paPIMXGDzJ/IUixR
0uhreF53h8RIjCvBfuP7s11krqfCx/0obJtVnttM2vwUj6HJKO3t9zYOSdWmLlJ9hc6X/WFpqMd5
8Bw39t3kMDoQU0WuqOr0q+Mk0p0RHYN5Q4vivxaDUb92RC0Po57O00LqfXD/Q5jx029IoBylE4/e
5UCWXJh4V0RXDO+6S1mM3vcVNZVRgNa4daEiN3dFnQU3nSDZTY2L+9IPhuPSbVkwJFNdbIHK3bK5
9FWgrHtGhXJ8+dTSRkVFSklCcmYON6wcOXCuaa45V7jc00HTurfAr6GEzO2qlQmcpGLXj20q/5du
EDD3ZO7D89KDkd9VjhTtGE1cf8UYtTspcMwrxaLWFQexaq2ENl4Gw2Rdlx1KC9xTLknOLJvLDoAp
+qVKGTDivCFBjg1bUsmathIRz99EGKefviGxU8zMGmubqlW8sUcUE+Asw1tJNYSHPUuy1izIaCur
rfyN5miQw+G33EA9Rze9bagN1RLiBwPxUFtLMRWavUyWBWOXCbcs3DzVaWC0UQbY4UmYhfgzqc8H
PPzX2rwJX+85b/Hyw1vDQX83W6v4mEMfljXsmjPy14d2rhLqZgnjsrYs+kUoOS+Y1CKcXBpB13Zb
RyXjPcQAX4rxIfwWXs06b5lhd/0iqxNhlpZZ7Fz48LNgjEypw7KdLVUPQs+e9bnwqJsraer5J+BN
ROWRudQfGRVgN2iQBAXg7h6WhVq1w4TBUT3zN/5ZVVPnI0pUGBhNDvZx2S3ERIXoshqDnQH5n8Sk
OQDnk7SDsvd9xuwRC5IEzkhsm6QQl7P4vRvYy3GOymxhn2B3QIUZ5Qv6Who1iRK77mvs9E8fWkRa
VNsB+y/PUO4DfB0PRSdeLE7rMcIObNMq+ls46s56mFW1CYcpnCNPnGy9/L0/Z3tZW/4D5LDCtR5w
riRc0o5yp3p1Eui7FqO2g6kV5d5kkpBUce1KcrftdfMx5a82jIEKfYo6ZP7DXAJKzZjcBkg/SYYX
1xQxz0Vp+ay4tuZ/1rKWAW1YV2BBeO8K5dBAtggqk0SXVkLiS9Lh9K8TQ4ky5810GhCKlrKSpMwn
3k/ArQqNDz0LpbVmnIq+Hg5NaPbfC02PhoOvzmcuG98yRa0OlPxWByevgI4vq7ntCGW9rC7Wq8va
skgsv0Lt5EDDmLXzxWzHUmoVBToMOv7nhVU6Vr6PMkAAc43o/Gcui+UP/tnsMg2yjIJvpj/XME2z
RnE5HcVSc7qsthMBrzyzRu/nP7Ncpz+by5qj9NhbUcDLw7uAE8hCm2V/Pwuj08NtpxvHZNbeL9fB
sojmzZ4Ux2aKmtPSVPoG5g6BzWhksTUQi6OBKQn+v6IofqVKU+M+quXUgM1VY9+rVqf2+wTIF0Xy
nNOZD1Hp2Bgsi2UzjqAQK5H0p2ZI2R8xhmzdqbEErihSPBwtu/A0bLraYhjdIMNaN8Sf2pPtilmM
KvtbYj+fTjo8KOUM1mU8gm9sgeEcpfQjqfO1mgnqRpNzVlShC6OMROlUhicTLcw58LsV+fbG7cfs
kim8InKnMjwHyupRrtoVj4ySFDqRxbLq9uAG5qntJN+ovld3U4+DkGnjSWs9t3Wbb3SSMKjYO4EX
SxNsohYjSpzAJZGRH0Em6PHC5aER3+mqYq5GZZTWvtRiCyPUDex/8HTTo6an+7wsid9hSRQ1+mvV
V3gWjukG/FK0Nij0K9ruFAa17PJypDI5LAqvoSAj7E6AX9GTxKR0JZnUaxATVKGWagWULdr01ewR
3WqocAlRkJxeTaXa429sN14JoqKxiTWK4U9jcWJs4WCVwucn4ZyCMYlXEQZbfh7LcE2xKI0UwtVC
Bnyr4X8+YppZiT+xT0W2jJJqNUyGvfVh3Uhlu2vVkJMAhy7STc60HlIr3vQ6upj+ybHn0CVGkIzH
mk+LV/f8bFEU2DGWuc+TrSaNFAJL6P27XtoyophW5B/fGDyHa3ukfr+UzAQ2ETIde2LsqVObY4NH
Q77JHx7kzrhL7NsAAmlHxlM+IabFPcPGgUHO+UeXVOlSM98FAIPtwJbx2up0mFNUPYXSn9bHW6Ye
zvMVpMZme07D6ctg5ypveFFWTLIly78UavdRZdCRVG7RldILzJrGnnxjaOGYI8e6R0D0VCQNDrgm
dWJUcHsp4QRNpyh8SuR0ZbYzUgTWsjuo7bPP+8KD8uriy4w/aEYKx+a7zMqJYEJMYoUqZ4ToZZy7
StpkQePfRojrU2X/LlNc9QI5eB+FtGltJoK9Irx5AChMLTyildsYTvgpwWF1iwFvYmWYXpyKgAUB
SEX6srBIhGukRXtNIZLnxPIN4oK90sbU80PxMCr2BiNc5CMhUixJl8m2MkOSko+kUrrNVA2dN4Zp
uZHsp1DKc9eIM39dpznxGZFvDFMqTlPIAfuWyGCkKHfBELegKcd9J78z8w9XzmiJdVffNwlWrTV+
XcTz16ZTviqtAM8CIMnWMD1uxROKXA3YURyucPHMXEaDymqCv+o6GKa67ThkbmyFO0OXZFeA7DJj
/QmQWKUjkgTzlTI+qmQvj3FfsSGGykq3U7TAYN/4HDji3Q+qGqhT8RlPL5OaAF9Lww/EuZnXqI9Y
KD4K9JJkXaCl9kcHZOqc22iHzvaItQ1jZxEyQwRs+uofwjcgTMzXuDcuxUDSPnVOukq3TOnPmszo
n2d6vBa4Drdlc/KnDgPZfNxiz2viLpuHu/E3ztnEqx+SvHtTOgzl5Xa86jEj/26acb0FgUCs0Un0
6TyhcyCTHZphwIYB18SqLjqAYPG74CS5dYkpsKRJ+3JgkBXqSrVqt5x72UstAv5YChy1clNnhn/D
27Bdk9qJV0NlPZpD5ml5x4NAAkObpi943Kee4pDwbuo2cpsme0YvSpFjyxx6SCL8klBvmjVGwrNP
LMroYd1I6RMw/xvoNNttnoUJga6KEuru+70dqZ+FlHxmkfrRVBpmgTVkfpk5FBHubd5348bOSBZE
Clp2O0VHFI7Bi0IUdMiA/fVjcS/H1aWaA1X5OCdiv7TGwnqh5weHSGUbobtw7+r1IJlzuXN5J8LY
jQqTaMks1K2CYV8ovBQyNEIm8D5YLzw1zWAVK/s6i+4shBhumRaXLCn+ZJq1ryrzvYmYeA36NbTT
zNPldIdQhXiQ3+LX0vvU1dv9ocXNLABV7VUo0NedFkPk6UXimRJu9KrUjq5k5IPna9KHDdko9AVC
9Ehb65hKqa1lbsehfsDmjTR0pm+JAmyNiUhmmD/mg7zRcfXe2KGJfhjNSmRwmUnFiyMX8UGsgtCe
GWK/hBZCG0+fxqlNPfgz4MKnj2Iwn9VivAlzpWZmtTGD4TyB5kxMyHMN/pOKaZ4LMNZ20cAZLFQy
anqzT3wfmba57SPJsyO87l/HqHxzgvTBLLvTYKJplPunsE13DRqcZOCaiNtmA5INNI04hYADEbQB
RqtTw0tKZuBS7Wk19ydUeSPdVU3RE8QdYcbBhwYagHdFYLyN7fCGN3XmWqn02NiAbNpIfW2y5KMH
p6dVwyv1ZV/IdtHFattJRPtOzx5GyshXqVz8Kjvg5REcJpGgqOZ83OuYiG0L0gBo/jRiR820JQEJ
TK3ZB113w9MID0Gb+HjfWl+N3oCm4A2LxzZW77kO8heAsivpPZaXcg62KT2pbX5LQPO4ytQba91x
toPp7F+zBkAftKF9MRgtvP0EsfyIPCLERxM39iOmGMWFumEkfBbYdJU7svSJ7BAVbo0POWtPidy/
dPwopn7PESIMSJ/pk1NLR55894jLSrfrLE59cFFwpi8MddvG/W4o/E2za/p803BaeEgw8yd3OLjk
9iLG/z0oYKu8RESpdi1+anKDsdjgnJIC1menJeRT8k0fcff2tv+VplgoJ+jT8qF+Nrv2pDrttbPT
FX4Ot7IN3oyMeSMlZFg39OmrRU09fNJCrEjN4PKgY/05cW2QEQAbnzNsqJWeEc2wtjUZgXG31Zln
7B1my0V2wXq0ZhwQycSquF26Z7MlqDyl9uDC4blL46FxKwsioKwjONKy4KEw06+yHWo3a9Peq5wO
x0iKDutQ3gvZ+WVpDCLHEHJ2Hoij1jDKLjv/rWu576ZO3ZjAvK1GnDWid5BTEg/EnSmlZEMrH5Qo
2imQu88wCBE6BYTQNGKHtdA4yRanEcuTiQe6knmdajkU/Nu2K+I+87L7JoMRJRJJ3qgazIamjn5h
AN/6sO15wTGSvDmf8tB1JwUQGbMxY2f77YOkj2A3ne5NbyGNj1KE7qV7qxtnEwiQok2ER7GTOF5K
iKAmwZEijPdyWeLmYRBW6fGqCogIdLKcEbFOdtkk7D0mk89WBLyHN3gnyk+lZWw89tyeBXydODrp
UoHDXA9DMeZyqaJfCo8fj+okVE3490xRdQqi4g8mo6GrKx1pJe3Rb2yMSvLfCuQ6e6qpklBwBPMj
G3/O/NwF1dFksBi0+UU4JA3xFwF1daaA6Imx9pNN0mJlBLNXhDp8jAYzgMQWw8V2eNWYo5fY3eww
yNvcxEAqbuCoVs+JWnF39CuznuQ7Q2QDg/E0cXWbMZiZotsIoj+CeHZ7NIqZkGUM8N6G/tEo+rWi
GgMDK0wzIgu2g9ldpX4o95GUXLWAATmetLlq5FuNyFRVTT0D2lBsKdLWGjPzCAg9mmHwG74V7NQE
zV6oVNwBXDTSH4J+71GR7H1TG3AGbslWXrISjBmIe91NUdvuJiOovQYiptPHq3gyznXnoE3tvgzp
gNXyKcKYNScIDfAR7V1SrillvMZC1zdyXr0CWTh0+QTxuZgRzW+VjnH14CgU6xfhY6lbjITQQNkE
CdxKDhh3FhGYSSToub1FtGRgDWn1q9ikuMccqQox3uMOBKToRzzbTXWja+ODKpunKuYODDnDiY6p
BFnJL8PyhZe2EIezdaiY28gc3qbhgHLmMUWR6uILUq0zhfOElfiFSgxkIxPzdZNapXacQ/DGswSZ
b9a2raCHvKjNUVI2JoZHrmNI93qhbwSA2/khVbhwUCmFGhFQb2e6HO4fCQ82STuCDnwVofZbNaVx
46sCWDIlpBANmZ6mKXg7RoSGw9VfSNQOMDDBNjGkfoUxfhuFMJIS7Y9mtrlrDoT7DahJPDcJIRrg
BVX5FtmyClXO8hJcTl3J4SqxDPWdgMsXHsrlUSRkrVUS9yNWRYmq/ALYl3lIZSig1BRPTgpj/sA6
IkbsqSqJfTvZ6gZcWmUYdpYibMYBcbkCNddAT2lfYqUCR90epYirrah1t0nLxzjNKUcyD4Axvalg
/Ny3Dq6+BClcMw23PY7jUDuni4mEvdQ/R8X5KLMp9hCylVym3c3K+1er6T8gie6mcVyZqvJWDJEB
LbkH0UvxhT/UBnySPl+RB5FL/V4k1q1rbMoy4uws7I4ESiWTyHZeY6PF0T7THvz2V6fLoLphiOIg
huOObPneEObn1NBPumJy6wYtfk7kMWrZuiuZdYgi770wkq8YjjyqAldMp8s3QTj+Cn1DoAW0biRU
MHCJfZjN04vt/LJNCZGIOrP4snZYtW3MAJsBJvi6wIvVwhuh2GJz7oq6I98QbqUyP+fpI9g8h2Sn
v+OaXNVlqK2HWGEmJhS6qlG+llRTW9mHJgDYSdAP7QLe4E6H5iS31n0lv0hpSqqlU7f+AHNv8DHD
S8GgVVa3CkT7EVZI7w1tz/iiyVMGGL3lGowqmX31d3KyZyRtQB1OcamKnJVSCJOvwQ8hdaSVjzY3
rzRlZdvx52iFLyF5ynHsspUkYAPGjjrurfG50KN07avbVCchnVOHSg1qsDbxgSn07iXJgzlCzczf
j/mvOWa94oVArqRWiLTiVydtY4pIRzN5HAbe3gau3puyZ8ghzJY0YUN6OMQk2rEcGMqfpY9HRhKW
lzYINxpGIhtnHI5lov5OJQp2wxjy+8wbqtoPFEmPJMSLjYRGxa2449eOZDE3dLiV+r655OPGgQI8
joTb0XNVnp8E0NkKygIrKhFSslpxQ+1f6hMLiaLPwk9PsiUBNY9LnIV8g9RT1OxCABsuoiXLrQv1
s9fATqWPimnlOG4pb5Yi7axpIH7ioObRys+iAHUKr/sT3sw7I+p+U6nhZQI5DNk3SVa4wUIhmO7q
EAvX68DblFuRgsP8HUkM0m/xB3/Li+9gsRzxjFIwOs+E9eQow3GsgZHAmcNLXqvvRK2/5/yzQKLc
osRRt9JsuRyW4yk1ZKjvUd5tooh5mszYvyz7J+5RZCCI6ufHobmug3HL58iCdwHg23CPrdBjoqiS
hwPW9olCUt/tKx/10KczPFe29kxs+8HKOkabCFONCcUZ1tWUThzTxGGayiPK1xjwcm8isiXWW9XI
a15lU32rFLRUGZoJAra/Ck6em/faTUoTQoa69iLIWypBLzzcf2aeihOcQkN/CCZzp6QM0PUAUz6e
TowAIO0xh7VV2K1VpyE0hiRMwOrqhMGt/OLB65P56amsHEJxS3VmamZNPU3cY4uiyy9hjVHDqBb4
QfUPAEjTDRqua2yJE2kFCv2k9KKnQesxCTz1M7l11O6V9yC3362ueWpkLszEeML74l41c08P8CnE
AhgKOEay46GpuVso60Ihvms0+aVrjd+SJYgro3RrNLzrYplgTMz735oijYoJsa+6S1LBAecBgAxu
hjcrr/48ebWl4DRBKgSpfUpUcyJw13yU1bCpLOkpxZLYtUKtX/UFA2/ZQM3gc7Uwiuny/6PrvJYb
Zda2fURUkcOuJBSs5CzP7FD22ENuaDIc/X+BZ72z1vvVv0MJaFCCpvu5U+EhFTfVlWVmd0XQfAgT
CUXUTphSQn+q2icnM49GbtdrXWkZUwno9yoG1UOiKBtzzudtPc1HCk4UfVL8ivJoj3HFXRVHWzW1
PiO3ok5VgQKSpEqUYrzTx/KS2gSKVjI7lB2Rqa1a+rDC31Othi6qk9BtxX6SAjwnDfy3QGAcbPl8
hGMbXZ1YQBLuT0LR8HeytWiF6DHojcegQUIRBL8noTzrRAkNdhE9K+lPPBOFNelrJVRhY/X6ZcR7
bGM02i+nbQ66Fz8VPcg6CsDPJph/7Cj7OWrdLRXoqklbwP2q4DvH/WVM+3ORQM8LwneGEO8Eq0Yr
p+i2Vjn+bMtZl6fyIFdyD0bgVOA9rsO2Y2w+VyqHHShetDFGSrNqrBMAr1NNiH56FokUaS1OeUac
UmE95m5vgqArP6awP6kSC2lPnHW6cNNxd01RuOu8x+RONH7cx29xVpnr39Iqf1lG9hGUJVxLvXjI
cWtsnJzOxa5IW7Ia7PGOk+j9gPx4WE5otbXyiM7oSVc6yOkof1FZ7MceW8KIbNAkUSnqtaLjaoRz
PpnGRgVTxYMrRAsi+rW6bqYhISkxTrdT6BxRUL7bpvyZTdO1w+cLWM0+c4fc7BS3NqXdeKKAg+mG
O71K1k7fQjhWSItKpgvipTtca6edtAzfwt6A549GHmW2dnXurm5Suz2ZDrjoQwMf3BaTdb5UaXiP
g0PxxqGesjIY0XEVi7ORvbZmuiFA9b6KmreoAwKfL8FpJGIKYom6DW0uFPQTlykLdlTE3wKnuVC5
vQYY5TNLQIeWSc0nheiYmflTE+k/8sE2mehFDGvRU7keLk9mw4NRxE8LVSBUKcpQPC73zMaeCNV+
K5vkF7PfZ1SgzQHbfDKVp2CD7uXNKk9VGfxgeAAfI2KIElCoPykAOZVG2Eo7Wqnv5voelhFlvWQ0
GDLIkHxI5VQ4pXJhrnkbcmq7U+tsycsWm8Kye+b0g7fNJ6xoJjNL96I6i0IBIOAEvpsqv5j3rka0
EGYcuPthUtBN5lhWEpIVDm5418U9k0acE8D2lXWZWMQWj9ZurHPtTslAsCRKBJAIh4maG6nIM7Td
OHrygDwuXlUjGUyDZuSPylhjGu+k9W5Z/d6GDX3CfVlnwcZBwoERf6nzrGoIG3fygiyDOf1peHPN
GDNuAixsZxjX0hsPhYMkHZHTT5s6smbCP3WMVtnzfbaTxkC1NQMqfZjYM7V5nbKq3nWM0KueZ1hX
UYCMmyfyhd/bJpuVXTx9JqU/mFrn7Zzgt0Nm53rMtHd4ZDxrauhuiWqG5BxnP5QWQ9XCYGhv99pX
IFxuGkbYeRB8GInZrikRuRtsA0zPwMRZFXwnm27JlXdxPw/ZIuUYOXD4AudX5Om/uhr69kgnHLTB
ASdmDNKpWDWefvNSTL+tbTkqZzm/XTwjMIYNfarH+d5zX/HPw/ZQkCwxiXU3JqdJtR/z8lomZrdK
sv5JhKDPmeseqtKkpOlcUx01ueN+VoOFiX8o70cre0hm6MBTcsqGQ3U01bBf15XBHeGRAo+q7I58
DLGRoRzA8JsNg+ue29o4iM4kUMdi9rY3wsjEbAJmh2rjSKA5JZ6oqeHg0BhWfmKV1yrp3oZ8Dloc
km4XGPnvPp7qc4PTRkh5W7WYKRuhxwN2NMAHDMP3IvUtHp2zF/7WawNMtiIPzWXCWcauoHtMnvL+
NTBi3IVc5mhRaIQrJNarocHLYSiGteslzJ0dq1+Bqe6SWNVuqUdvjXcss1tKLENOPpQWH82W6ovd
mRfm2M+2mt/q3M18pTJjiBbhGx4jSNhdfYeaSV1D9KAbnEmHDrFDVA4pUrXruezpdzpidZ3/WJ/R
1kkhGNJK0x1BphylHw2wsK3q2u8TSv68p1QZdIArWKggcQdx75uBOZxC7pIrMned2raGoql71jIM
AVUDy5euKKFVUbCyys80kXi/iH6fjdSZtczyDrp5aPKmXY0hwFQ9UXxynPS9pcjH06ZQVgLSQ50V
0SFMunkArf+wkLisqFaG2J0M1b2a5wAruvVRzNBT8FNSYVlrqcLYtTnV1CyhyVZ3IdLAlsHIQ2Bz
VYqCYmerojvpLh36ujUcldL3hIVL+gjsYc+JNa2k4hdPbQ9exgWDM0K6qyJcKhjerYYqbR8kmemb
mnij2ZD/SF3+HFpynbXUbQYcNbSesiZjqfKQdBLHD54IkTSDtWxj9dz06jZnTLkaHZTT8URiuale
vdI0dqbayi0OkYdJJs7KToUf6QS2TCEPhzA062NPvT11Ibgn6fBqC0imavMCasb/LyaoP1Rkg7hO
7rKCsjrzVnxqE5volW6LFwMuElLEp8YBP5UVRfvSGBREsfhBZl7uT43Bw7iv37Do8YU1jz8LpHFT
d7BSetIsLl6FPRl7Ry9gM5vFeGfWMyZUQachfgMOn5NWjGsz8sTRbvhmxGWh9CYC7JpCIDca0yzb
es2zKl87mgjWWK4IuJyoXstkTWSbwABqviWv2cBbpCO3sJFV1to0zTlPQZ4sM7k1Nr9toDX2PolT
CEzc9sh8Xiubbywt3hI9EZWY0KZbA5Kx3e5meRbE4jQ/YfU5HMPiQaWEwhUlVgH/ih+lNXbfdcV0
j/fWynFL0EgH6swoywHr8W23LNZJ2O1NJu7EC+dErLam2AEWG3jEbL3uXESEt6CVfVdts3nM9cDv
kvFm9KguO6d7qQO0ntCAqp0giIYuurkO8UQj5bdJShBlnfCjNOx247jtXQiGSuHQ0zFGCUfK5nb5
iX8zP9GY3HdqqxA+7aKA6VxiNwTCBFnCp9Wp0OmEjbQkbAquZCvAbo0bCdV/eTbHhu5mEPoBo5Ji
Ylhhcc2ZpfY5hNa7qv/uhukT6xnCLTAKt+T9VNsqzjgBdejgHfMtjjZ1e6tmKCiADHGvqRGZUPdQ
+u7SgzHbpPgkUefXkfLDq0zXb7WKwLU4Lc4gf46fTS7peCaYDrDXWtUY6TDPQdzLiJV57Q5jH3ON
J0a64bF9SIxgvLMDFWyDqY8poOQ4YTFsFbzg4SE/NUqmbiv3Ho8LBobq+NoN2n6qVarCQ/XSdCAi
dt+s9VDU66H3NAaK2cSnD89R3fzIbCAy47fexfcus30mwTwVu26AasR0oB0AoCNPYcy+r9CNX0Py
SJSCMGvCnTZ9rXxWRffDCMn1yoJz2sKtNNvP3qWgXyaU4GFXPjcUBch78/D9FTbFD+OlC5geJrg3
+Ah03pVZvRY543FwiC7Ik+RBMUvc862RS24qi1UBFWWjdcz5nNkTvy7Fl2r0H02nMmKx+71G37Ob
Tbf7IvuAu0F6Je6n4L3MjHWneuQbJVxVUUL5xcp2ERa4kA03qZLsc5VA5yow7mXtJXdFzbVtyE3I
j7waSw96ICC4Jj3Lj5q+v5Sub8Ce3biDSdpG+z6OxZUnbMIo2FiZJfK5qhDwQMrtmMyC3YZ5B6Ft
EOSn8jNBZMVUIXnSVS9YR5LSa1RYMa8onGRh0V6FjTJX+UWtvf+phHvQVxVrJ/PS1cBs0yB+Oc7s
zWIyNapqiHUd/4qmTrvQm+prPC8sqm85TNq7ZZOdSaKMqDyUqc23recImmDY59Af4eTq9KUEq7uK
h4t/1Y2bUtIPB6X2nLRxwnWg3mrsJTaarjvr0Ni7tm1tzMm7hXFkonKjpl3Uee9XAROZvEcHkayq
oZAHOdTPnVNOOz0xYr+rsssAZQzsGHTOqDK54+Yh2NhtU3yEB7BakDiGcPSxqPSxqaA67BtV3V66
0n3MBD+omLJVXmrVpfGakgzvrctD3y3xZGmAN3Adu1bBSJGfMmMTDR99q+Ei7gDLJ632atgwC8v6
ZylxckHRxVAo973KueYgYptyMus1g1Y/QDrYAbHimTMHbfRfSTVuArtriC+8S6t22GL8DXMxuHhT
eA5t5ipMy7apXkbrXkmpx2j9nUb+AIOc4YsuF/Mox73XjOpBtillGDt8zUbwT5PnUoiDdKWMvwfy
g5PA0C6xZXSbRuThVslIRpCa+9ux4GjmzevQdMHKxAZ57Yzq2qlH+mdj+jQHd18ZxGQnvx2bC3TK
s19yQFurOg1jP4UQIzGGx94oX6oUMkXDxaXXz+g4jl4FwycMIj+IK1w8Wn3leOavWXHCQBx3ktrT
jXWgOycd5nUG/uJ3oX3woPzcIVR80eaY8bBUQNsLfgDH/KwzxJboiAqKr9shcDG1STLyksGpdYeM
IrxA7uxivHYG6IFlBj+iexgo9CrroJ/8Voe631XnsU2zHbSMw9gFV+JCkL5Qi0i1AaqOwznDcbzl
wvqqpuFsmu2VUSq2xdExDWjB1alACKq3qdlydc+jM3CUq51EJsPZOqdyYuyl1Ry0gRz0fHhSxkk7
t3CBdHjA2yLe5xVD3MYzvvTUaFfCrm9K0UzUuVIeBvxuOspMCempcqNjA5ZGze1dN5vmpBEWm0Tu
uFWaxtvUU7H2zIirJX7IcGZYh/T1RbXDVukAZ5JHearq6PvLn5lNnFgwGCROK1+h1b6nZvrRVNHE
1a/vesn/YsaEF5K3vrWn+mdoUIRMkllOn4CgGWQ86YUbrk0syqgwgNha/Mxd1W0hPtHD3iVN8sL/
/+h8VGXlbULqBZRpKfrXnrpSeqZVVvg11MNjrTtfZdbc3LF+AoUI1nqi4JPvEJzl4SglA6YDpjaz
d8BRFVKDbRNKNpEH7qrNJ8mUXwV1dgLjiFHahxb07loKeGIzmiUa5PnM1LINsTuHbrAxf7gbjXHn
cAeJsNjldNyBrbwZbfwbczNB5VkOu0KF1ob8Paq+hFPfyJmiGi2KqzS3WsCTkz4dd2Vvn5sd7sfi
Q09duOmD37oxlDrVLMllQHdazvEzygjBLtA+Hf0LQNP1o8k7D1DSNkLDGgHqdSxVOL1edDdYk7ZK
4uhcFgqplUZ+slGrpULmu2a0VB/anMXool+3wt5p/RDiNlZKIljko86JcVjj9k/Nu4pJaYiik3TH
COG1Jxt6+N1YJl9RIWfTqeZgCIXvTSqnaVPFYXjLJGzOQBv7V22KvCOVjfVQkz3uWrHmD454jsrq
3mgJgsCmmo8Rb/ocrqtLtRy9t3W2U6ZCErh8HY8qwVVGesJT7wH6N6Z/QwliNQBiDIQ7wZzayUYp
/b68NpOqHUXebXuhhBuZMigr630hNMat1IRjEfPvDcJ3o+kc53RAQSSFr5bNXegS3B6qxC7AONI8
pfa9TEGu3L1lQ+VXXc0QoAnvFY1Bfy+KzxBATyaEUXqhEm+UUX+3G3k11Wafe9noNxrj3axJbepB
BmKhDEeWoL9vQuOjNI+hQa9JTqADHPbbg+NQmBYy9877IiPlneKXKd1XEJTdQAwcmpajwaQ0ChlG
DKF+RbByjXr1GvctbA/tUIZZvtUoD9i5fT/o3kzlYThaSoIUR7iuZaXf6iF+hmHJcBQfKqvpEGoI
+yIm4ykwkkeTPmXrOu0uraadV2p3AU9yxKLrtgAgI5rSTxKqkSR2JnG10uVgbKBRsuaGDHZKeDF1
TtUcLXdcRLux07ZO0zAqodjokVmwKpXsZA7VZ5B0n2kNVpFMK00+ZrJtuWmQ/AXFmx7Zn/FgfbVd
gV+/vjHUrNxhfg9eNmKsIJm129EHJVkA+1JUFM+Uq1FMz5HlvCbOsFd14yAjhqpKo5+w30HuYcLR
aXkgWrXbrk6/NVPxpVrywMAaovPMrSV5wqr9RyWwDUw/TMMkhy09UNR9sB0qcVlT3KbA21TjZO6i
RnvxyGGV0vsRtTMjPo5OSg+RAqIdKRD5cLJyck8LnQJ37r6ouLi1QXHF8KiDedU9yY5aTBMihi0c
+4xwjEC7oHzMETKsvGk8idbbxJNFihJNQExOBj4pwKzu1nKrR8PK36uarDJFdfDah5Cmds+eSXnZ
8JAVWO5T32gM2KwNXS4INB4J0HDNl5SATuQm2ItZRvUu1HajwFKVpIYOsX61NYfMUHwDE2rubRns
50ceuMBtEqm1MiOBNh2pTyCtB2nUF6sa3DVYI9NuQutWijTus9aufQGnp3dhPg7NUW9Bg0PglEr5
hZMDUY/UVld9hYMkvFTd4a/twcuzTGNe6hwowdM3xlrJc23atVr7mquUwHBFmhXpOwVhd+3ZDEoY
KPaoVWYYED+pGNsJNRwpDjD6Deqf0tW2bWWeWsfBD6UkGTKlz8bQwikoaLbNuS/N5qwVcXumADEB
6/XKHvpIv6qVcjjktVk+JqaSPjKtnl8vG4oa/SM+RTw27QAvyCAKtXVlqfXuz24aKkPnE2sor8sm
6ADgEJb54+9Jkj5M6MfdwbemunykDiMfoYs9lSrmHcsmg3jXi/TU/XeDuVVGgOmWTxtt/p6IQjoq
/V5XDks7yNbDwyCJr5/PuizQluwjBJXA1nyyZVtt180ahp2Fjct/tmWxu9Yw9bkuLfDuGmG7JBS0
rbS/mkP3Z8Hc7sE1RX/3r+0mYwOsdHoArf+016SNi4V5AifVL383Z0SrXUIYRstJl+1ZMRI9FVn3
zEW2pS6D+4RMz2cZQJwqyr65W1Ztr0jnDLjJj4ekffaqMDvqklqiCPuWJ0fjPpCBsM6Q3zRr4Qzn
XqXzXQ4dK69eh5D1DstqknnJDmGDufk+cRj0J7IKKZrNb1tluM6l2nfT5a1cr7yBupjn5Z36mMjG
KXBDChI071uZ75lOK+tlNUZ5eu49/SWXCp9DVa+G1Oqn5TwaR1LKqORpOZElIPVJ4QXbZW+TWOsR
Ti+qmqx4WBZWJqttWnFrYZUVRevWLvC66PN6veyG0Vw88IbxviKDmV58bpPHUwTrClDr73nSehyY
D4gdRQp92zRGfKXEHm2LfsjugeBn5kBZPmBR52yKMO4eUyw1NzWuCk9jJe11gPrmmbFXtQ57O3tt
qL5x31n9LZrws3Myy3kTgyVWmdIWP82q/CJUFrlkJW5ul+S/hlIgG0yMTzFBZM/c4nczMKLIwVRA
OIp1p5Z0HJN6HwyMaFbViWoVlNwcFxrTTqAfEE3McKej9VTsIrCQL4CIo9FM8jOrnAcHhv9H3Cc/
XBFV7ypzAkZvtfdDB7tdpUk2buMyJBrF0+QDYfL4amYOXdAcuLxsC9MSSeWkMPjppHxYdmih5tBJ
BKW/rC47qpjiUBJmCsMdTvXdrgwH34ZitllWm/kEhaO7fje4OOr98x5kPRfQp8HRrF4W0XqqHHWr
GBouxHOb5fwemOBukFb3/VGXHaIO2p2owbSWJsv5B0WF599F4P2FhM+GIn0/dSlxkUCgV9KC8n0r
rYRI0DI6c5spfqMMyRMmBvG60qzmZ54pF90q+xCM+GFyg+i3zK13CN7erbd1lwjkBtls72RUVTx5
VERhHB29d7dMXjvu/1wHFze6tz7o3qwCK5fI8lEP8AdN6fQgnNL+Mdh6sQ7Dfnr0tLjYenaO3U5e
d3ew+90dqc3BlVjTemPIVH2FUZhgmBTdSzV9FJOuX4wyx2jBsHugCbDANo3khQsHoCgs0kvK1Gln
4LVwTlMz27USl5RMAHDlaT+eU8todoaAVSBMwP/W1PKz1o76Dmeb8Kx5ur3jRnFOaYoQoKDD5S67
E5BOdiXS/r1hJdEDoxGGdJpj/wqzO3wl7M+GefiqbsLxcWkaW5NCVeY/TYeu/ldTA5nzo0rG965r
LHrfNn2CPZWcyD7b9QHeprgtU85YtlHw3HWy7CO/Jy50U1YqqF/QP+R6TbJyEky+Hk/9w7IgXtZZ
G9hJbJdVbW6ndShxQ6O0diVdG8HdCbVsXH3Cgx7L4fu4KKGo7OpBdQcI/jmR5odRFZV+uP73Telh
e4NOidmguy9IUYFj2SMGRpfwYOAqvIG0M/jLtr5wgwdG93D0cdwEE6Ldss3pjU0/Ys+0rPVRkF+w
KNsva8uJ0Kd5+4T0POjMnGNZWKYVENzMPfR3G3zOCijX1g/tP+3APzY61nbXZVPpuQJLt2pfVESo
D1nWbFS9h11BAaXZKonJf0ccZOSjRkSPqUwptSy9vjo8FiACzBupTabr7/VaVhjwUcf9brmsYpxP
qWle/D3FsqOwwuZqA6njOe1iA9PXVy0Y1f1SuBdKxofgwvz/bAwtW90rGiX+5cCl4bJYdqBDBQ6e
D56mEvp46tmHcJ6AyqgyLh31n2uYS2gtuAb+pGpYA/JYxb1eYlRhTehxihbA0XDEl9AL7yEOEd54
knr6sj13vCfsPtQnbx7uSoksRola2oviWJS4QlkjadPBKKS/bG8jZkR9W95AcRzMiQbiVROgy9wi
claLeuVYO1xNq+VlM5JcKoYOK3NLOS6bqiRl77L+/XLZ+nd/5yFcy3Ll97+2L6v/2mbprnbIZer3
LjVUcq/GY6SPfxaqWj/ELd91MuGL55FjvWkJ4gO1TMufgHafllna74ojXhtNaw6mbZg7V0si38sN
XD/wgH81Cw34DIWH0F3601DDl6nK4huJl4Qa02HCylD82hiPLi5bwZgYG1jh9H9iuIxS5l9jialn
W+tvoVWrMEgLlxl7r9z1t72uddiKqkD3K7U3wn2QC6bWDdIuV8/fS0/7QT658ohhdnEUOjaDsTNB
SBjarczL7NapgGijkmlbBQnXTztYc4Lcb29dFZZ3mqyyrYpA7FC0Yf7qjuOBYqR413qjQPUUBMc8
6pLHwAx/L2836S7/oByKq1Pk3SUIQRmG+YD5c8CgBNNK4AYKOzR32El+JFiSnpeFIYb2LM0Weq3l
YnGgMEuXECTPhh6bw2ppg5ZzfglNGw2cefyz+s8pluZ5Wd7yPCv2f0+dGdCCTaVr/FYiDRiG6YBv
i3dZ1kSKAM3psL1fVpMKFgv01EPv1hcHQLA51FRAYIep8bqQSnUbO3DVRJjyhzOBW8dDVr8XWX6D
5tH/IqL53DIe/ao7G0mWCEmwL6ZV4SITWClM5OdytBeib8kHGDJuaM5y+xydeINOeTaXKxyJw5yu
lauYaOndsvp3R5opOTnI8Cw7yt3X+FXpiBE3MKQ+uXYkvW1dQvHtB7s+REZ7t6wti6WJNbdbVuWs
LjL7kHpZ4zzEg6ochIuuK0elziy9w0RBR3y1iefdS5tKCdR1llETrSyLNjxWfzGlV+6+D9G1bF3p
oXX9bsz/dNFIlrAqy3lAMMRJ/nmP7+P7IK+4sniPGkrBcSibfrtu4GE/hmkuHoN5yhGrFVydf7a5
ddtsUkpgUHewhEO5ot9XquuepJ5UJ7QsN+bE1rOKrAq/Mfu+rB0sZRP45A4X4mnZaeFqv4EHUu7V
Ep5g0xnlTjjwXbPGCF/ioHD8ssMcQU8GdFTIOwnP6ZC6Dbn9PGWwbLwiVL624GvBl+gYkhpVYz3n
nMuHIJueBsuINmWSISCCKfBENdMfONe9YRnW01QFFE4dnRkmIjvm5pi6G2aTrJa9jgHSOTZOcAKe
x2A0jrNLWdvVxYGxBoRexR/Sye8qkVivlVE6aCpC7ECmPL6VCgWEuYHzv0eCpdYU1d3oA77I95E2
Pda6HGv9HmyJirsjs+c+Q6GEgWf8kAQBvlFaUwCRZM6uH239mPCMgA6TtyDaSXGif2t2Y646F5Pf
x3fS1HgoMuLvYlVxnofZsgg/3pWUprur22AaV/mcwdA6o3YG6swoXOK6NW8SMPjP5bz4btdUZkG2
hfLniGVPM44kJPdmQAQh4nYwbh9GYvtoG230VNp4VsQYvfnL6rKggenY7SMj+1kFhPHQ3wbLNhpo
JuVAKiD9IfBak2TaLjzaIqvOfdTnfppnzaseJ7+Wv1ozfsdWH30mXKsU00eCLuZjXKyKjuZ8TOZQ
U6gSs36djBk+6IMvU3wfI7xMW+lu/ucYacNLSTNxRFLlHbVm9I5AnuBbvQ4gIRMRblOeDRVp2OwS
y65/v2QQbGyUNt5mg8xbQgpMdHyk6q5qvj0uz+SojyEmDCtLdVmKecPfRZPFBADDen2eENL67UDi
eh0PxqkQeurHVqLcEMlfe67CTyvu7s26N27oFgSweP1/mgZ5e12GrmY03Jde/Kfpv85qTioZ64VM
KSO+65UwXtSgKp/D7r9W4u5d62z9e4/m/deefx9TemW/q6sAEsokO5LFa3XgGYviH0BUNf3lZaph
CBDPi9JLcJh0ryq+Xccqnedry0uBB61Cpur/bl3WcYav7iaDkrU3KnfCCo9IRsxdBlR8Byqv3C3b
Eb5TPF02avng4os8twb088RqadXaWmvtlwb1snV5uSyka4GVOW2yKnHO+NN+2TNq4c/Wq6LjSD9/
H3Jr7LOBwpyWS3EfCE3cL68Yhb42gKl3f7cPQajtXQPgfjn0f9vCNv3TtsG7d4XHQYvtsBuel4WF
0SfXUW76jszxLmlatN/Ly79t6hG4499tlt22amHW0hEsE0MzDJ8VzN+PQjQq9en5pa7A+FpeLYs6
5NkFPSla/d3W6e4oz3/XU3tKt0mOj9lyMBJHnJr+dR7KlYA0dW3TXblgZP91DgZOzlqMgwq/pkSr
hV1f58X3GBmI+1CNxL3MRgeNeGBsvFHP/3vHvukw8Pu7tTQMZwPSamyWA5cF1srivt5Xc8tlQ93D
D7MZcuzQaeQkzdwm4MYzYQhytawiZSp2tYHT0rKqm0hGFbSap2U1tuMND0j9ufR0/T7Nzedlcx/j
3dqYZMgloxhvtQbUyxTCOSx7FUu9kqQ5PRCUbT7VYvo+tZeZ7bFP2hI/JQ4C8Rh9fIWYj84fS8tw
Eywsxbj05Crd9IBkkv/7ac350zIMi7YgScPt76ddTpnyafMag2aJSn+3OKHnPC62TRHCi57N0r/d
0Wc/9b+rso5QonlQaJa9y45pyOjZl/VMFT8yLRP7ZW3M5ZGuEolPpvlewlgXWWAc3+PtNmxq6tn+
UDsjVKYoXwcYFVwKhkJEJwUW8EOFfdbS+vtAx4jgTkt3zvWI7y2lju/hm4VMLfqHlPyLEwbyx1YZ
3Juq8/ajN6A68rx72aUv9bxZeOhsqhQ4vWlT9zY0RrKmEB+flr2NnZCJMaavoQZ7ujGJ2Bl6xb1V
iMa2okqG7XKUrveUI9skuXhK5r1OyWl5S1fp1BNOryCA81sFSQKQWwllt6yO6fhjIncWD6u6fK7D
wF/e0mvAxrSJ5Ou2y/RXE9VYGrvnJjNAPFQVcTFBVmeSsp1zLy2wl0SzA3ih5tM4ZiZ2Q//sHhQ4
DH8PmaZppBPFYt/i0WpYqE6i7imM2u6JoCVKhxnk0CBkFcsbAmT68f1vC60NXvrEyM5Le1JP6p3R
IbRcVqv5hDOKO59rOaavcmuNp4i38wxr17RjdR0EensGAFDtK4W7VcUkszXs8DN6aKOu+CTDKYcn
GM5ZAyZq26lxEfr3yYtl1x+eoYjPNNChv9jyzdAt6Tc4E56oRtrnctIkGUie8zNR5GZpKl1wPr1X
3ccpIxtuVGOeJFbVP06l162W97MRKWadLd+DEqqiIgcGY0pqHWtElX4R2+4N4sB5adok+o/OVdEg
6rbGh6Kis3yHIujl2mEe9Z/vkDKH+v4ORc6YavkOFaqhl1jID+i73TaQqbnN1HTaQw7INzrGHi/L
alelYqNHqv5iNvWfvZMXGv+1qqa63AMa5VvUzuAkhpK8quSkb9RRrS6Q4fuD1NJ6j20yPqJKnG0c
fPPexrG7QYE2f7v1sc6U6auRdBOYkCcIyjl68oLqUlPPLFoMF3pDvPe5jHb4ZeXY32V9eaIyR2TU
/Opfqy0mz8QMm82aeQCtpexH1BHEQAdNbl8yzfCDQYlPwEbuOqPu6i/bpavDBULoLE6GVfhF0xMZ
EbYcYXgxwS/e4H6foD8YjkmqljbH6zmOejJNuKDzmkxCWDxFNX7v7KpI86uqw5Fg3rE0WfZ6nV4c
ARBw0U8AqHAC22ZVaJ1N6ptne14sq1HW28eJcMllbdm+tNBy8CNAHwdnapEgfZ+P7QsyjiIr30ak
3qwXA3aUri8lRv9PcQhhstbgWSxG6M5Uv9iemz4Bp0ff28vMWbeaXv/EbQO1efeJ2zjPMOgvD2Fp
BvsQ66CdG2XiKe0BORpF7T6NXl1jAN2+q7g2bbBx1C5Yp5KA1mbxdpBK/Vqp2ktYpT2WOgRljcK7
WQkZKonmpKe2lD0ZIMaIa/8Y3jPHQIwtwgdk5f3J0Bv7wfp/hJ3XctxKtm1/paOfL+LCmxP3nAeW
94YsGr0gRImE9x5ffweSalHS7rP7QQikQZEqVgGZa6055nTQVeoWjewyhIE5EcWaAyWYO/R/1FqW
elRu1JFlxef8pqqCpVyzZRN94rLWpwp/CJpkJZpiQA7KN7D1xvZzmkUllVVlyQnxpnmJC7c62a00
+5wAWYalWTh8+3yZSrOKVT0i6hMXiYGmCfp5FPsukgteSPQpddpjdh0kG9FsM9dcpkFONYSMN47j
GU82W7pd51AEIJrVMPgLSDXyWjStKLvVpLvOiKncexTqy6pujKd88BCwOVelD/UDqQsQ/J78ThmW
vArLnC2N6BOHIEirPZorZMvMlcdMW7pjmW/qNn2hFhjpueOqc0W2w2s3pMZZV18bYgsIZ7Cr2IAx
Q/I6DWZlFl1lPZDnMtmhhej7GHDzF21QlZ1ogVI0zk76KqaLnsBQ5A2L1l9fJ4wzmaqIWlqUVtsi
JK2rFw8N1cdrsLmgXLsYXxC/2LPSITMdkvpXphtQAO/1/rPluh8tca/qoVx8jrW/tX5eJ25yP2eK
68g5dfdqR656ugH+nPnx86axCbjzb65zeo/qR6/beN0QHVA2Rgcjcq9NMrRrcCzR4bNfnH30FT0J
s47KBqZ/dqcld/o70a7G9lvsUZiPP8PBTYzsIM7EoSoGmCpq3GAg9q8BV5GD/pe2bgXrTPaSbdjh
Q/nxMp+v0FbSsFDCid03vb44iNdiUdDe/fMf//d//t+3/r+8t+ycxYOXpf9ArXjO4GlV//1PU/nn
P/KP7s33//6nRXWjYzq6rWqyjIjUUEzGv329BqnHbOX/pHLtu2GfO9/kUDXML73bo1eYtl7tvCxq
+WZQ130bEKBxLjZrxMWc/qSaEUpxSi9e3GnJ7E/L6GRaUCMze3AI/W0jsdZO1bblAUN5rZgiDnZS
2LO0pN63uJOCzmGhgklAvPTCSD+Wo6F9HJJROercWrfkhnmvoSXpR6ry85WkeM3d5zwxQM4NA80s
AJmcBwRFjXRdpHZ3MNKkP4gz7efZNANySsoyjrpTn63JwVWVTR002SUPKKV19eGXlpPKG8N3huXf
v/OG8+c7b+maaeq2Y2i2pWq2/fs7HxgDdXxeYH0vsXE9mGqSHbtGjo+4W0znqLcr8htTT7EwBpzJ
KNvoQYdMhx/dYemADSwq9yCR3JwnumwAvOmrixNYJQgF+nrXNCgnlVsfVd+/2nlTfivissF9xn8s
KNc/BWTDH2X1MY7q5qYhmrpG1HKLXrupw4PiIjEUzVghqdJrEvD86RoD7cHCi6sS8X5jPFJrEc9G
K413YjTNol9ev89/eX1JkzddUyK0dBVcT123BtZRtQeiz3//RjvaX95oU5H5nFu6rSD50vXf3+jG
Tm0WrF76RkSkgxfD+yfeYS9xeFMNUBYI+6Dliff4c7jLwKJWabr9mOdXDUphOKJbXx/LPWEd9LAR
H7jEHBpMM6fO1p7qh8Wp6+rTqaX+mJUb5ltbsO4qvNzZwKzSFq1dj1/r+m6oiIePGMQs5URtNk2i
2w+Gq5zFeMIuh4i5mqPkdM1jCd54VrX2+NWtooeeGPMD94A/XjCm/OAqOxqFhrM+hls6Gv25tSx/
33T5QbSABA7nH/3tGZ9nCHxtnrp3rQb5kTIXbe7qn1O4tNbTj0tVSS/nI+uTdRZS5eGDDgFhH/RX
2S0ehl5RMHhriSXZ9fR/8aRny1oMjSG/yND/1xQLmR9NcwiOKRrWe83GJCjIjATDVK7+d686XV5q
sBD+/qOhmvJvnw3d0izT5GtmqoYqq7qt/XH7I6cMW41c8SOep8n4qCu2vqz8kLIQL543bePuJFNz
d35bXHwEMivREv110ljQL6dR0Q5JV1M2nWvrrtNZTEAhu0upg0GKQnkcEeex2mit0V+LwszPyGdm
YG+Gq+giwdsuWwn+rGiKAV117s2yUfeiy7K6dl/h7SVa4tC7So7GPpSX5HudRai63pL1o7XKCLIi
Cci1p8yeoGkykQWDu+dTjzRaspPhFrR4sRahxda1RVa+0nE8oSbWsskFsU/M/Zh9othGBnW20vVy
5zXAMozES1bhlEQmXv7jQGUmJbUxEoDPAaTbpDGnK6zpCjE5zc1XRXNN1lA5QanWa4qdPNkx1D/P
SjEi2rgP2Tb8BItSDpxzxUSpl4+w1c7CGiYaUv8gzj4Pog9WzshmeC+6M5ey8s+pNcZXOwThiAQo
3IArYUuPEEm/6ITmT6LV1CfcUuwb+prkIlv+CbMBCWMsv9/JrKwou2qkR2VoghVylEXVKWZ7LVjD
X0fqhy8VfxB8f4x7bI6N+8LH9RO5S7ETfUnurLI6GVYuxto7yZUaNB9Du3Ni1c7vPtvi7HOOPc0W
TS8yj74TLVSQxfiJS0SyfOqet76b3z6fv+JM9xuKNDM8ST6ewp5T/TLPyIibIxgcV2B89JPCsxC6
Tq0utKkpDnJN5ibV80tG0mI7lEZg3dUtHhcldfN/TAsLmGYywJn2Ko+uvouq0j+JA+yo6GgPZ9EY
kci5c1v3H7NGHTfp2CX6nRixAtufKySZMYXmUocP087mmYNaIrwS2iFjRsmAaOVYte29KLiJljgk
sVMskZYVk7oivIqDnlPO1+TIv6PWP6Tl8L1yW+0G6M0WLfGUD6Xxl5b/r1YFbvuGx/UvY62LYSUL
oWTu5ea4RfQib8VZ3fXjx5noi8YO9kAXs1tu4mJrGTbIwUxx5YVpNWjGPs5RtkWrBO4L8vlW3dgF
OVQYDgDFYEGtCmlwj02XjLhdON4V/X0w11O/vqUGC0K3K8OXvg3eQlsKvxmpwse5R3mFQAcaazCA
5kPyaUVeQqVNDCm0kOxX06/eIVDZz6mTgaXMleSWcf+fu0huFn9/Q6Vc6Pcbqq1pYHPU6abKzZTh
6Yb7y3oyMl0/7YrKukFflu/EirHLG9K8qBe2YjHZSwAuCDPFW7HOFKNJUP0YlRVIVmL081oxCspp
g1w/v/y76z8v8NXaI7pQqsMuLWBEpjXiz8TSvUOoUIMuzswG2yVwrC3W6kWvkGQPHQry1KCaSUHT
3XLScjPI3N1ND8GXNcNcktSTrgf502gH4xaPURnNIE0XNPbC9qi8F03Ts1j2F3VxGGslezKMbEaN
K/VCBmk/r/bNtWZXmFW3qnlDy3zVhjL5NtQY8dl1UN1DjTTWlYdYzatD64a64hpIZr32DF9fI3ne
ylWWvhgSAEfW78pB1+DXIpo2Fk5mto+EYR+tSjW//5yaTA6RYioyQ+Vjqg10JOtyaW7UqnXQyTiP
c6CC6OezZke9/nTnB/97UNUwOWh1Z7+qyXg1+VK+Irp9s/zefKFYqrlzEnd8clmfzHLTbG8ABtDX
OWpzH4coJoum7C+yhEwTgqZ+SlOCWZ1V+kdyPfKqb/R6b3a6tVal3tk6NtlITcrwHuk6GbNEHHMG
Ez6tE2TBqulz64jOXiLeMIxnKGXeIstwnUrDLKai0q4fKkLTM4oZukduXBoCil55DiyAWVXeSZSu
jM/8T8pvLAAOJOmtN6PD5aXJ/K3HMm1ddPx3WpJ3pyEbikuaF68o6hQcXnQZ6bpSbMmwT+HyjmAV
/UlfWzBqk27ZUwbw4nvGGimq/9A1J1zgIrbkQ7gmvDNesFJBjFa10Te9QJ4KuPxtKChCbMwmJ7kc
e0uV8PsOWT25F89IFti/ePgGm4+dMzZvUhQumwaFsJmF6nrA9w1CTdRck8zVllojtzsrHCJuiF5O
3bGfw59D1hsjxns1inGp5AQuwILBLKOAmhi6ZH0cRBPpGTWqpeFjOMiAYikEpcWpnIScikkfp850
OdWP6S4KfnkZMdkOaoipchZvVAln575jjetO1I4GujKCETt5wEUFAbakp2+a/9KN/vgt5cHMqjaV
L2oxpmsKqOy1LnnqWQKCMlGYitfKKwmNck1q2++NKme3PNGjZcNHb2doeXeQlNSaI/Ps55lbyjwW
w4T6hv5eVLkJrZ42rVJEf9mM959dn/3VqNyL1keBXBxUH6/xv/aJFxE/oW/j50QjuW0GtjG3ZM17
aNqiOtYJqlEp9B9El2nU2ypShhNWC/6D7ZTJ3AB0uBKDoWEnWz2EeCCaKEWL+8xc6ZYcVrOKkm60
DEctHqn/qqUavAbmCaB9nqnwAZypgABp7X54Zn8Sku9yqlOBJcG92ni/TGuGlto750mLrGGdE5DH
NYXtilrY7GGM4cdBNJNo4O/Hxng+mKZ2dpUMHF2wlQ0XbZroQpn7RZOd+kcfPs3I+SASIbvmAlYZ
+e7vnyeq+vsuWbd1wyY4QejB4MupEI76/XlSsG0fszAFxFv7WkEIVBvybTfaK7Mx1EsxbddH0JuO
Xf9oTWOfrWlMzKynx3r/28y/Xidmkp3Vbj9/ws/rgkgqV12ZjndQ7XLYXA3Ofaazl6vWOPS2OWB8
SI84DHE+rCRCaHd/DFRmzC5gKIPx0bYTeU6JNMWehntADhte+YIDUCrdtWiJg17BZOBGUc4Uwyfk
19Z2g2rEHqhKhoJsWjbGRo1zsobA3QZaeAnS0DmJLnEmYXA4b7wR+NTPAcWg0gZZJBWYTrWghk3F
z4IFK3k27L0jCaMVKzXufWqTdqwfIgiK6ms5dvFDoNhvIyLXW6nA3xrQf20VNzKOyOf9uRp71SbP
OgfYtLextNq4QnPJ76M8XUWJmT2ZaRfujQYrHNGkXFnlrgVvp+zT/GkY1WCGlaqZ5c1RilOSHaTs
5uAUTL7mnZGBCcW8q9KPcSWhPiByhXRM6bLVMI5fDRUd+hBR0uUZgX1rcvUqPFaT1pxMe8PyHmt2
c01SjIfrX2fEUHQBviqUz3S5shxxwNkRI0gOIZyYBVzH5JFn2XdRzKGqL03dVGcKXy197VrQnVU9
NxCVxMa5izNlG5aBBeCgMp5lBLB+byTfFIlaHjGD317eNgN1RZZpwUrMkQb5ScQSPM+H5474C1kD
y9ipeRA8D9oskOxu54plius33h6rxH0vewUoZmrYa6maeMwQPKOhU989RT92shW9lsDXwPU77pON
RnfGojR6GNpAmbv8Z85x4NTL1JHag+Enw7qvZXU7YEO9c3sjW2c21YQUwsbLsPSCC3+xZt5qA4XB
XmJWS9bg40ErhnGeqZm28WRpeAb6PLPy3rk1rlseerJ50Mnp111AuprfM226cfUFgtuf0+SoQPg3
3cFIQPBqNbw9MS2KwDpHzjuP9uhJ5y1UtLF88eIuXsSmTSgixGA5ViJ35sWN+grHK/Zk81sgw5cf
sRg5mZ6jbqu6DPhl1eIJT8djYkbmtySO31KpKx+sosj/09LX+D3ONN2qHEXTVQX8O5gXRf/jVlX3
kWIB9x1uspE41Bs92lrDjTdFAWe0k+FoHBUvSRDmd6ZUN6cWmtqlV5Un0R+NEZor+Il5CWov76ON
2IiIZlAZvzbFqJnVuyLIL85ox3tXCbqlX/ZIdohpznqiHS9aMlKlmqP2cuxNbljFe2XmX5Ep2k+S
rZDq75Rkgyr9va4reSfJVTrPG+BcvpVeK91R78up3yemi3RfG760gEIRknUyyRexo6faANNTYCkz
sd8X238w8/0hQP27MbGhrakHkNFgGlq4suKWlaVBLfkBI6ty1eYIlNZWh0d07bbYX6UEdTHm7Pai
7XpZt/d6o1nWLuysPwbEFDM3uURMrFHULhK7JxFjnuGKVZcy1ctLA5SBuJV5lsK2uvjoVvcZiNF5
LqvywbZqRLbytBmS5ckaMui/11hOBxQtvlt2cQ1dW3pOqCKYRWGpnEdrqn8DPLX9vJzywB+X8859
XG4anv5eomgZtcE7QV3q1laAeSvYCmotAIM/l2WAKpGKxZWEg/uzb5kvjYulVlBgZ+rghCW6Bye1
13GEI6m4KB3Y/elq6e7Bt9dPQbbWNTd5diik3g2mX0I3odlLw7005ieRS0xL92iFRvHgwdbZdQpi
eNHvpd7JVariQQPenjqIc9E4LvW6ZgnOSn5fDd2vh88+RPDdQs9K7U5M+RwQzcbGxiXHG2KedhWp
QzWJLw5iowXLDZkH5cQOxyoVU2TwM9izJtsEq5Wdxhd0rYVNc/BLFBiy16IICwHPDknYX+HGuLPc
TqsblCL3jvBg8yz70FQSuEhfVbe61n6eIc6plgOkcnR55EIND4KqNrhEsDyItoC7d9Cl6m+NF9xr
7ZiG7yAeWa5Oyaq+irYoZaKLPLUyOwBAYEYXMZbQEmPalHT6OaZNSfe/XudEJcb3Xari40otJ8xB
ZEwZUVJ9qvScMjDbLPfxVBVloFClKbeN89q94xPZ3GMQtWEZ771bnPhuFrwQC0ETjofmMXZibStr
FAIkoWrd2yX52EnA9QYrm28/CQQFNtqoptLVVqjVgb8TbHvPtY9ewXqzUOPhJSu8XeDE9aGSI21l
Ecm7I/DpvVNzn0zWyBh4vGRRrTxZTZTPC7sZT5qVD+tRU/ON5lLgGEkxWICQBHLsV8pOK5XggN4t
Xsj4SzzhSYqoht9pHBrEM7r/dYgshZ3h4GNe0HOnKajC9cpWu1h+BGMW6PGr1X1hyQzJBLMs7Dhh
s0DN6PNuZ2Fq1KV+j8aGAUJ9P850ZejvaoMCankwzHPb1S9l7vTPLXXoSyvViTV65fBcK/ocio3z
MMQdTB87C2ZyrQfPTYaNgsbHYy2azlhSm+11V6C8NeqQ6B579oDvlBavk5qqDjGL4B2RT8n/lhpd
c9TJUS2jHChVPq3YzDGOriNYLiryApWEMH3iAD9uDqu2O4kWsg8kc+B87QxhUxz1xjb1LGel5xV3
Bhl9F+VczQPFV+Ydit3uS+3ll5BPh4doeYFsKPPvgKfuBq31XutRwXfQC/SbPB4/Fgb4cnCjfnRh
fj7ltTKumySFRDE1HQcclwQ3cPcxyn+rSz3z+PfrdPMvzz5T0wgQ49hsKY6sWn/E0RVQJeZgFtID
tW+AXl0MyYZibE9yl0TbqisnJy4/e3Dxk+M2lljfc7z5vJov8efcwSD7MSC2KgymU+6GVtyP7/JM
Mz+nJzKWxOKlYwm6zMfc6aUNyIy4L9bqDMq/FaMqB6gax/GuJuL7RuZ62zdZ9KWuWn1GTXt6pkRB
XWfsO9bwZinds6cwKNDGL8kQ7jwW5eIiwL8RUVBTxsPK/0gx50YSPCAvvBOpaR9n14cI11ORjBZj
P1tgsf8cm66rncr6D5kM7a8bJWQkmsGTy9T4p8t/ZLkI37i6mffWg6ZKMK2bIcqfYgNsjz9Gq64A
wU1F0pjDcOW0bKRqV0+Hj5EUz9qZ6OziCkTQONgzLzF6vE7Gg0oKc5cnqbkTZ+XPs3/X7DoDIOFY
4zNT823a6M1kk5O19j2aaxaddtvsFKmw9lAJgDmZin4LEmis0y7oLckBN2bGd3FRIgVcZEEmhhnx
4yLcz/la+rZ2s+KcpX58UmHFfG+6bmGrFd+SAutb6hvStwCYoYWC7hmeNMXymmxcqcszFlkUmIca
kfV6zCN5E8mRfzAGI1vqI/IZx9cffSzVFjF0qT0hOozSpiCMlIzdQ5pgvSBj4/0G+iisdT4gGVFd
MjMgQSD1LnAf+nERgfDg4yK2rcXPiwYlc9+sEqhtSenlx0XgdMr9tG36+EmuKnUPsmuSIrGDeNXq
gNMQtvvB41h7XxXDVvadFoXbMQ8dFrtEGSuXtWzV995axCALahjujGJwPmKQCZ4p037zluO/0cmR
DOlEASXevldxO3yhHKdflsRT1rYRWlN3oYXZ2dOjZxBy7pHkcLmpKvUprXv3KLrEQTSdJF4SeA/3
f/TrlarOmqQrF+lwjRpUTCIlSgak3Iuzz4Poi7w2X0fpnjuU3bJvk+9TON0YQLjGXpkKxC2zxdvF
Tk3MqChNEKNDIxv70rn3yr7aqEmkPUWjsyRJZ97LGBVfSr+7j9WeJBjK3LVCZSv1x6q2kJo+WGZ5
ma474u9z8a1V7CFdOwOesqIpRhMT4ZUyrIy8fjemrRme52RopdCki6YUKocCwebVzb5rgyXtKxyN
DmKB6yvLwJKLw8eaV7WxsyA6r7ZzgtMsZ6BvLzrg5WRK/JtYkrHL9MCS+f4+D/3k3hjDX/vhSO/7
1Ejup/kG1uEvurqPB80+JLWc3qIGqz7xGwVJvmHpb887rZXX5mjwB0h8JGp1TUFo5Gc3qYYwPs0d
0ibfJMSHZ12kNvdD7+er3NbCpUgUulGiUaqs4w7CW/aUhudcVoYpef/wsW4fi1ybjxo+F6yNrW3i
NhJeYjXby7Auno06OntTrLMN860JXuili1CZIjQJTgV2dxvAJtUq8Bz9GqcxWKlcGr/XOBJE1Xvq
ysZLml0JBoPo+3mCYO2Pnl+HqDJJkVP9MictausF2OijSDlQTT3liKhZFEmFtCJlpAYwlsVoW27q
IhtebejZA3t1lz/njLq4+hiDZ903FCEvYjjlL01SUoMMDTnJUFo4CuXWMYukDX9hygSpZLkldfsg
ZmAhxIY1iG91DpyLEoQADHhTXJsp+CZmWIDWcqMdDjn3tDl2UtWpnA6dbHa4vSXK3FZ8xJ2RGdJp
mRr0Ryu8JX1w1NS4OIuHD6B/9vvkk8Xndhr7bKFf+qX18zqove1/ePg4svXX579lGhqZH4VEneJY
6u9hOs2QKMWV++FhdHDRVDBQDpLemzmO3s4pjDd3yVBBKZrOvMZlA6SrcTAPK1e66yiOXzapa2wx
USnmCrGJXQGJi+y5/BBZEQRIblUrhC3h0nRx5/7Uy4ajV50wcAHlmVOeIo/VzuTO+kgxyGNqR5BF
ppbsgXlMw4cIweRZMVN3y30b8mFqGS8DlcRWYiSX3KmkYzS2/aQ3BXztSKCpov7i1231mvjNdwMi
2EtJZA3bkHZ4CkErYUERn6PB644ZTFd0RXZ2LB3LXYdKV21KdqfQnSWqHYr2vlflcR8HeHqNOFkM
RarOQvw+lqZDViHnWffdgWKp8d6tIyXE2sWtXwcgetdET1DP6h61QIpTflX4tqdqbj3pgw6TWTfT
lVnkzcU380NMLdZLnIDFmfJKct35s6HL/LMVFpdO8sNN3wfmzk0N4+PA49PLv4LwYJ3p8QjNsqB9
71Set2RogsJ59qlYXtSaXO5QwNYnUmI8SptgWCCgxPc3cvVTyd2JEp7CXuJEQvLBdnyAEk1kXW0X
FIXSjF8VD+FRNnkPuhbQbRYXy0y2nwBbtq+2HWR3RVdWi3BswhX6NGXGHaB7ckzkHqXut988Y1iV
XtH5d4320Ka682600oWd9LomOz8fLAcbmkid1bUCkiXx7RWSQ2eXAeFam7aEr3uG8SQCqjHGv0FG
EgFXBvRcG2jmMnMbduBpfVJzmzhaOgSvTdSdbZKtb6SciNlYzgysGwY3kMi2VKFvndbwj0xI4FFn
rY8dwthS7Ybt8mTNLA5FAQBKirRrO3VFklQCIUR5JhRsnRC+dflzb+dn/GXzhzYrH5TSiU8UMMm3
TFIeM0+xjmqYV4fBKM9dqKf7HIgjW7i3UG7SvRx4V3C+w8azEgzLyyDT9xKxZ2cx4g320plEjTFF
K5eiKQ3myc7ZHppq2x0bEz9uD9O+F10KJ/eOxt+pTnNQ6sbeUB6i7N3Ukfe+w1nha9+j3PdWlD7+
6BeDEUFMwjXTFNF2/OqLZMFpbN3hRmYkPRVxeGN1Uh0HBJczlk/KFvRr+yjb3KlNOU5WBEm+89zt
Londaoe+t9ZGrPuwBMySgJ7uX8Qgni/dpe0ta5uP0Ss5RmZ0ijFsnCACZSnagYpXGwrGGPIbuNKc
yPIjy5hmoVkOj7WpaWomSA9HaTapN+bLwMmHWVdXUkYqTkt3H6fUjrNNYsWFb+HUi+PtNbZVaeaj
vu98Z5tWw7kYQuNkJ/WK3SeuX9p3bN5Y4YX1a6cb7XmsMfREolIuy+BlLPkehux0hias3jv9Hjl5
d6si39kX7gh6E97kvI9wpWlCbumB1LhruQuSu5yv8xmroPycTmeWrpwTbvo70SUGWziRqw5990w0
KW5KjpJSvlK2t8smnWsZye2mQy4KUZKmFXgjkbfoayil5kPQDN01AXYXT608w1Yx8FrIBnIvgc3m
kFnpj7M40nAk9M2vn12f0z7nOlpekNrgp/+80sKGYAjid6Am9rYvqnBjN66zI36ZrANd8Q5dEFQr
v9SiI6lEqLi5VpxGu7RQysvoljrv7PBkXmdJluxSe6y3Pl//dRNk9l7LBlw9Bgw/+qKG1UXdxxWs
IDgevZMf8vgCvo2qA3tMQJ2E4brVy3ITek59otwcSp0Tly+qmx5kPLLfAGJvGiWtvoQlBi2mpSVA
4dgYUkglr9u8iWb4hccLhSjqRsHmft0Z0vTIQM5hQ3f8SjHsQpVL883Ok3uFNcSsIqh47vBp7oDj
v+taefS5F754Lb9h50fZGSuDZl0O9dHmq7SKVLtb4ZM4nGXLJrZg+uqTbFSvqpmE76l5kCGXwDrx
zbNJ7vnF8iGxFa1SXUfIG8sCRNjeBlaOjwcKCk+qznCWGtxLyQQUoL9hJcZvMtQLQGisSUyASssW
RuBuHDXjgJxRmftOpzzrwEyIgdgkKh2FW/aykhG8BL4xAkKQiy1hSuuaVt2bQg3OK/CHhB1xZV6S
qgl3WgBiyk7a4Zg40/bFMF5DJfceHCSrazx3m5XpsURSguHSDKn3zaFMDoBpMlyHBClKHAMhKdO2
eSI8QYKEGcG0cLaLLLlAvUCD1ldr2fLijTUCqlBGtMf8LaPVINfmydGRpgRd4SFipUB1UANYZnmH
yDRw3AdD16uzhf4zykMkK1C9ionL0dfxIRgLdUUGuV6I4i4ootnc7IJiI0q/mnAqzqAS8yhGqwZt
lmXoD7LcphQ8YrScg7A2yjaeaXrbbZoGh9HRVtIXJ7beyLr058IJ9XOm+d+D6Z5r4AyTtxKmvypx
WFSU5qYN2mHVt1F69dTOIV7ZVN9MB8otkIk3fIreCjmwboWsjzBvohd7wCEkm1zok+kwKKgz1ZAP
KsBHVYJjAsJlLK184U/e9GKi45ggKELdufvsyyWwkaXBjWV6FTEtNnrzbH+89seLxaay8qhqaLvx
CVoHXrxZnlJsTACQ0Bfr51aL907ofLEizTkEGvtrv7ofNRw91VHdj5Wz05PS3VqOjbI7j7TZiC0f
pSd1v3biSgWaHw+nfDoE63RI0iWb42Cds1OYU/utPpmQCLWy79/Jz42IsVmosNsupRi3pNrJFh2x
b26XsTfivcCNWpeMS899ZC0PUjiPC1O5maFnrd0IBw0+8nxflfiZmpl4PtoVCy4ZX5/RpXok0Qxr
GeLmNu8w0EbPPeDlWzRNe0dK7t5AL78WfZ8HpbL/NaWyVeJqAGmgvlbAsKvqya6wBk4tPXhsS6yb
28TQzpHjs0WlFoJy/lWojeO+19qU+p7YW3dq0WHjAyOu1NgCEqG6T8gz3RWgEzaiD8MH864dAeFQ
/HeGA2y9kYuag7OvXc++ehqr5ECVv8qSNFCknI1bXWIhCACMu/swhSYKqWMhGD0je4xfOtlXKSCg
SBA+h00A3N/KltrumlEzZ1FvlwsTMwHDD0hIeglGDHmPrzketezXZAkQ7wge0Xfc62B1V8/0Do5h
enCmQokAS9Ss4I5lF+Jp2YW1NMRApZbmo8mqyau98ga6Njxgt8ciL67LW5Rn9tGJ9Ac+P4AVhhkM
6fRsN150shqCPUN6bkM7+TgU7OLmRUsCeJhmiYGQKvhjnX8TDdP35UVmddEEMRjPkefiE6DU/arx
tfH80Scb5kqNbWovpiligN2CfjKkvejJO4BMsoEPTC01lEk4VrFvmvjHWazl0SJrybuiYKgm9Blz
Pk65E/G5iuV2GfMkPJQGphOwXGFFKY57EAc+Bs6mqa0TcMHxYJQmD4AkvAA3xdkg47YooBnK2MOO
5p3ZGBM1Q/TVdrZVIwR/WWirWD9WeNjEJln4HsdGGa5zViB9013tLA+DMdOABV58fuvVYA3xWmJr
WajeeLZBhRJCOFHBOm8NWecxTeWmk6swWUMd1702Ovjt90HLSLQ2CFocm8BtHkTWtnIr1mLTGdrB
CmvG6fTzUFtHsrzDsm2CekHYlBRFbtl3nRS/uJEffTEkgvxA/epH7vfKrA5d755alGABodI9mTIf
iiD6yuaKBHwDc1RtDB4tU1McAN1RVWs4RAfuxJDaW+YW3zmpi9WzVl0DvfLCmWzGMuEk6xQ6IYhy
GYc/nBqxq0lHBSZZPhIP0CMjBnUpaRdxKHyFZYFvNku4/D/6yrpBadKrxaaPS/1jXqdAlu4JRUGv
cZY5dDYIHoq+BcQ53jnukD0ovllduwrzjz7JHnRsrp1Ili7TQt1tKuVJo2J1T4DA/WgaefL/aTuz
5caNpVs/ESIwD7ccJVJDS+putfsG0W57Y55nPP35kJQFmbb37z/OOTcIVGZWgaJIApW5ci1Itach
PmR6GUPR0I/KvixCiOjVNKUWW/yEa704xzkN/nzXInbM5vhk0UuGOFo6Hy3Pd89JrXwNYxrABmQp
zK5uPsNoWn8uQCOVUAk+lIFSf/YMFF17pOj4hWXoUgc+aj2pGb/1H+DZHe77EvhpHtu/afMcvwZZ
XN9GKnS7lRck6BNR7jGHJroRb2KOcB+HZgl6Ba+vWDsyLgqkT6b6zP0DGAvm0enzuzSkU8Bmo3l2
lBnAYG8ZN5bR0Efrq/YXizrnTQaACe3xwv6SkUq4AYmv7sjr44V591gW3N6VxLFIsYQ1OhZaupe5
utcHx1Iru/1lbgfojLs9eb4lmCe8BjkCkPHiRfc+Oph0sV6GwLS4YUEMcJDgfEipb44I5UiwGiCP
UcM1fLzMHUc0eShoHyXY6FsdklPXv3hTu0FbAV1ZtPR4zWqEHGzVUxKSPyGZIfKmwpocIQW/sRyv
f+yDyTlAnVjeuckZ9En0GeXqXlOHz4rm9J+zevwa0qN8X5j5eFP1Jsh9Yxwe0ee5hYjDOzuGEtkX
W6v9gEuwfLiYehqHHkyKzT6ENmiDsWMGaB6eIGcYHmWNvKbVl/1zdHTzcZshIMkjXuTA1xKn5yAY
tedMG3/mJKd+lGWob0B5WI+Zb8U30eie2nbOPnVW8qVTk+DV9nJavUw0CWN67V7rBMZdcu3TQbyA
B2COrFLvJN7CrF+ypug/BZFrfO1+NFUW3OghjYblAIk5DA/opSoVvN4xRU7IkObp5JWw6iCZ4/xx
CvfjdDIhutC3HwI+nJqZBoP6RPogsJ79aQi+2vx5FGSB8Y5e8NXg0/bkp8VJRoo1mI8xJHsyiue8
eECz66eMav7oO8OJ0BoaIe2a66o7uyM1Olk1bmcaNUGm7GJULB8nX307mMqtowzB42rmgb88pX7w
RYJWO+wM2j6cqBRfOYogVqEIp1tgDZYQ8hHsdWwXEb0/Luf3bBitWtO+JIlziIZ2+sWdbX83t4Ca
Jy1X71WddBfY6Z0bs0cOpzqEzjosHuRQpaj2yRm0WC5f75x7uFO/2ZBJ/MNbZFAX9TSUSPDqkOB0
8Q6dEnzwpjRLUcIeGrIS5F4vqzYNjNQNRFlxB30+CZZpziG7jd4OdOTnp3Q5yNnqWONWx1XcvwhZ
l58BxCdQ1HLhdZ4M15j1Sv8i5Gqpde4/vsp/vNr6CtaQq+UbCFLfXv4/XmldZg25WmYN+d+9H/+4
zH+/kkyT90Prp+rQhdGzmNaXsQ7/8RL/GLI6rt7y//1S659xtdTfvdKrkL+72pXt/+Er/cel/vsr
dQMwQ4ZvFNtyWvRfouVrKIf/Mv7gohTFLHS53mZdxsgJFpdVLuPLhA/T/vYKYpSlPs7651e0XnWN
Uak7zwjI/vn1/L+5PpsZtt6DGfN0vl7xsvb1+/DR+n/7d1+u+Jf3pKUHwqoGFLfe/9r1VV3Z1uH1
C/3HKeL48NLXJcSTLhe9sonjX9j+Rcj/fikw9R1sLpDmmfHUPHRj6OxrEPFIeDBEw6p5GM28AbnD
EIwW3JiV6+8UtynQXobLkZYpjyfKxS2B4xSAiQO8Ag1JW5/0oh3NnbgDNMcQ0b0H80sHnZj62UvP
lcdTYKmXOoKt8EOZFJVQaqq2lBmAXpKcPlskXM/DCOvZBoZ66uHI3LydWuOcoDK3WOWgO28TV9Nl
9hLho5OgbOsm/YEKm3ILh7i1zbMsOVKTIh+lZsUzqMwbs8rbB8O182eF7Mud5bWfxCdRFd9c6JHr
cactERKmwx2yCUm2nCQEqkcekXIeTVlVAtKyAMNlxoAFl4uI419eHYbTT46l+yRR/+bK3hTc9br/
a5AbZOCWlv0ZJBY4sKVdX8aI2IW0MXtv7tVhvofYpkJIMRICw/hlmsyVg8R576tYCDMeCpPmXSSb
ASDWMVUAOZUDWUInpnUG13q4BCWui1Z7Ox0/zAF5+kf4Byvd+gjFjYaKwl8T5uw1TfsBcXI4Epez
tEk3fQ+X6ZWdB6Jox/Mpn6GrCWMb3vVJcFjXkAg5lGxvNx2ySsfVJmdh6vQ3tEH+fmWXRcrGPdfl
bJ/EKSYnHQ6ZOi20QIMFZpI6obUcjBr+NLv2LnZxil3O1gPwOvssw7mPcnqJllVciil+Hb/NlWkN
wqq7yKhRKsqy8QAEAHLLeNa9jY3E+ifmkSSBGFHhUwuEmrSdPR5ir2g/DYHafqq10jk5vftZTKu9
nefPkAq57DUIlUMGHPlgmwHipctMsV2uISutRrmO6wTT5TriUMv5G5xADdyctOnKWTiFT2/9ulet
uzZY+3Jz8V3OpWdXunfDdgLt0O68ClVrargntTWMFC64KmtOSoWKfLXxFbX+03mLyJW6lXC/rfvx
3GpQCUCQAD9qbLz1TidKh5qsurRRrwejbMaDRTZfTB9CrjuvxR/ELu3YH0INxR9kujRiVx7U0X4X
fSd7VwIyplG6SV37HC6gCMjx1e9ZoaA9UtHi8B4R2pqGFs+AUtztFegnyQCfH8TozGFxR/+rRQJk
h5LnGzaosaALtAMqR0tuj2/Kc0QV9bxm/xytyG7stO03YitnGF/ZUqTPLdWwSxxQiwFp2LbZWU3Z
PCFBnh2ito53oRVDhAFSMAcOgmrP4Hv1UzlMNRzy2LTF1tHUHW4bcrSXsbiv1hnV+BGO0uC2t5vh
rqf3+c4bFiIeGcd+aJxdHdkXFBF3FwfJJ/AAo9P9GhptROFe77eqEpS7dYUuj9/WurIhyGWcff3h
ymyrkXJUdLRp3m8eH+4rl7sN3UTzlhyC9uEOIzeW/3JHutxkBj9StwGgJ/S8W2frK1RMMyiqoeso
0DOqE8orHNL3swm4fbNZx+Luh+Qy48ouQ3bQ/RHk/7dm6FxIkU32uyjnIbluRsr9esj95m1oBu2m
AyZyJ06xX+b2dONsg7me9+s0sur+ri8rbWsKtQfaP5DSgk7f6aYRRYCANajHneYXY4Kn4tTmDlLp
cc7GNGqq23hOq9vESF31ebDIHaiQem4lpl4CE2lVmBbq146q21kfH8TkhsgQ8DA6KP620dRs60GV
s5lHZ77hNqc90syqP8oZUnk7fUYKZrXrFt+CTLeOYvJUQLUbbSytI0ruAy1+zF8PpPX4S0B97yLF
WyoDizsy0QTS3q8mtma55Fgg+b5cbX0BYQ3vFHrLl6t9sOcpco3o1tDBqt/OaVQdyVPD495liEUr
SBPosBmFXTb86sKqt61p6v+E6NxbbGQ481Xs4HyruUxahQ92oFEC6Bo1BNfekE7KgxsDEvvh4q7s
iIwkSIc3W0FjVTFW6UFmXCbLOtD9k9SrQrggl7XqAhzlTla0x/BGQq6nLGvTWhudZYZ4ISDfpbrj
jDY81Qv/fIP6B/86+zcblcZSS6ofoR3D62E16WNVJ81p1EMkm+hz+Syx8dhfx6r9bFGmAfqg6BB7
Ohq3JOkZaPReoRkmYbg0FKiolV280m0gXscF6CBemVt01CHfiFx81tma1MlRYnN1modNMvAV+Kl1
KN4KCpKLNyvKc1SbAJoa7RgD8YDuB65/iEro4FnOVsdqCxcvCA7tiMwfwqNLnByG1nlz0Lvx20yF
bx4GiqjrBLnE1UpyiWkRCxaHBK/XTpcXBfqqua+ANRmOifjJBBwvssf4F/qgvHZSfwl4AygWRuYe
AL72S2VpgKzK6WUqBvrzlCSlEh5AOpOrDsVP1b8P0ll91iI+sMt0WTVv8/p2JN/771b10XXSRkVx
HKRhs1trcBHG9ns6s8FnIZOl9HeRHgWvsNfdBhXZ/taN589FVWzHVlO+0j9XPOjQe6LOShRNizw7
26iziNeDlpE/hSXFK0vSlTfciTcy1Q9L5kilypXctviNkgLC5D5yyqbudM+qkrS3nRvah4yE/Vdl
jh7kPrxGpAA/b8vIsQ5hY8G5aPYKDGYwZ1VHeU6eERA6m+jUXz0r01TJE/isqsbZit+8bzbxRE39
wTON3H42l0d1Cj436JCgZgTXAkptsOiYzQl1M2V4eB9SFA3u5TDnzi3N0eW9rXhg1Ua3uGk0N3qW
gwfAo0zA4skIbgsdOYD2bPRmg+L1lI3HrBt6fmSZMPP9f3bg6d62UaQdi5geoe3Uqqey7Zx7CZl0
f3iw3fm4TtDhFb7hF5SueplAKzNqlVYVXWIu152Tx7IowssihlY3j+FE4VNehQMM/8arfGsjsXIA
NZ3uwDYNB3NZflZc+JvMJHhR0p0aq/1L0TXDCzrw+jYarPBGbCOI2ztQUb9BMT68iKkqTKiCMvXe
WUwD6HSEmWyeIpdhyaYPMbZv4pNwE8LxrZfRstOqvnmaMv8XuEOGs4ckznnyR1DocioHft4VpT2v
AddRKEG8TZUYGfpFG1QbGat8cve6hQC9TFxjsiKeUCF/ny1uq57eFrssIeMycz6rQx0cr0LsRuWO
GnhfQqs2T17nmSe3VyKwg7PKqRzWsfglUtxOCpnoJVLG9hp5cUkoBYkJ8W14RiRI1pCz9ZL2HCjG
9m+vJpHsUcNNCIXbEU278dGxlWSHKEOyl2Hvhdh6Y3yEqAvVOTgoDlcOf0hhsI3T22t7MZ7CMtOQ
2K5RkZZFRvdFn8rhIdCDFnBS5hw8dpZPtprVG7+eh1sZyiHpXBgg+/hORhX6KU+dNe7yJAwfi2Xk
mUHwRGPmOqWCheO+g5rcn2CJ3XpdC8uAl/3QaP+OtnC8zHxFdOhXZfpy4dEMh0MTZeCUqhpysXZ4
qh01fKERAFyl/yIHI7ZbEESWf0oXm9sAVJ1nWOPES7W+e8wD/VSZ3tsEvQfCgCQMX3JMtKJle2fu
y4PEg73N7/rC+c8aT2sg8C67eZKAqq+mbdCH040M57bsAKPZ0VaGipsaz3n5NUvSt6vBA16RvrSd
WwN9TFA3hUHSxl34FvUI5EgJL+xOadLiXmwRKjwjW/k/xuatQaPcvRj8ZZJEyVAORmTH4GiKYHfl
WIewMJuH0EJ6qP5qaG55P6KS+URXMcUmeN22FsDHXTs084EqfPjio8H6pEbuBg7z7C9emWt23kZi
U8MNXmQ+zf3X8yUiNPl/XV3h/friXNcAFHygLt88elZEf0AIh1cC+bC/sWneuXeVdk9nRgCRgDX8
rNs4OMULxnoj0Z0doS4aGuMnObRGbd6XfrPX63b6lNs0eWSxD/nr8hcmU/+L31j13WXkUkZrFIRa
Enk73r3y6rK/8aakxD7M7Za5qNKELzl09zfUqpF07ZALrZOyPgEXhFsKAOzzGG7TaCn4L5ZCjb2T
Peb/EdclaFF8Sis32q9zAkTRN1MfvK0jDjX9/7nOeu3xf349XT+rW1TFqn2VWmg5NPqxh93ztvUN
nrfSvjfupoplePRKjbvUNuLTSAtwvjjENIj3EiPhFU05e6316CVZpkikrC1DZZxVIAIBhE9tUk17
MYr7ckUJH2lC2tN8hYyXG6HMK7+j5QTOZ1OaxnTTze1eNdFI3JLUME8RAnFAt/nNbwNueXcy9uT3
XfzkciZ3X1Zte/P2XOOP0S1ZPuWBL0jw6Hapi65AC0nru01dHHZU05lT6xd7DvOOeTnNivlbr1vl
rcyXWTJB4+Oz45MCLcoyXxxDn7l3tj4pyBKM9HNAdQ1Worqb35mvr4biENs0Wwggz7TW/s+xsnAa
BT8cG0a02n4pIfHeypkJaOVyli+2MlWsFzn7F3Gu46IrDulo6Kb7K24sGerAeJU8AjD7zpkl9jrs
gw88WinQghTVhASK83vNCcpXeo03ppmBcR5NAwBz/GIsZoRBEmReSInK0KpovYcjSQHAPBevukYS
niyQcy9enugvayDJaH6KnfAloFnplUPC1xbZWM8jqYdUlXosSue58e369sMQbbXbHlVHcBqNd/EG
kJU9xbZp3QnjJVoeT9ZkdGchwfQXmssmUqK9WkX67sKCOcZ2codWzGWCzJKDa6SXqTKS+aOVxHsH
KM2udCvUWetuOhZaZDyVNFrtu5I8mWlZSOIsNl+B+7ws7OYSIo6JBVAR8vJTqU+/dwGC46SGjSe1
zk9qHKr3Wte6aE29TvSKPbWLa+pa5V6zx5vWcLxoy0/odEoU/T+XSJNmLdDpZrGVa64vJg06ACHA
Ykow7Gexp623KLPOzfGy1PpixC0vMHbSywtZlyteNS9xbvMYmeFo2TGKipwbKf0NUH/6tlZdOjFq
0wzuVvaLEg7mm8hJR+lo2WCuS6yO1bauPS/LzHxPEbwZv5JCe6WhUvncFhPKsp1Z3rRZnaI4AmcZ
wMeffw4YI/eTXwekZYQKaFLpkzEg8hIyQDW0jZ1dZR+H5jKUYPFK8DoU79Xcwgae3oKx3gqxd5aA
Bxp99xv4Vs0/BVpb0rtAQ2dalzCAC903uV3jXqKbETGr2hjORfuftLDMUwjF05lOUv5VlVJCsKMM
BTzKi9U1KCqREhLvtITImRzqhiapi+d6bEetcbL7nyWy2/RFL3GynIxJInW0QsO3PAV2sQmSPqMN
moMxa6FyM1Yk7GfuI9veglD5P2lqZuj45SWpzyjLzg2IqC1KMsg6LJMaN/X2UddFPFvljmLeV6VK
1/ow0QG4kBEvQ1ijpkcv9Ltw6yAnI15L7eunuVXTexrwXtl1Ft+6bBHqLiL/teuAI2l9Mb36VWRt
oGTPX30ndTdFEXhfu7BBR8WiZ7cz6GiibOCdNGcRuF4YG8w49i9DTageSnjnxCvD1SvB/3ZumgbR
1hnYkrdL96fRAY8xasSkoshz7u2F7YTyGSj2iZrheQiqvdhGIJcz6i2Le5mS9QVyBMsKJg1de0/T
671bK+UN9CnuPqFt9xc9ib82tBg8qX2lP6K4kG7Ejsy8ucuQ+7v1FlAv7c88mmnf/LlqT7wBzQ64
VvIL3W3Npgk8/wEs4PxcKu2T2AM9q5BRNi0SY1wkatpDZwInauHZfI2+G2E8/jbMgb8p+Fl76st2
vokg/L1RzSx4ZjsIht7OUUz/rrfwn0gk9GbTkx1DC/P2ZA3fJJ1P+RTuoLBI6YFKyRrViwSmGGk1
SPfT5KT3oPGcx7xCI0EJLO5m72dBTqpUbNH72eq9nMVjcd/lkGNFgf0U8vR6y2fReJADTezmgxX7
6tFOjWKRO/rokCGap09lmbm3ErtGhAa5M9sCc4q+3jPkfvmLVqfx3leB/RcNjWOxUpZbq3fSn+0Y
b2dzGr8HiAbu5xpxkDWiWUok/zVCeKJSxFSzKJy+m4FCw0cO1eYRdpuMb5Giho/+sgNpQs/ZWbAp
o+TbhmRiZXPiLNsQ8fsI3oMOtM4enKEdwkY4xOulLl8aJMompaxpCln2NB+mLWtTAx7PTX3fRkn2
U+9J+BqVVz5PABNRQFT0wziXylcyWJcIg6afTTZBPGTHtETl1Ic1Q2meITD/QelZO8Os2z7Dozg9
BM54Y+S87K1aTMUB9vNhJ7FyMNT0BxR2yAss06sumumphKOfTeknNpfbfkacDUCcuWsnZ/zWNuTh
CoPsyNy00xcU9HbSAg09KtvhLjR30uXs6o62cW0bgnco55HZ7pWXyJ+mfeAqhU2nDLS4cghtVT0p
1nIAa57xK8Ip2FpTp6Wg+zXjt5FKweKR8KWn/Z9O82CC5IV2WPpeq2l8ipbfa8i+LGo46Cbzk9u0
+e+z3+ZoMwYTBK4cZnC35xnBitSdnBsxGUbAe3sVksfGeE6n0NzMsHDs1rlrnJwFSXOM35e6Ckvc
R8XTMvS5oFzR412bWTvEhvNPVpmy0TQTJB11NG4aPWKnqaY0znfqfGuZ9a9DmXkHvVfnrTDMJ2PW
PImt9fp5u1LP/6NNXebS4Udr6hoja6V1M2w7GMB3UnhcCaIvZcsPdcywy+2DPwxfpGp5cV+4o/96
filvmoZBk7As2RWdfeiL7osb7SC/3Fj6mN4PU9+H+0Sh1RPq+uthsnQZo7eR3cHufpTRe2i7/I7J
j9m7XVaUkdgl4j1e7OiqNo/v8XJJCfW+2xUETOXCWi2HovTtfdPXM8Jwf9jkbOHPvNcLDxpbibFc
eAnp13+b17oDTUESOSRVcD8OibNHce9jzLpiC/HakWrUb3Zf2aeqsh4u74cMYb2iLZo3YP2LqLJd
wsTkisTx+9TLUDxXNjK+P/wADTQNoaV90/LLJuwCZWP8BqC+fwyAFoNhhZJ/IStvgipDvweeUImS
SU7Qw76weP86qW2S+7dSiRZpqM+bOe1uZTLd12ZQTJuktEe0NBgHM3X+fqKUKDZlsX0MpOt6z6/V
Ir+BR9zkhDUqi+TfwF4bEA/Fv5tU3m6VfDI+yWFue2fnDIiRrbaa9jpKiGqwyXKkCDP0yncDzPmP
ciBbDUaiJuedjz4MjlrhPYZ2YjzU43cJ+GDueu0AnW22Fdu6Bjk5cE+N41zWEIeda969HvCouVyq
e78eKKD0MM8migt/dvDM8ZPSa4+eMq9DnJXH16A0Oz58nn4DgxKUMAutGqSG9ZOhF/RZO+Zjk0Oy
Vi2HJUBMEiCH2PloktBlImBl6zLxz2uty/95ralov3lRrJ1cPdw4ttU8yyHWCvMYaH6H+BoPi9u2
gBRJnz3ztlPT9rnvM+9Tn4VLjmpOt0MwmEdfJfoyJnFFLT7X3qId2nE+FWxlrqPX68kMdVlfbJM5
ep9G1pdRV2qvURa+iq7tOPC4VyVGeCtDad3xZgfVVNgepYcniz3ElLSzDCQohJmeXkbzc4Sg36XR
h2j/mPSgpmqLZrBt5wKW1hq+OTJD5tKB/HapdanlUg5J3HsJQ4kvfPJr+vyWNVQ6r+4GLpN5S2UL
GWcUpUJAFuD0P4VZj+5KOp3FJIcSVqejMyc6ZI6EXdQTY+JUq5vOieJUp2o0Y6c6aEVv38hWIpFb
nJzKAQ5Hf9cisLWRbYrYZFsiZ6ttnXFlkwVMqn4b1S26fUgDKJAhaME+kIbRLOrc1mqKEsNCJ0a7
6xthWDHVe8vSocjsQz07KPRPHuqlQDonZXagzSA5VEs1dfVOgf5z1EDQUNKLtvQpOfsrmLwMxVtS
crx4VzS8wOmp0oaXuVeOy1KLN5n5JHseNzuPLqKysL4iwd5tfQ1Gf7fXrK9+p3/3YV16FGfX6htI
8vTPVYa2x6SHRzGHmavfGwN9uKMe2V/HQm1uc3TId+K1gkbZB15MHW25gO9Ubxe4LDk6VxegmPjh
ApHbuAeoTEG90ubS3llhsmVI2kWGmQWgb9L0bZr0J2XK3bvOn6JdY0XIEtPIMevwn3aWYh4GvbAh
tSiSL6NSP0kAAEoHsovAeFxnzjQa/VppbII93/yWzpl1aK2Aj5UFaz2qp/DDRHzs+gXssh7Elo9k
eWMvP652L6qHQwVQkjxXRPPNn6fKUBEw5TKXPt3iw9zpOY74MFldUJebbtGnkINddCSq5LSOgWC1
y2F1i22aA+SkBxJB4rhe4rIOopTbkSz0ztBrG0W1Pw5D1zenvgS69G4KQCPdGSNEe7s/Tmk57Ofm
Q0zRRuMxab1fRbsGrmT9vlYuOjcX6Rp70RMSe5UdJUgsciaaQkgN6fc826zmQDNSOO0osv5p0Q/r
rfY/LRog8tbnTeQ6W53OqWVPIRsQy3ft4zgm3y9blMUuZ1f7DxqFv/X2DJ52iQBfph+ieCRbvAzX
WGdZrQqj75cdkHgv+5m+GnYAnNxzbGQVKZ28fmlSGvhUZaYZJasceIQr5/Nk05kOYc1/krZ0v2j8
fpLD0/y7Oa7rs24AhEx6x3jhPR82odKqvyntI2rs/u/LHKvS3+b4muLfISVan+ekQLRrmLZTVrAr
JqP9veX3edND4vJYNz10HmrA7ivM5u+NA/cDfJHTNm3gcnSGqdhRUYkfgR6Pt7Y7KUcdubsnV/Mq
dj70YRkedMvL5ado+DT2jf7tapLW1gpsq2bx1NbwHriT7tyagzdlqE7wAEl/UO0cEis3vib1+JBO
bvozMRI6KXl6e4Zfs6bHlIhQUY2v9dA/SP7s7yLe1/jHCJrYkPeiC3jndskXeCkQLl5gEN1epbr1
1Zqamgaw8LMAKopQtU8jHFsXmENWGkA9UcM4GCPsVR18u8fSyHvUDE39JEiIOI8ui8r8dieLTqAl
ZVHBUNDY6VwW7TRkwWJES4AW85iiOgMSvVV+h7YBOxAUqy5DeuibJ+GN1TCRO4FhZTGJfTHVsZrf
yRLv64gptuA9jhWNtxn6fhvQI41XkHwEd7OtJ4+N5TbbLgzzn92yT2897/uE+vUuZaN1ibBatd+E
gHQ8kHYHu4lpoHrPp0IH0DwWZarhcJTNJPnT1WjBg73pNYWti8ymaFNtdDgflhtyYO+KcSa9NmXZ
I9rIGn3W8L11VTwCqPqro7YV9hKLIyCjdpmR9B6f4sURxKV5pxvwEN+PpKqyolGbl7f8zmA42WGk
QH03lhoMYP2k/miT1ziI4SDqQ3UbeRMSm+Cb7mhgXwPyPtrXqQKeT4nd49R2B0ttnbM9+ZazI12S
HHKIFEEZadHFHSm6c474e6AfSpJDSuvdbarTxC5/GTDrvQH6/7UbYfpY7XDj7M00CV//Jt5e7Hrk
FSAbG7jICug90qTmW7rkJGWsukG9oWxs3Sz3hK1XauPGtLMWscvKeG2ovNQtSUiSAw9h3ZUbYdmc
3ARKKwW+QxmatvnfJ1WaCTgvn+5JUhXQ3y4HBZ5K4IXoZ7TzH7bFEYemjSLMAOxJRUkLduNSc6u7
GFnKp3A55KO1b8oCdvdlJAcA/2bU8NC5WDxk4h87asUygsMRPg6QffeqH5xXUzzW2Xno1V/EJAe7
84pbV9Xby8wmqsPbvLZ+R6KnO8P9iYxRNyb92QqKbgsRukWNaSjJty9G8UiknF3CZWwG2e95qqrg
ZZLxji2Ttq/mftgI1lIb6L7huRyPjCVGzuQASxq8Bcndaoa+FwBn2XVvE+qmpH92Vh8T3UHKSGk9
h99kReed62p/P1WBu4sTY/rc9CF5VMt70lWwXOFYwh5qa8pZnPOgqjRUFtVRvK5rVTeZH/pb8brc
au7tyflBZ/H02YIL+gU5gKKu625b1MpjNcAtJpGFRXd2NaEoKOvoNV+dxhqmvXj1pkOWnX5X2DB5
ReA44k+xXp5kWYkACQlhn1I9yyjKIaJky1ndyWrkrDpI7KsJGi27uItMhKQtrWcbNof6F59mVgoe
ETRR0aDeDHyQbw1odO/pyuanuQ7KzxXkGBt1qKJfC940n4RPgFxQs1ODeLzpghzAxZI6ZTuNOmoU
VrDiMcz0IjQ2oBmSe25K8LWUJs02iuns4jbWtqmf/SkwdBAB8KvsoOZVtAkXHTplKcH5i0hdSg7I
68f2QUzitBsIbFTPHBBFJUIcdgeRk8wX27qIZnVgdLPuQexqowxI0qCZRb++dld3VX5Thv6TPysm
1F9CaRVkOkRWGhypsx//zLiXQ66yeMLG4xQtmORg1znAp8UIdzPhcnoJhboSqbuOspRX+zvPew2L
dnpcUwCTYtIW4EfKjSQOxBE15riHRLne8QNrfBJHqjfUvAvtFYKM9OQURc4Pn6cfzazzHsoWXYPM
ihBU8Od5q9ZO/NoObrFx5sz/UbnVwzCQkN+M8/eSDR/vatHSQdJXvydm9tUakvx7p/CvpX95+sJ+
IEP0Mm2eur4gIWBaCLOH43wzBU53qlRvOEcUyK6vXIzmxytby5WVsHwop4I8S5F+p2j/8cp9l3yN
y0zdxrnZP85RfoDEDDbu2VSOZjEpP4yBz7nXJfoLdCDuHop/746e//5EHV07GkOsfkogNNs6TVV+
s5rudQFtM/8/UBtR6ZyTH4qmqK9B7yQ7nS/9pyD1lSP92/EpSuLmfmxRT7e8ufjshD6E0aGp/YqQ
xtvL0HgZih8Ev3YGScCrlzHN3l9eRmS6xZ9eRs2Dzb3Bc/K2G/k+VwPyFRQhss9QwRZPRsvPyjIy
PZUDWL4cifoHMfG01ey8xuiOMpTp4QxWSYatMV6m09ftNNtlKo0B9JhDiuzMZrTrjdB68Qste2Kr
BTChtV7QE7Be+mBJwiCCdBZbHQQL6nfhuoLk+AWEUfZk+2/TkQSjnhhZZBPMTr3rWvPt0CxnCfB3
W+lBly4jO+pnciupQeJ08UDOg2oPisEqLJU7EWwwNbILlEDmO9hg0dRTf4q5QXrwJFGiUyNR+TxN
d2WlPvHc4m+jsoQPcxrM+q5fGFTkoLc90pkoSd1G0D/erg6kEYhW36Onsd4XrX/TFuycDfJnt1K8
SxO4r2CYcCFDBWctXjivvVup9GX63G2RINjQI+/vL8CBeQjDDTLC7rGItNrY0edTPGiLEU0F96g6
NMFPy0HOxKvD4rZpF2/Vgp3phra4zSEJe5xD47MuLLXLaLLVz0JhK75ltPqWSPU98s/zxj9WKY3a
oJEMWJg/WNM+aeFQkkfAy9OgGMeoRCdkeViUUrkcLtFma9DlS4V9PXgT6sJTydPvENo3sakYgBSi
6TvArl2ZesnrFNUlrX7YhZs2iTyYLKr0YnenhWHM9afvi32N13Tzdx7fBn7DyL2MC2O7HNpEp1tk
6CLSbdhWb7DEZU47A3aQ3WKeZuFDoHHjatuBToulzON5frAbjUw/SXXHKT7N89S8XkUNTrzUFk8p
u/8nhX9aZ9gULtzIMXduHlLgrJY9vtGMT9XEv1TKGr3Onk3Ka2jZOk+pqRovsOzsFe43aKZY3Z2S
sl8TpRo91Xic00OaiBYdG2RfcqDpYXMWb4tU+QRtxXMQhKasIeYeadG7MGMNWdIgDwYeKck2WVgk
KFh14Us5VRX0OwCVKiMKXwqI+yFrcbfzCPvstjJ6NA193zlUpv3mTdhWy1Qx/d38JUKcDg12ewtN
GkRga6ctlz+luRCYO4VZ3fGnNBfOctUK6zvxzktlXLxUxwle6uarV75NMgwd/ePcvwuW7xq/asnd
cM4jZ9zmtqd8VoLpL2fTqL/ZhvezqzglDpTN2NTjsckT4xyOLqQ7y4cWHMTzVI7Ti9W3xrnsJlTJ
lw9nDd23we7lg10+zP4f8UMMF+jcF4Ot7kvbIUEEicl5bkL9POmtjZRybGzEtjr+bkguARVrmbe6
jXy2d22IaPWVQ1vWT7nj7lrXQOJL0cJHOWRF+pn+VQfE4x8mOYPXzdvCKZ/uC9HLFGMZN9Cm2C4U
aH+OjkLA7qn962o2piBar5A5xdsVHAvs1sIa5231IEz3MmMNtpXsJRiyW0WBZZPupXhTZWN8QEWZ
LZDj6rft/H9Yu7IlOXVl+0VEgJhfa56rB/dgvxAeEfMgQIKvv0tJu6u3t8+5cSPuiwKlUqLcrgIp
c+VaZnMxdarW4EV4NHtADHSmF29a8SAgqwyZhQa6rdqDBgrh7C3UkM2TUF7crwTEzUZrii6QI+0W
Rh7Wn7sa6UiXFfxYREP9Aj2y2d6OUCmCIJGzbrK2+Vxjr2pZVfVglxHYiooRSGNtH/R0VEDFt+kN
JFcfY69/hshFtYL2XvYoTYRb6IpsUttGbaOr/x8/o0J4oTRBXa4Ut5ahPYFuXz/R3O00jN2rw/h4
HE1glsma5YW1VBJPlJrb0K9Y9xNIsEOI8BggyNu0IrW2JHQx+fbFtSrzIStUdpcI9oPM5BUkgbkt
HWd81V5m6G/tAniYynAesddENbOLhwDy8e4j2SrOVwpFjve2C32S1AUVrA/U9ZY8aIIzItypBWAf
yaYnDB7YW+c4QMDiBCC+bA3Wbv4CuHS7j4aWrbkOffmwu5370V7hWPRF+//NLqcc6rNNtOCK95es
lMEmY0O1rkpePIHG0N5BlzJc8qgrniRvUbTsx/7CCNFNpwhBCa1zRM6WDT6foZAXGszqdHrIQEIW
Y+skobO1KuKKfWK9TO6l38ndkHmBiTCc1x1qvCzzhbTiaO/YW8sVYvhBA0YFuqtjwVR3mN0h2we9
GYhQAT3VgIVlqtXFSar+pVt5ypEvpiE6CE6pHGom6MZ1rxkmDcjA6i5USWuIK6CUhbqFgoJZ7MpH
ZKbD+6D3zmTGXxcMRTFA7nXWYskAKmgFhGB2NOpb4xeo1HebLMf57va6RXQkHxcJIiTQAvjwGqa3
7e3lG6m1Lur94EBjnBRYMDhB5mV+V9NEhhh0AjKkkwN2d5whLaio6yxb0avuIZmiTdfz+Eqm3gyg
d8zbHzRGptukm+2fkzo1NUerlz/I//86KaEEIN2lFwHipL66hmkMqEctpN18G9v4aKTYbT6WUVd9
KrPol6V3XY3fJosAm8kz6ATtuev9s0ujN2dErMT51pUZKs6sPG5WobGPHF1ZrOxgukMvpjrj4a89
2y/Lhcy95gGQELZ0C87uA2aNG8hKtycQwQ0HKSCWE/qBuCK+bK8MACaepgZCGmPVtN+Chu+FBbzt
ogKcGyQFEAot7G9Q3uGvHvPZMkO6bV5yMDTto1++LSknAJZ66b4tiZLyU4zvbtIJ+WpUbAA1I65G
1OAtoHMgX0uBe9KV1La/+lX2BJrYEISlS9UVfEPaYBHCKmfPB8VFA+LkNXXbvoVQOBQ5SSmMNMPq
gvnndztJi3kIYOBlnKXYC56DErLBC1w4Ed4/C0h1zBcfh/6LjwnAz2GYEnsT93a/4pMf7ZMwHF99
yFn3sqqfhVWl5xwM0QsFXY9Xckug9LgHRzB0Nh1/UbMh3KUZi7YcxYorFCY760TW+L+u86lf2VUO
3Q/qj53Tg1bEcdYKokLQBfWmtW36W2CZfkTuGO+Jtx6gq+5KV+/2m4nsk2vN/raGiZDJ1VcKdrxV
4z3ZyUSD/6v9j/XxHf/wef65Pn3OkBAd72tL5m5CVLVtLMODWvh7M4DIdmT9tS8z8L43MkDqoky/
tbYfZWtg2xH/aXuQjOgJs489pRB6SX2owqR4Sv97qZvlfbl5egpKX08VUAjXaghO5epvkaiXoRXk
G7KRdkIP5tOLzM2FPTDwYuNVajuxtUdq1JxxYzLInYUrgv7sg2X+KWnstxdwWr+5zTAy7RZ2VX8G
a4j3lP12mzr1r9X+6UbTqyjG/5uHb7894WAMBaZrV7vQpLcb/z4RiXMPtKdE/TC+6JV5yjswW5Cn
cOxu53l2AK5EhkOJ9m+nBFSHvAXXLfmMhustWgE0HUOOZfbRdwD7svvhDuZqds9lNJ1AG3FH3rSs
CvHcsufkkCnUQflArTiRUexy6GA+mzVSEpEfxWfqgupv2xZd8mhAke6xGO3VqGtcs9xm56AW1YK6
02TZO5Axm/NorjiAMKosdzRKS3IIbpypq5ccc3Dy0ZIl6HXyPu7ObhyBFsUIEazgS0ZxE92ItgBM
HHJwJ4ql9HE9QRMviTfUtTIuj8yEZtHQ8PJTjLzRo5PPoRRyaBtQPt+mC9GYy9Dv11ZnQ6UwTsN7
1aBUjcVj8b2WA2gn/A5A434A+8O/PWTQHVuFV/0fHkBOISyuUx5/WcPH+X2lEhv68NizFGwNJA5C
Kp7toJ007f6QGhsi0p9t8zhI9UGy37RggXVLw9q6jYOsBAOrKdJpzcmnLlImc5cQNoSp4dKdTTdM
zfskQuuQ17uJeuT6PpGhHOHEY5RSp6y69nl2hPyg/whosP/oM/aMMq72DJJYH5LlTbBGfFutabDz
jfA8ImTV6UEylWV+qfycgZUWs7PETdcoqW83ND0whYWTaPttnq0nQUpjC3h/ckcmMxiwqQLx85Y+
gRqC/sihB7ygUVqDIQdXmmy4J5OsDVQQST/b0UeAunZzcJlnAgDy+xOB2QeqX8YDWTqzgOrT9C1K
k2FPATgBgtzt1PT1HMCTid1d8KK9p0H6kiEbC9H3lN/TF4xnHco+/jldFHW94h4DfXOZBfsE7wFg
d4N9FzbFJ5el5acC+yRbZeoaNza+4y5zli7jYkeDQEhPOxtECUua8D4dz6sCJK6jvw68Kr3Y9iOB
JhheQitAeiew74DvPmuQVG6lSr6BBver10PfB0Qj4b7gUGP089z6gok0ThPH2ghWbgrQTLkyzJTt
XQ3Bt4xm3CEtbmnohbhHXthdRHWbbwKwFkjIIL32WWKD7TRHBkNnFjst5aLtQNayD/Z/+iNneGZh
y/s9SpcVIKwZkAo68vdHDLD2k3ppJ0ho3AY+BAtbigT6EqyaZYJn+DBU4NKQ0T1UvKJ7z0KWBdvj
cDtAxvYeHAGI+Xso/ZJBeCIPFqXWneq/TqPrpss85J6mD/8Z+dJLl65mB271kuRLa9CSbtNCs0/f
oRkYgrc91LujAUVv+mSH55IHGb+421O3ZeaKgxX2KcHJA9uWf7vRq2JwoaAdFt1f3Rq9GgGZ3930
OWZejex0U6N3xO2mtFo/gFF5yCSAExAm23ZTlh2hC5YfC8twtiNQCFcuK8DYKyt47COErhvmVp9Z
wj8nXNY/mxR6d5mv+MJWgEC3vPrZh83n0eDl56IpU0jjZP7jyPBjrg2eXyFQ8XaXxlIf7+I5SbpG
HqwF/fGXxjbfWGOgNC2PwGwRR8wHM7QhZ1qZv9lokqbgCGILEhthsM4Re3uESEx1cJGdgTCP6zyS
LRavnXSGB2nhdRC6kB1uJ3Bh3fwhfQVIozCxS22t9n5uXoZugmhp5dy5o/IOtt6sesBubKxsTJHG
nsQVyXblLv4wzuLxZLS1Z7p2DkoEwY8qM08mWE5uF75nzZbw98U/fKo0HJ+TrvlCe2TaLdNGeRwg
Ni8ic092GQZXbgfAPuTT5z6G7MAtvEthYG13GMTOHS/eUOXBKJ/rGEoVkIqwVgnyjJCcS6eLHQlz
SQ5u+Jx1jbPkJYrVWxHnSzGZ8WZKXOdiAHE7N1bI+CkUznooIoS3aIBcJOSWliV+ZBuyDaj/W5lu
EkOYrhfXQYIupHMztalKgb9fUxkIQIrxgE3j+Ar2XB8Sla5x6HWXsU0TKv+lBnnN0Q2g3se1drRV
TP6yF6Dwn3yjBBNW/bMebeOLvgiy+u3CAj9uJiAI4lrILpZWbj03QdeteC+cq7SgLZC1SXFAwgCM
DtEUrmsGVYTUisplXoN8J3amFt9AXPUB0N4A8qBvWkj6pcq01v/ZhxypSVOwnXDtfVuMrnjxtSy7
EMct+0RHzqHi0x0zphPJkGUpG+/0GJ0waaxl+Lbow+n72H+bBz4UsNwr50sLWYYFiI/4I7ejYDMG
wNhI0BieWRom674R1nNl9F+LSkU/WQIePOzqvoPu2V4oPclgvycBfKvOKOhJwaxpmM+TUvMkyKrO
k9oKAS3ATYxoyI5J4xrLfJLpEjGn7BhHCiTtNNJF6fh2SUNTZiKA4hbTwVZIoJW6rLIyUAieWBBe
hxZYcgojMGgYhWgfDCetl1Ut+JexkFffRa3XYpBfBxF0P1Ey9YsHbvDs5zZ4mAPlXDPfzKD7JPgB
f9n6nI02Wwsn8B9ZKl6SKN5OOn9EjazGENgajrpx6uc20sWZqw4WZaA++LwP84CPB+p1JhTnuzGc
tgQJqhR0yocWEb0ZIaThQ6Bk+btNeGCgIFFqciY/9T6XUEe0Hvn9x/XA7RWfg6w7gX8D5Smmb6xu
EZbBMT+BJR2YGx2kKR2AAivXA1WZRkfrhiZF0HZa32xTGl4s40uDY/chCcIap2TTUPgbxqu5q2Th
XUdZpKjcTUKEC0CclOiGBsBkFy1st+TbD97YLa/aMR/ON2fX18TeWf34wQ1C7slauUULLvAXEMSE
Z1HVrr3oEA/Yh3b0UjMWXUaBc8sK8PuNZ4N8bHZBzdW0SJPIwNNlLFbAE0HU4PZ8UiyvQXC9pgdT
R3Zn7J1LmXfFSmpnGolyZOAWpgBAMBWz8x8PP1q9YLYFskWUpWu2Q0/TI8asRF0mXZpEfHgbIqO0
UgeoPmAz9BTSwPvgxwer4itydBML5UF27dt75sjZNq9gj/WuhUybwxdFXUBuwrKcuySbmp2bdPm+
tN3xOkEIEhpxafNZQe7RN2LjZyCbnVcx/0vnF2pJkwovbXYyt8A8Evbj1caS86TC9M70RHDKbocY
kTdPioBruwvTcc2g0LcodIWApysVqKlVs0TQKjzbjrSAq9FHe3BtcNBfofQAhIxvfjg1gblE1A3w
5gj5LN4nm1Uit9BHg7wx0jlXYIbVtchkc2YeFOoFKzyI74BHxUza8VCF5j31PG2iK/CW5Lve0+UJ
eiotQgOlEWcbswb8zo/a8m2VMM+7FesRSU2sIErWpYODpsoYCAlvt0JuCZ8GCJodrabGdBelqbgI
kCqsg0Ama/pFVfpnZSbloylrdqJeG4XduWx68P5hjJqwMeXaA+JinVbhmw2Vq/dRZQTzbxFVteW5
nuwr+dNPEeTxYh1z2axvC8lI3NmQLT7TOggOg35j9FMEmUCpUmv+KytLfgmZ+nfuAPFuEYG1nuzC
c/2l1Vrs2MalemIp33ZjYH3OpQUl67Idt+SWIYWeWzjYt9PADv9p2YkZ9cKToOGiZYtIlgebYIGt
0ds7VA1G68Kdug2xkFE3RWz9Q5frLlGWmW0TrW+jkURQwix/xXgtPA3QFDqIDP9K6joc0fLKC1CI
oEdTV3NE8hq4RN01U2APhabppy5SBsk5q7ts7sajNM9xbfycV0LG45LG5VfqxcJ1L0NnPvvTND11
peiuBnTEaIxbNr9r8/BCYwrIxbt2tMEZgDuCUaO5xwZrF4Fg5SkxJgOYonFDY8XArAcPhIE0r3f7
9nHskiWN1VOcfPKKXzW+eVuZAuveR+XwKIsyAy1XPhw9Te4E2LC9S5lTQ0sHfFGzC6ppGtt176mX
ljkDBjCxNtQdLFVdyiy8UI8mldigLxAgGI7UpSX9oL/3s/TTqGlP8qHNHgwdtS1r7myxwRggd8Pr
vULt/oVckJThF2hQ7G8TukKYWxQCAEGhF6GmLxIxLxIXzbC3AV1egGEiRCq79hZpEwLNXDuOsWCG
yyGyJcKV00/RXZ1X0R2qJfNdAnmjhUk+DUOZXVn3FxqlhpzHQxnG3t3slLV4uLT4DszrZiGYkkw3
i3e3Sbd7lfo2VgoK2zAr3RUKroAhCWOTHV38cd73AoVMgNam/oe3v0rGfN37CILXnblN+3zYeagW
eoy5+4OnU/G9NENkDvzqqQBd2t8cstZ/Cseqnh3w4h129YhDl14hx2HpwQePzCLxoGlfWnF99nPD
fmFiM0VF8lI3qrmoJAZOW5v7UvJtBuD4Bsko++U26a2L3XqKSNY0Vcf5zahYiN9IwiuU90Ee6UPT
RwC88WGEyi8GWv1upSvIvPsXHHgSW4UrsoSMYZ+TVdU2ykuo4blOCFnXXKxdwdInUWArmHRx96NC
rMpgjvNLII1V+2P62e0Q1MiBz8ZJu8fxENvvg1W3KLbT0yOI3czTp8Bsn5DyGNZpjt1+q7EQnsZH
iNbB69LvL9TzTbApTF0mltZoAd+hR/tAvo3GMcrlG7cCYkpPfZ8fBqrcmCEYTBNQWCMWgEL4Qdeo
5DZoVfADeUTePgBXFM4Cg8/ML738ROMRuN1WzA6nI03M9cSOilsm9anJk/Hg67KKpgvKi6uvqBt7
EX6n0XCyJmhtg4UD/IxNJU/kRh6TEVfbrgdZ7B7go34ZuEWDjOdozLUBUZ5Wi8Qy5Z01BPUF2BcD
aFakTj1ZV/h+1lqc9PcMO87CexACgsM8d777IhBHejn1bRJeIIO27Tje9MuWxcMGTHrt6rbV0xM8
mXdHMknQ9G3MwAZIGuFRkXrqS5TXexDvGD8t1zpBuHT6LMAssPRR738Fb5axc3tz2KG8FKhNPcl3
UbeYms1+Ury6TpFTLrKx5OdcV6VmCeDREpJAc+/d7gq3FKtCFofSBpfijWQGsFDo+hi9D3ZVszzQ
QI6v17rKHeT4WQQl194czw0Y0l76X7W0+peYqRgcuWBFC5vQfhHg/9qkllQbcgJr69sc5jXOi/Xd
ifOdbMrkvm9s/sgKG8D43AR9VZsmj7mo2hOeOJ9pcOK8PoOi+lwqLz/ZY5avoIwLgUXdDXu8ARd0
SU1kpHiE6ZFRZRjxIdyphXq8NRkH9xsgcfm9M/rNJQd+dNENofnKW2WsqoaVe+pmyFhAHVM+ZZY+
ggFnu+BghnmN0kYBW2EGe58H6RFVp94S26FFnwnxPBUxP5vGGIJAFzAACMl2K6MK4kOlu9pNaDcz
bvgZ8UpoosUtkmFAYa1AZcMP1H13s/RqAIuBG41ABVP7DZUdYNiqq6+hh5i6jpinZiuBtOqDiwrL
6oSKOG/17oGUBEoAUimXnvaIOlDKkwc0iaqvcfO2BnkYUJwDFxE4kvFAMh86JNPWU4MaEFU11gNK
6a2HXISbFlHKK3kUSWoDcRCqBaJT4Nn1U29a4Gkz7snZsVGYLcYWmCtMpRmtXhPhyHbtVHIqlrVn
bNTgfmbQ1NpnoGNadJoZxp2i+khdiNTYT24v3rqxGpNNglLllWqEt6tLCIbRWd3Dv3onKpms6CBP
o9Sl0/rN2elkdERQJ11QVqtzOlAFp+WwSdrAAEi56A/CsYOjCdTWnB3LIlByKWRYaQLZKXXWjirZ
jsAAzSvdJvy5JiJFUCVcZRzbHpYD6MaLIbsLM7zR1OTfN1EJEzAER8WCLzfTkHqQRHAKuYy7vE+X
Pi/EKjW6bDP363jSnOWJvZ/7VoSXb1OVF1qiKrzsblQ9zod6MvB28/o5SmxBUqcOeXIsYpmdsNt5
a6YgBdjnzz6vajCvt0ey04wuCm3QqJpENWNffA02n4YIgsE+aintyGALsrl6AP/91bIEKGp9owGh
K4TRkUYF0o4nxePkju4nJQCTGZNrD8q5T2SxjWkP+oj+TmjTYJvNIq17/0geJTISq1ZACa01Wg87
KpRKigYcUjSVQ0r2gGKscEFdlMRal//lTr7d9HcJIC4tsvBhn7uolJ6a4tjpJlE2+v3IC2CGpuJI
VzRcOb0CObGtwNv4Picmdxonz3qqwefz5yWNG+3QrCGllWydPM5WpBu+L3R1WI3vyYq1pjz3AOCf
3TzPVrnJ7KPyqp8iyvqTJfu3Jk6d/kQ2LwC/nuvkRxqctEcPtgbE0d5daEShgg6UzuBVK4z7W5pq
Gnx+NMfms3ivLHeQZiATpamoMTpQVGov6pErTZx4N0+cM1q/17ot/8+1yP5+x9ta7PcdaWVWlvYR
tdh4fOJh1GSovCUEb/DexXGHPaUdHiu3UWwnPnZpFAlxnrP27LiGPCsmoj1ebYeOpUDskG2+DABQ
2aeWdSAbNaVXo55ZNygzAEnpC+9wggBvl/DHJwPw+yA1Xuquqb6VdvAS4IvwDVTQ8wXwpPPFP4bM
SPnPkMo46OFSz/xflvh/94EEGKq8wN+9dnvXPTXKcxZE9FDwnG9a6NTO7BC2D2WXujbdS4d/8jML
PiUTs1/+NikKWDuzQ/x7kkpr+yW2neQkSxRf9oWh7qjpEj+HVubyZpkQiLvzEr0hz7gWfTU1m2VZ
W1srwRnVk9b4YWreL42oqaJ5ycECV4epdFBC30HH9O6aiFvbLAIRLNkcZCgXbeeXoAYt6/UAJtJ9
5Iv8eTSmbdkwgFq13bSz8GaXcfVm98HYtm+Ar3t2K5wh3+03/3/aqwb1a5S9mhNfOnsFyktoMo9z
sqwBbe2pD9tPt/xZPrBmO7iBWt7yZxIpTERhk2BzS4r1Tvw5jx11JNNs58sqQkUZ5dwmI8pO3K4/
3W7d44GzbRo+Lm/LtNHwcWkaGK18XpoWMkHlfNd7bDlZqBAU3oTAYA5IyiWvPW9ptKJAHYCKLvMI
nlDjHnUtT4W2kV/LIigoAkGypRXmubTA+yoS7D4oaNKLvjfYns4r3Uy3NZsk2+J94x9pEDiwh9TN
+9OAMv6VKnzsuPVGZt554MVXjw5Ss9oUgGd6V+UjqLp0l7Yrbhkj1yaj7Eg2LwDBAUDhVxqc3fS6
HlLhm5utZL9uyxpj8HFZmhQaCGalUmQ4R2EbRMsOYLSmQWq692UjgaPCWGNXpTrD3dcddna0nwli
4CCoS/sZ6nrBIFGIhNTErUujqGXD7yU7BTFOPQMqiLeRmr6GHY5EsW8OJxCKY49HfV8b6YqaJCoh
EZu1W5oagWUdrw09hfq3FaIKBP/20D78YZ9X/nCTMQ+ThR+UcoMQx7BXfvzInMH84kOINYzc5HvR
p8OyVWlwgQRwdwKNB8oJxyr8ajVncnChSrysfHDKN6quzyV0RFY04G1taEx9g7Jzs/IamZxDHhcX
PgF7gNRW8t1jn4bamr7aKEpfQce21NvmaIsUMWIPAsKdeOeOXwrTEYsks+O7svScCw3gCIDaCj1g
oMRuHqgN8C9HDHUUqjn4Fh9BW6QhUErIB7LJzgXKbhzGhwaRwY0dG/Ia5Zxdrda8F3pTmyKVRD3Z
GXxjgDEfisAoaIl9nx0QVdlTUcut0IW6UHd2DyA/nwfJn+zUjEgtHdzE2/1p18uCHdo4VFa3++D/
Xj+TTQY/oiBnHvxjOqp3kT825fzxbvU25AZIZHmc6nx7W5YBU39OA7lsDKHOnoeEjgIm/zpEeF2j
0Cx5EFkI2G8FxQbVhuXScqz6xRctyvhkm38JAqAApCy/hxnIk0qv/9U75SrLCh/6oQ9IBqU4peRi
WYd29AupM8C48+ybSn6gRq95cvp+XHM8Gk+NWVZHC9nVzRQ42FSCfGARF0H33Wbx0pjy4hc4uJ97
d3ReQkMhuI/I+8UzTHMPVVRj6+NMdp+WwbCUnWl9GZ1hLz0r/2X606Efw+YLQJsQ6AL7od+LBZfD
9GiyMt1GTpMdGl9kVyfg8coKB/kFSPrtWGf5T3Pkr32ejs+DVCNOn1Z5Cq3eOeGXXa39wa9e/B7h
QO1qd9M+8QN+bNrEXdZx2oMC2xXHJLCmx05Yj+DpcL9AoxlqTpHTnaAfVj+Apu0b2fGPQVRmaOS5
BG3dfSs4gNRJsDJCFNeBADO+GEWZnBuL47Bv28O31l17aVJ+B7gGMlnagQlv3KKGkq9TlpV3KH4p
76oIBV4IONSI17vFnQXttWBRF/jEU34lE2q4DGSmZWjzhTKqXWx06UZq0Af+q417FuTJAmFjebD1
e28eiFAtMEXVHfW4F1XngvHzbVJe4a0/8gQknu8LlUgYr/BjSjcGQUSwoX5bmHx8bolFEbTfiext
0nycddaPx65YlK6mfJuJ3+aWfKj50K9VPB0FsK69FRwgYbNwPbB4VLl9mTELE6QxEBxIN4RxiEsm
zijQeKZBMnncOjN7ePMXQLgjTRa7R6MN3CXRUThV+1oljvXAEDQ7/cU+NOVHe8q6VzcXb/4NAEBL
Yq/A9+Y1jFL2oGJUU82RrDIaxBu/K5IgJ98DNyhhEqhUrQD/Qtd24J6InDv8YaqnAZJMuw4l3Jtu
tK3XCQ/euPf5N7zCQJ8iMuM09u50hUp1AKIMFCTrmcjpVk9KzxQVAkOxV88zycGNUARGM20gKq59
CtFx//dMuqfpA6JIM10emK8C4CNywE4PtRfxuohb5wEI8XSD/4zwJLMEfMMQr97Zwq6RF+A21MJ7
E3rUNuhVbZZ9h3TRZqz9KUZNIl+Do8v6njqoLARiNn12J1OuQibZtZKxsR2moTt4TTeekGeH+Lhf
NQ8NHvMozxvKz9hGfIoygHsX/GHqWzCG1X6tVUWcz8Iwy+XfPtvU2//6bHFtfvhsiWFAZFfXflHp
FleiWAqbd4e5OEt3AejvDlT2JZjxgDoSsa9llskFIqugkKNwXdD6zdpOwBgwGz2kbdeB4sYCaewS
p9bO3yiImS25ivBXJ6OoEryjY/c0aRUvpZuyN/2NiCF27tdqayu/PBiAhJyl16szXVHTpxUYyiLP
W90Gmib6lggzWhStrzZ2Gtv7wK/5QzDqkrYRVL9AnpxQ4lm/kMfo2Az5TfsJ1T9yCT32+KDwKLFv
af0PMf75kpwmOFEKwE8TdyMVx7EfbHQjgruuH6AGJcrXjYYVC1t0C6sDMnAALOiT5wIi7WTTK7lF
JmhO3bpGBG7AWSNJuu7SabchRi2fnv43N4Vf/rYEFBEyVn7/1BbFFqXcyOvhl7dhLp+2he7KvF6m
0A15ycrGPGTMg+y4MZmfTVf9HNMwuEOiWV3Bpo2Kde1vW6G3FL2PzJVetujLLfmPqf+2bIW48W4q
UNkOam0w7G4CYMaWyC4mezraUrc203Q/H3z1KCo2kg9dxDKTfdqYyEQ3qC4NCLgaJ+6wsKzBXYdl
aJ5cQrviJTF4G5Rn3L3dEeo0x7hDnCafWHdCkQnoJQoQVZ8g0BmxTVyjqLzyldzQODWGn3xNvZpt
Vcl61LCgScp4OFeiqVDKn7tgkAk8tSBjUok3H9vr+2UtBLK/2psGej9W4L+E0kJWI3kLrfX+3MsI
YELoS4FUDhKNMgOaH6l7XGLn1W3A+NYtAoQm1YKMrR6hqwBImX3V+NebvbYYqD/m0d5eWTWAhgo7
Axev8aOgHxp+QvzcZQ5+c3TJg8fazlMonCFuTg1yVLlESPd3vwO/UAlef7J8mEn9KUssaJYvaa3b
HAgJIRSvG1b49tpRuZdfQA/WbUxwgV9qK7LPZv9kabgXNWSmq4lLe+mlY7lOsFPxcQaJgtMUF0ty
ycg2hmUL/R7urG8rtIn5hNMJB01f0JcLA6pkh1A3dBVnbleCScGDEee5cE3WbmodwHe1l+s7UDoX
4458yOS41e/ZtOStTz7UrarCdZa3Ec/yq5XlQVCylUgYyTJ5a1JEI1vUy6Ofq6AB4VD8c7blNELu
butXm6EwflEE8kOQMksSqPxwkKd3QLOfcHb8GM38I7hJkwM3fjIS4xkoaPvMDPADSpuPUIof03Mz
5iW4l3rjHkVobNl0nCHGk8cLMEaWP1ScrQFSLIH9SCBc40b8Z58236rY617bEXl7w+PmAzY8Abgn
hYn/xyrb46U1gAWnRTW/n609vFzxe3BL/C1SOZ7mS8PujYPVYk9VZg0qifQINZ4EMmsELZ7CabBL
GIr2QIfxGcDLe4h1to/BVIcnFAu2S7IbPcgXq5Y31yyyp7vQVdi/6AkcXAHIGFXu0UF98aeggpyu
NMunuJrahQIj34maURrFydTNzUbdXvZi6eZsU00AhMtSnIUXV08hULAPIoiWJms5cC2r1ivzJ1d1
1RMir4A31v0DOcZVfgFKKrhSr03bH6psxnkR6NWBVjXn+B3qNSt9oMWDSO6pm0/utAIWyNlStwtq
pAcR4N5Qd0wigdNYG6xsfVNwhSZ7ZDfsJY0iE28cmgr0FjQaeENy7jrsUGnUVKy9ImRwT4PYuiaL
2h3NXWEY9gS25axFQUZ76LA5QCipyKIzvlvRma4MWb+CL1vumFW504I10YAA/AgmeKvAwbCAMrO+
oiaGKsAhStDcun/zu02jGeRC027d//tSt1v+sdQfn+B2jz/8aMAXst8P1mPEIbJsQCWkWtDlrQHx
h7uq7FotIJSQH28DfgJK+qYqfk+h/m040CveunT15w3yDhlJywfL4X9fhjfvH4zuQp9kNt7uSkav
bZxq4TnW/dQnOLvpD3GbQt3ZhS5pSl2nL1DebPaGnVR3HaQhXaSCTqVm7KSmHl2gQIyoXo7MfrNJ
ukqzjQFRo/OofwHARvdi0/YZaiXe59KMKgVaTvnsfLNPJmq3pxxPIrrrbWAEvY70ZHYpA46dec8H
b53VSbic7/i+MKJUKNwGh7eke+d9iVNyY6WreSmazPvPuS/5dV4q7616zROjmV1CI7zYICHagmGi
P3i92R/mKz8f3q7+YiMXFTh+jh825lFTvl/dbJ5e5rYqDdxsDVhCl6mDXzzo3cKHevDBTcXBpE7d
yM3Ch55BQltm7Mq1RwN5tR3v3GFJg40ThA8V4i1FI/+HsS9rkhNH2/0rE319mE8gJMSJb+Yi970y
a7PLN0TZ5WYRiFVsv/48KKs7y25Pz3E4CLRAZZIgpPd9FnK8HtRpOAWCxIPIFyCiStfqTlB6gkxK
+VaM7GRxUry52jtFHnYUakSQ1AcvTqHN5JNg61X9kwGkGxh6OGHREQm41t+qTA9Tn5XjHVjmMzJg
QZCy5AwBPfeSxIl3woC0NCWzsUaoOae0eWuHUCLT1wCRV/hlPRc8gIqBl4X7KnWn9XzJX5o/92Ri
v9eZvTZ1+UsUDemM5Jn3cm0N18T2H6TW8sIYkxfoXvND3Yx7UwVzCHlpAMS/CzCWwTWvD+emW9te
IogxnU0vs2mqeiNp3h1NqY8TealU/in3FJQ0pjObqr6GZgW3nHB7q2tzWs1FQuTadDENqc5AushB
4jF15pxRCTvRsHHl4vZXQ0/TteyhQH07X0hTZ+vZPfBatsAHTvJR7F3eXMxh5isBF1HC5rT4cHa7
hAxvcv0It68gsaLsoP51ulWpoDr3vhcdbp9Me0E8syGTCE4qLpjpW/MqmFkW9z58q9IJACN1IFdl
upiNP0IDpLZr+/qtzEm91ofpXpbp+e3PkkaJjVUCt377pm3VWjsius+3C4cAKXT/dbq9fbpeMf8u
D1/Mua6/od8XU9R1uLsWx8LdQWGjm8g03dZzYJJg5Vn/mtTNo5Nm8jGBZePOIwQI3akefnbUypvT
iHk4wJ+iXjWQMtqKrHCfNITuTCfCHXvecFIdY8qshcXybKZhwPfQ9vZz1wzq2E0lXvjjClgRKCeX
vv1Q8b46C4heNULaD6aqtSHtFWZhvDd1fRsWmyzOyfx6AHPCh95eBVrbUOIERA/z6jbZmpNDE1fu
EBWxZ6ZoDvBxs1jc7i+mqh0RSkz7tlqbk4Ntkh0Sqr6bRvNxrdjeI4Ub3l3/ekM7oM1ivjQnE57s
TsQtTqa/2fhJ8ppLzz6YUo/p4TrwnBZyIvhCo9WHFyBVFqbRVOWwyJy5VdDvTFGOBd14MYJ1pov5
CB2YcWR8MBWWB48XvxzJxnwAyHqQXah7LCWxpuriTySm7WV0PX0uxu4t6Hz/M6zdhyUcAYdN2KMY
aWsB0S1gNBPfPxRVBgc+MKg/Q6fQhSRu1uyLNgZ0zblcq1s48OmyhF4IYjTz9xU3JNQ2V5zeDZsv
kfrYt6qYfQDq0aSGmbhN7y187CIMPpn8dUjUV13r/LFAkm2ja1j8IErrP04dTGobc8Cvbv3FQpDz
a8IAgJSd+7uk6V2TDs6LTpoBfqCOunAat2tROv0uKLlEnEISqAa6/aMc4IyrYND5bTocHqXu7zEO
9zIEg3GLBquAprg1UgJKwsQjj4UFZQtbgnyWRv0zPCqg5Yz6W7duYp+nvoc0IgJq124c3HvTDeyI
97MNU7fb2eLkW2CEDmB5PEDmG/QOa5YNb5kXAV3qO59gO1wClGhnm7pv5HPZugevsKOv4POk8wLw
6JP2HHLM7QGpNTrEX/88skthRmGOzHkI2DalZGElCRJEoUqfzZ4Kubzudb+o+1W/kNgE42aRfsiz
WZwOeyiDbT5k9a45NjY8WGzkW5Neu7Z6yJItmVWCZvJnjs50NmdJy3pj6vsknakRid1T0RbFmkN+
4JOTFVc9K54KeympqLZAIcGcN82velaYS6M+aSCg7fjW89RfIE4GlhpgCswYiDtF5ywn7Pw84j50
sMtI/odyN0/0LIh1sPclbEcAlZH5KRsZEi52tzANyBPmpxgegnSRjP0CGKpgf+sWDCxaDWHqzXsX
bM4OQI29ztr2MeoctYRKWb+6FkcIsbm8wkdyvPZRd/YIAdf0YBrNpvMgGAZS18WUzNl6ab+fzbW7
97OF1ApXrVYNIl7CkTOjmQX7oUMn7OpkSjVJ603iZ9XcFM0GQV4Ic4b1yS19ADanHjUExObuZCVi
6n5xjmuP6YAfz/Grv0JLeL8WLbQno8EtHixp7402QwB30o0E12rZTw8FPPriKRbd3ZUw7X5wu3FP
YP66xODo7aM6jOaNGN1DLXP6TCCXfpWt0yrfQYWyWIRAzX023YK0dA82CdfCyVuQ6vlX88TUNYwr
SsQsLg0hzb4JW7EgoYy/6uyYl9T/0krIro7NGO9IlqqH6UDTXskcHjoO4EI0lnwrU5yH1w5/CxHw
iaKm+4psaTdvXT86S2HbMHMdoTJK8xEmyvK9L4Mji4Ydo1rYSJ62UOiF9odLFr3Zo1iqdkoLhAuw
d22d9mj0ypoeLu4CNKFpA1FMHa5rAHrXrHGRlNUYiRpMI6Dv741rH+PMpfSQWp/00q4/RtQMi5oj
6Gp+yzRqkwuc5SYPrjPzCfuSQmsXZordF2fsyVzLpIOXXthtGt5aG4JM510HSvgcebnxpez7g9HQ
9hXUO+O8+0LKFHaQ4F9YXZI9KlDvQd3GXlgVsA3FkPxoJfq97tZq9hQh9bJTFZSBXAyUoGhkO/OR
A56mB15Wr9dPPH0VXkDsy/TIIr2BY0Hy5GfFIc8t/zGB4NMOI8r0FHbDl6k+JXhbOFHk7rgHqZQf
60ckMma5XZcbDH/9ERP+/jgy3sEf2s3X0iniWUl6mBCYFi+Kx1lTsmiddwN8zSz4IAh/CmpNxVud
J9NhA2xbdWmnTQ1hfWQvUGeKpuFWl9devSoDp50blJvBu2ENfPFcHmwNvu1Wb3nJuCbADs9SI9N6
c7byaXVBbq1eKo3RI7Rs505JZi3jaS/kw/ueqftVK4ClkM8BVnKd4O7ZCaQOVvXoFU9Vpd4oooxv
cVmvEIjrvthZIBfATw0nLQQie3Zer1Tq8bmjRmsWiMw+CKOIYALFpswQkcM8J9yZKrPxpiiy2UOa
Al6uxQgjWoBXV4mnwVaeCHcGxGXqIAAA/xvKjwjk5Cd/Gn6Vdl4cOMttEpdhSC6sXm5dYuEtUUp4
oLd16MJMx07eAjwVwuHstfCjZGEzlp18ScQ+GvN62WulwfUGXxxunm9unf0+5G3zKKK4WQdBnm3D
jMEpbTqZ6TFSOK7HNXtFaD9ZBN6oFh4RwwYSggajbja+UuUy8JizNMUO5L17/t7BpWzNswxw8aF5
GFUAar+Msy1yGiAYwuHhAmeQ97rSO1pBslURX/7KsyKgeNVOjeOUivdURBaALHbWA6JruApdHBYL
w/2XSF1tkOt18ArzqguEFKtLhGDMtc4UTQPQ7c2Gzi0PAgit2zpPoIG3O9cpJm1qgfBhBWuIW5FD
QBHXlR4TGgIhLbg/l5PCOKxan3ldhQ8ea9JDO8hgbhS9+R/1OqfpIaeTPRMi8Eto+aYwJSxmeGzt
r9Db0MD8O+nZ03yA1gt+iJTF7QMRFQSHpqF2iN77thEUjamjo/vIhni1DpDIwtpw/OISOPP0evgE
u5j3egPEgEbmtd70H1USLENrBMegaeTG7eJohSQH8npixLiIXDnUbUAKkWm6sWXWfDY9oiZ21wnM
+WaYbGXzq/R8Y5F+/cuyEZ5HvgwsGSb8jcMhDRfxGu5n5pLq6mPRtCLi323N9S/j7i+tPx1769xO
pyqFpddjOO66AUlXWKGX+x4RgJWqbPqgAAmDzbEa3/Lgrui74Dsdy98pE+JJpzZWlmEfHIACr67H
6KywlmoAU8k8b2Rwq3ViRTliT9McSE8Tnm7apP5I54S83jjTN151ATGJbVbC3McF87rjWQ2D4kG/
M7Fv/eDJgLl5mz25pCa4T7sK2jQZXaUM4OJYlsURJHi1BOypfK48+5uhNlr8G4Yt+XY7hsRjtLAC
9qI5fkzDWgPCuFzdin7dlyvYI0er1AvDAxtAvWL9J4N+z/MW1nRRMJyEK7qDo7GQicvAfq3ltQPt
H0hvz5AtKIEQwSORY4aJsLBbHIwNTTYV2VQ0rbQFt9O0Yq3oPJnWXx0reYTMRaYgoGqpE6YJmFfC
gNYpe7EvNcFUc6rvKg7BgKF5KbXI6e9aeuIefrQLKNyG2SUKJwKDjg9Q6mbuNwUO8QKyGu6dVcD1
b7A8+RSmebWEk9R4BOUr3fFC8vVY5PRMk4LNW8ajl9ZR91mau7+D2A98o6/fovKPw71IA77RSgdC
/nhXQB/BRyjGzw6saQOgB/pn8/ibesdVfO0V1dV9yB+c7Axu914pGCPdDImyImrWTEcQwx1hSHRr
sAsXhh/WGQo2UKIqgNpHcGVWsrjbm2Iz5O9FQz3E2+Fj6/Bj0bQmBPSw/3hsPgKjU6psAWnbA6s9
tfWnCRbQiHBkE2UWHU3ZbKYuQT6qbSK9+GBj8mn0DBLdfQ9YHp1517v3ZJQnI4ZAVUfXgI0mK9Nr
yMbvYOmFZ8xtr71MtTNQ9OpT9Jpmrn+eC/oV116qLvhKi5ouEaEEQLivyKeYQhsOz3VwUVENPW4M
/kdwZJCDCtoIQZeOHkdAxWGOWNP7Jq+beW6r/nPi09fW9+R3p2xw+JSHYmmJpRKRb9yH0WofMgJD
thDPdFhDG6UbkCZp7fgY2NZragXudULZSjs75En0aqZpZoEgwHKdCdrKnZms+S7uQZDhi6VR8zK6
XroP0qNV4VUxKX+Z+qbXoHZM9W4n5reuph42nSleDH45g2DvuAZpJvvkwV5c2SL6mgWgQXvQYjsl
adSdBAjUgBo00dcE1gCMQHvD8eJg/eOR0o7Hs8roJ4WZzRESTOqIWa86YgWSbFhvPQsax3uaxKvQ
ycqHNE3aM5ceAC0dnEF7xFzmVUDIxrRaLWsOYSi+XFvJwN9qkD/2mBxh1cJdC5aXiJCZvmYD4boV
65R1Z0px6fPFb//4n3//77f+/4bf8zNgpGGu/qF0ds5j1dT/+o2T3/5RXKu3b//6zfUFFYy50LBg
PtRHOBdo//Z6jyQ4etv/J2qgNwY3IufBrfP6oXEWMCDI3hIVhOCmhSVCt767of6kqgAm/X0jB9Bw
tfbekDpH+lx9a63FdR0bdpHcg7GylmaG1THWbgA1Y+mJj1G2FkZXDnap7iwaynh9dRmUcfNDGTzi
UwQgzG2akUiWLJCNyWAQAmUiswll8LHOdC6zdEFwj+9gTwz07LRhKuuPdNr0SVOtcgx6UGT6ozWt
9GeI6Wcb1hLM2FnGK+CRRHvtYo41nc0J4KZAZn9/6V3nr5eec5fjzmIMOWju/njpIY+XW13t8Yem
i4cNksAhUFP2uMxcq3ypJJIm03SiG8GDLoVbnU0PDs4TqNoEMLFf96pUYO2ySHw4T0cmmQ3aa5gV
WzvG6ugljStnkVDZHT1YYu7LAjoZA3JTzyNEn3F5+dvUFfrTwHhPXUkAp5EwHQ7mMbOr4U5HCd25
roMxF5QG77/clz79+eK4BFFfXB0X0BDOOPvx4nRClgLQefVwnaTzgoGXn7vPyFDkFzjKthdQ9Z/M
cBjXylqZIc8Up16Aa6nLUMCr2In8V8SA9ZKzTEE1DQNTpGqYNTDWfHZ0dfSmOSJeivcqIfknZhWw
DCo6dB1yd19758jKqzOA9isk7NlDPqnpl9C2hdyBDPamDpJhct0U0H80reaAKu5XbNLlR9QMrrVV
7IK3R7M5glPJdvQUVPsDBcpjH0Azg3aymtcBWIRR8wDvevbwU1/XPtfc2Qo4d/w0tTcOc45m/m5q
NPZzYxuCndQh6IHpLznYbvy96vzssZk2iBQWFUsgAIZCFvN21oJ6uMv8Qj062q5Wlj3mS9Nqju66
9Hp0DvHeu2u80S0csnTcRn4Ql28bbxqV7WZlGkqHRP/ljnD9H+4IRoiw8Z/BMdsDDdmj0+P0YaTC
yOIMkJIJHxheUbCPI/2psyGvbHiGcfls+7XzaiZhrtX2h5AF/cmKfEzRrApWkIk8GgvYq0usMY+9
2sOa3covimLWTG5vMUCA8N4pE5jLyHJvDjINpvgf664nC4kM1nUtgLIZqEg3Xjfae+IKe2/23F7S
cqbiAWgrJIrIxhXJ9tb8lz7XCrfS6/8y9vw47E8XEwJQ3CVc+A6E6Hz+48WUUUXsNCPBvdfXA1Kx
mT+zwV84O7HlA/Sd2cs29dVLTtjSzHVNj6qKwNLr3A4KtxCeRRqxEOAet8WmRp5hGmeraXT9sAHJ
6NhqmLehg6mGxweCTnaEcFo4qnklbci7OiS72L6MZybYYhpIZr03IDsTI0oAWXfL1WqeFAW0bAI/
vXDgXP7+qvjeX24x6nqEebYDyV3i0p+uCmZUbqialN8T2OUe6WSYAWkTCQibB90qo4ka8iRZ9MUl
5mO6+CC9nMPQwMglmzro54EYKyAlb6SVA28ADq7nzaKuEgta3Fk9N1DAnEGeA1bI4Z5NiMEkXHu6
8D7detUc6DSPwLqxm0JDRZBAFCO2wo0p6qmuE2AoRQP9S53pV0yhpmvnqZ+pG2qBqbZrvVSTvPfM
C0f3AcMwfEWcMIFSFy+3piUu4bEVVLDhMq0fevtuXcMg1/UPkXamW2D4gtupWCVOPW4UA1Blqid5
zzFGIKgI1RSs+CHYLwDGZ2LW1n7/4EwEkgJEZKRusVKaSlNbN8BBKW0QloNFWBQqiM53drCFuXdx
0k0MmfmxCfYi8z6nSjf3pirHq2uRIoexMkXTYKegUBH79e/vEYf95dHx4bfh2zAX8JmLVfjU/mEc
GnyC191Ay/sosqeos/qU1FX8VXUAHQY9J2dkfmLA8wAAhr5e9LWAIgby+8FLgbTSCr6pUMnwePz4
45F+1RIsYIaDn1kxOK7QYuFdUiEmBblaUxTxuIwKPT60kQdVkVCt4slYr8it/AiZWEBNpyJWGM1G
eJPKzVTMKoiPloL1G1ME0ej9lKYIK+RlDKjZUlDc5YYRFAdOvYxH3nygXoMtjplRVV2JQwhUjdvU
BdXtSr1mGYQk4ARmX6nXcJvL7wLKPlCvi7Cvl7rL9PVPmL8zgJgD3LcjvRfH8fSFO354J1vwX3uQ
eF6oduAUTkh2AELBe7TDchtEhf0CVZFmhTE1WJtuSQL98wK5rq4RwDu1WEGYeu42r7fT0nBEBHg6
3Jy20HmIUHxxqLU7AjcK68ahbKNHaK67wOcgWld59XaokREArcCbQ/0ifsP0Sc2ysQyeZDs6i8Dq
0zsFbOhG562zNWdiDTKAtzN1JAvv/aIHORk+WW3Qzx2YxiE4DW6ymDamnlXNsKwZ1XObj+91psH0
63EUJYRezyHiNUys6jsRIoKiXJ19gQD8zjhDNkmzZ/3ovwDEyOeJN0TgT8A+1Wsqe9PHCNjbDqX4
BCL7IuJ6VwfqCWQGeUcwHF4GLIzgeQGDa5a3j8hzhbCzC/PHPBtr2AQU7doUeZnqbd0COG6KMGGm
57omq0TT/IIIu73ISerdO2We3pHSW9tD792bqj4OmkXgBOOKTnWOW9Zw7rh2D7pUnZxCbU2wFqZB
UDdM+dYEjCKTIZvqmt4DNrolIIRjsiQg3fZiKfsSVwxBvbze0qAqf28d+UqTUYDzWgdzLNPdc2nT
eu2mtQU80Ai5BrA4V0Ws8/tfnSeV2z4ryjUCFu2ybGGJp+LivpjYKIBBwiV5IqIoK4dpY50qPFKo
MxsG4wDTl48YpURcIiffD59Fni/GIR+eEgmChii5jVwLVuyY3bogaOR4kU7ihiwtFiAW9buuaipk
4Lq2k8c6yct5bRP/An3SaE1FEcNxJh8O0kF0HpBE74E7SBTwPBJfwalaplno/h5qf982yMiYwwEH
8C9uGMVrAJrG1d+PhPTntyVmDS6hBC8Gbts2xpQfB0KEocrG6a0WhvE2QqxdgPSSoQxAbursR9re
QCoMERFT18I7Kmrax7HhJQxvoJLPvcK+JK3CfKArs2857kqAy9xPtx7A8IdIVAfxxpskVozOiobI
KtY/rb80oio6hPiR2YOFI4xx52FdZ9d5BAX6eK7dQZ501Dhn00CQATn//WWwf56XTpeBEcwbpn+c
mxX2h/eB1/fAeQuiT++Yds+fmKR45AmcjyHihTAAdUboZd4e+jSkC7en5c+DgTmiSAHyN09/VEDP
DpmyZP73H9m1f5rneLawhcAvJzB4uH9ZeYJpasNoME5O1wn9GHgVlNDD+AtiwukUlIfajlyXfkDW
f1Sbd3xlA0r11+oQuo3XakJ1/AVWG7feddJ4CxaXChpNSxPmzDw/fnIYtFzydDlENYSDkfJYKGlH
91ZYvu/BCMFddBo0DxXa7mKY9m79FCzy/sty3KwfbpEQhnc6lsEuFhaU+y5B+cfbuRvGPq5GJjdD
AKoXm1OYsrQjrLY9TDQRQPLuu7GDoe5EOOm0PAP0Vj3fegSWOyI/5PSzLgzg2uiAyhD3PaycIghM
p3jngAWaRw+MZOWum1pN0WxCJIIH3oeHyCXwqvrzeNUxCZ6wbX8l3f7v7wFnii78+HXx8AoPKiGu
43ngZP34dUG1yAZkssLNlcNFi/k1IoPYvn90QoXEJTRUqmkjx7CGDjjq20GB0waB6pnkUHEMdQth
PuIhbB06dD1AyznCegHU3Q/lW7vhhInqejf/zw8xrNrEtL7lxVDFYdT8VPz3+nt+es2+1/87HfVn
rx+P+TdeV/j/t12O8bcKL/zfm597/XBe/PX3T7d4bV5/KCwVZqDDRX+vhvvvtU6bP2JxU8//38Z/
fDdnAZPx+79+e33LYgXUOmIE35rf3pum2J3jYtz98KNPf+G9eboW//rtrvqO6N8vDvn+Wjf/+g3Z
Zv5PF7l3QrngzKEuboHu+7XJcf+JmAvjHkFMkNgMYztkLJsIIUP+T2Q/OfMpxQyKUR+fAbw502T/
0/f96RES3EW+mfi//fH130OR19/t16FJUJF+ukfxEOLdgvkkg7QIJtrOT1NtWetRdtqPzyr4IkhZ
A64x4i2Rjj1ki6eQWbgKcv0c0TIAjU00c7eSTwL0XOQGAGGFByo8IoCLv21E3qpdkEBWh8OHK+1h
wIlHbGc2FZV7iGGk68RjoLBCCSjf9U3hrezeOoKU5OzMJgdtdjZmiQNaULX02wp2ibadL5sIyd4k
5XzN+1HMoJ8Ewptsu2VRZ3KjabsPKDBjCImfS9w4q4b6z0oArDSyeckD78z9RRV2kJcoy/giRQZS
Aeg4vRAHp86OTMtqq1r6NebRroCJKVZwHZ+VVqdWJUYnGHUhV72rrFLtzJ6uY7XjTv+MHGm4KHN+
h3lMsWYpO8mWyL0VJVPeu34L+uAbiSjf9akYlnmRS3gI8W7nCiSvujbmiGDrlbI78FqnDSxaKeSx
XzvwEvdAzpJF5VZqHuLbWAlI4UW+o9OmhifltWj2bKUeezgY4ifDbwD8mLVpvH7WlmEIwaW6WYwa
Pg6qtZFWAY3BfAcf79vNMLqQoMOkd26+HMFfm1kVcGRt18RLsDweO5ocDGB+gCXJYsghFelUErAE
HbGFJs4duEuwIoHipV1B39dCDJuETrrIQFXOZi0BfdVueb3oANHWWMXv4oZvw0CA5sFUlc7sJkdy
XIOA3XdetQ9GatijEj+yWDlZ6K2J19pb6n+89D/9ErdfJwcAb2lV+nfqqjUphmBj+xVUoUSP1Eej
9M5s+t6tliJn34mXA1itu3qH2EOFFQCrdnx6GMzebdNbUb1zoHe4dge2ovjzO7MxX+inYkydcldB
pg2KQyBHRVbBRyCC03J33R1759ylMp3HtvPi+nGxAzmy2Jm9W9Ge6kavcjciS+fmh8+d/v03N8Xb
zWD2xqEvAakAHsc8keZhBCbCl7NI0PfH1NwdXcI+0yymS4gsvV9Tc/3M5lZHgZffygTp61HtwulB
TschkKDsC7Wzp41pgSp1sBAFzITi0Ml38s9ND63wnXnOs7hCih6unuAuAbazdFq32FU0gbW77bXF
7kM5hSXw0FwQAenGpZgoNhFAvCN8yF8Ru9W7ps3dRWyJHuqKMLik4NDv2LQxRbNx/KSeuZAlnWXs
JQFA08aCFjA3uQmLhi5En+dwQBVjOoMnV7MDlAG7JVh8a9XDgaQLPokcnhs5XAa8GCwukAkeBzFm
q65xhETyBB/KXQJZne7I9LCZCnsaCc0G3hLve6bo19CS8Suytj38CAC0qJ0T1M46S+IjXhCLtFT2
VjZhvgcaAULexIK7CyBq+N7YELju7HyoYMBMuP8cZ5W/i2HDuXPHJ1xZaYN+jkUqwK4wY4pAyxjw
wK+CiH0u6gbkAs99FAkFNGT6zOX0a0cZ6Wc9d7JFPw1opgFz1az87BG/3A4dllGwZ4V0wdCMeKJJ
vZDjpYa3xhSbLMDErk/AVH5tKuhxIK/ZzaAiEoeAg0xvujnELt9iHwrIY1nYqzKDJnBQPaQCgMJQ
6mfilhtfgPPoKP81K2y2gPXixV9BIyfdxRk5dFmcrlSJHmXcbMIxHxcacNtZPaTHQnhqLfr+pe/G
BWgCL6ELW1oKHt2izsSIUMW4SJ3pVuj7O0hYQ49Ck5dgsIMlHH2dOZQyT7GTh6s8EXLnKM1ncRvX
6xDfDsHpwl1WAw8XAE/fyUgd0mLMMES08QHB1xkkhjIWZkcN63XiFFCuBDa+l24M6JBztMv+QUS1
Pe8YfHYIJuEArmskfcClt5nooZ7ZQS22A29G5Amcb2FH6Mvhua8iNR8Sq1qISL1J6kImXuhvFgnd
3VjY3hJRbvhn1fU4L9tLILAQdfz2KR5LuS4SmGEnotlChRcyd70C7iodoAdoRXeUJpOyFsu2gAfA
PAd6GZDgnqss40sWyHXNIJQHGdxmNwz5HilgCoe/EqC3vi7XtZbZnNYBLE5j7SzCDiSExFkyFzlq
6sp5X8XBXPQjbIkZJlfIogIznAAjwQAmmlcupStKNZ2LTH6HCSVZh/7wqNPhLq1495gCT7QcqbVq
cuohDNZQ0GTH2cBJu/BhBgDrpaBYlQVOOtTpuRmZguSt6veOktapHyIcHL5FQ8pPIrXSRRkUeq2C
7Kkvmh5idAlQ67n7JU+KEKEsC+KXYwl1jyZEhq/Y00aQ1ViBSWBV1kkDdj4LO1HPAeBlsxaAQ4D1
q3rFXD0swgwES6ERWihYschsBKwQYC+/Qi0MXtk2PldMdbpyABtGNJp+QsIcjEcoaUMxWznbPGoX
hMRvMoz0rMvgkx151lHDPcsewFNq8T7fND0eoFZFL3XWFgsyItMHbwF7aym4vdPUXzqSW8iLD2+e
OySz1rGtJbKNtTu+2YqeAdS+qMI7ToZRS07yL41fv4iyQ6TUh+oGhikPz610ymoXJeEJ+TSxcVJv
g8klsExAUS2iKPJmLIDEXGazJ5i4WasBglsOCxFCUMUTLDe2enKPqEDVQApdQ6guWTlJUi66qJvn
2o2ec+5/S50ErxMS2gssjK3TCJvNLE/W3sDxTMJeYh51BMR9MEqJHvTZh9j1svUZx8yg+xYqcKBk
GiSbMWVy3gCAZ3/qaohIwHDoped40Xi+A4mppyZOx0VvgVJQeeyiqsdqiA6FH/ZLL2zktpJ8gEmp
cnYQFcHHTYJNTSkSHExmy0JAUNDpz470H/BBz3Ec6nltQRA9odE8nkzkMv49GejnsQgdxAjIgZJA
LF0kxuchhVBK5J40ZGhWcDj0oWepoTWWEesIijtUmQGNIrT8HapG4C+1JFrlKbfgfgE/DQp+6pg5
5bKqvK89C+4SywfuiZTHOBiTZd5GHFgG+9Do/kSHOp7D0u3iePK+Iqmc14BAIvtJ6+gubeJqH/Fs
hsQ6gMUs77edbIGBsusRtwrUZSrRMbi/hiGSOqW9LMESmbV9/amTMNQr7uJcDgAMA2YyuIO94XW6
plJbR8HoK2NfEOIP9lWAcAKbWIYwLFo2UHHFq1aeOw9TGeIiimlj5q3qr3ChT+Gabr2Oql5FWn2O
whgz8RE26mlE0cv/FAmoBui4xvrBhQN21OmNLsge6FBv4bs+tCOtEoQ8v9niQqRwbbgrGEScCqs6
j7DgTa155CUM8nzxnI8IsUkL5oKWLBEFyPthQdPQ37V9DNdUpMocvLH3g90tMTzpE96liG7pcyWQ
3bGD2Fo4ysGFHUawLO1qlgEkDbpOgmUOaZeyz1cQOcEEraMKi5NpfmLKZi+UaDHFDr5y9WBhSjYt
X8wGc9PiumeKeCWqFQSXnwE8w/Q7Uwn8XBSbEYiRguSISZTZdNPc6KciFOnZNux3ysF8j+JtsijH
4YEiF4t0eKFAsq/jvac9sShKCLIjUKp20JdPsUqSCgRoXa0jN3zqwdemORlWFsDQ0E3EzKu0i2ql
0+hbiHjtLp42o6XfN0nfYwYsMA3aKPxKEBupd54LWIhTxw4ctZ0GY2jQgMeIjc1auY6j+FC5RblT
Q/sqQ6hSAJO8jbu2XZvqyoYmO9gBG/gezGheDjseIp6BNcawiwlrFsjVT7eXX+2EcN6GdKyhHetq
zAbjgm1bstN2V33YNNOs3AmBR8ay7sin5Y/ZFNN8OPt/7J3HkttIGudfZV8AHTAJk8cFAXqySqWS
StIFUSUD7z2efn+Aelqa3pmdmNjLHvaCAEGQBMlE5mf+piqcnbQkyg21RXK0xtOdgPbtb49lFsx7
JKcesDKpiBLJaNxt18jU6pysUfn2UNs43XskFyggpV2s7vR1l7krUncqgWE/HrKpXPDJUC8BWj/v
TaP8GGQpsuWpqnGXqeEtHOrbInLxLMJglxjOo5KXDO5SUx4SO/7WR2i21WNpX2ZIVHunUjGR6pLp
7qybIOq+L2hHgLO057My5qqvNeRHSwT3wssGTTlEgfolLgifNOtrHM6VD1Sj2uWxbe7MdYhEcVkf
5tVIRBvmY1AQLwBKfu1LYV6puJ8xBgzvBXCE3ZAbupsqWUHcNoIub/TXCb9de2zLpytLA3SQutzl
SvOidUn4bDmK7XZVjOKapimuMAvzwxBYKSkwDEox/JgzxJ46rVv7lVXopxGUcYR8hC8A8brS1pqH
qA+bh9FC3GNSy/7QJOaFkecwrzJlWps/R17i7h1bZugJBUt7HbXDKWvB/pV3/giJsh9sW6F9N9om
hRZzSorFcMcIdzCjoJ03ssS79WLlmE4gLtHKmU74an6RILSx1/C9ACiHO3Y5Te/ynl6APtW3YczJ
/xkwrgnmelfVOsYb9uSrqxwsOPPmNCFGEKCaepdz3N77cmppcgys53A1ETyInL06Nt/NmaKBDIOD
vevqpbt1rbEcp1lA2nDKi5HhIJQg4evnLZduUnsXkik4lIxl4nvUU1RUqrqSFpCjPs82xuCoM+gn
q2y/1fqS0f1NyyN9gD0+WWh111HszbQOFanNj6O0P9mOeIx6TDQptdIvME1c9SIUZ9LptZHhF6WY
jceOBtq9wP2gsAvlZqpGcJC9+BaDbTxAehHuTI71zlAn1kNz8nKiFngX9R0qZ3YpzIF4ztkVKh5Q
M/wGPDhHw9VSZqqEm2vXG1r9kO9Cy44fKOSB58UKJtGVC2RHUPlT/rWjPOzPMktISZPkjoZYCE42
m/DVC4vjwCI9siFrnq/2hHgeEYU/AL3bLQ30nSb7NDsJ6UnJ/5ohH+dFvQDqgUeYF7VJ63V8IwRb
W5vBtbbVIge57pqriYngC6aZQ7vMQClRvHLnRpZ+SsKqU3Q49nXyUloksguePxYEBmztRKg+1VRp
jrxt4degV1jlC0ZmYx+KcuUP1aOvpVOKI2QLwT4Irk4wAU3JBYIR7btUncYr0ujjddsjRcE+WElU
VF6a4pCRUYO5SiryHnou4yyPZH03JQozb86ehiRBci5QkwucYviBZQJVehDauZyHvSjj/iaTOnI1
2L97HGTgVQy+WkssCix5FnltvU/xrHnSwsl9gVt1wEr1a+ZArEvXHAd+5kMvH6YOEr2qDR9Ql1Kf
1OJz361s9hK09pCr6L2Xgc/sivvYqk++YvOtptvDFbHxysyX09iCbNHxRPEmDAge2izMH5wqSu9Z
+zaq+JxNndHQmLLDZ+w5sAGsnVPd8BYI8X8btWs2ONiHF5G9y5tu2Gch3AlVmIdkoPUWNXV3Kbvu
1c40A/h8siDE3Agv0Uz+1SyofGod/dEslW+gOuZ9jzbBTi2sj2lTDkdTJO/7TjZ3LTLLUy+0522i
bZcWCxLqGgq24HctyUnvZwjsdrCcO3R21DKfz0LNGAh9tNBn1B5FPIa33tT3RtnmjwgS3lmNPreB
1pwLZ3qHG4eG4BEjsAt6t1+RdCbKWLBZqUI0dqq49B6rvW3LD0w02Qk+6IkUGE+wJrvNoUQjaeWA
BRlc2tMiIaskduV45aifdSfq95mDm16uOjb/bKwxYj7hqQA6YOhucatrD3EqtUOSDoZH1dhyS6A9
e8VKEdOMRgyfEESZ0IoGc4zc+xHJcPtrZ42HroWq0mjtMabtTDQVr2O4PITFmxjB0/b1cAzLSDtP
kEAG+vCYKJRH1cSlKImK02I5sVf0bQ36vN5NSjyhrlseZWZ/TwjbPwii+74mi4wg0t808xxV+EvM
xfya2Jm5CyxuJWuYJzB0OMl1lU7f/5ZL85TESCcNaWkiXtCj19ikiY93SLCD0lHuQF39aFefY1Sv
gUvDC0IAB4hPqCDCEZQE2L1WPNdG6M7LrOycaEzJaFHD7nIL5+gYLxXQhN1usYjmrTUcqHFH2Y+N
ft9CMbWzESY2OzSMy/ZjlzmWhzewdpam8aFmnhaASjwTfTxKDSvYtUfWm6XsOoQx5IVxuqTxTDGG
YL3rqFubgVN66C/dFt3UKPrgsBwv+SHss69TM2MBMg9Pdqd/zCy9uxiKuMik787oWNdAIRrXtnGJ
cMwkeEaOY/Ki8RXmJeKeWc38NGsD01icPwxL5WmhFDeZzwT1OuifPGo8VUuXsy0vhVo2N62FrFsC
hbKCYW86w/w+NOxD2iaI3QStcHVpD36JrRGa7djSZCaxty0WZDhIX+t45RVHyq6v8h+07sIElt34
ajbVU5xWuW/WCN7HFsqPzhQ8LzALKWsqGIqLBKQ+rTEfMuMVQ+7AV20lOi2EP7s4lmSt+nsyqR/D
ok5Xu+1IM8qk3ZWl/kN2OmUT3Thhqu6rM5CdMM1BMjul5hsdhY5eNw2/EvF06XtlL5uVeqQ5xYdG
VaeH3ggeLPHaJUn/IvqElW2BCtk57defZBlmybvSRVSiChzGinbeG6oY3tUNUtWKWTjMMCI4mGmj
eKJqKHK2GlKwlFDqXF7DIXpB/JYYEQaEOyps7KCsL7mKBtEgFIwRs0UFlpeyHtKf9CM9AkLRZwqY
ScyfsdZujrk2HiskN/fFOmANEMCpmOBeoUIuZKsc0qL6pNZOc6U7HV1srh6kTLnrrVz3Bspmx2wJ
XvOwqj7M3IjxAOE6MuX0BC4OEokSvk+C4ji2JmMMuZOdlmgkoK1THqD+uTHcVG/MR5yhSW39XA3N
XcdC46MLjip1K0I3HQfjOMpiuERNmq/LvOIFHabU8fopLZVbt9BWnlFJMO8Ys5vmyUB13dSeDRqM
noV67s6hWUP6UPfnOHkqLfxxCz505wytfowgr27UGtRJp6wxL8BOAnqiWXbq0uydBnUODRj+AFt2
pofGIylQL1kASLGBpyj9Kcb/Jgqj7EZh4jAKqRyHWm8vxlh0e9EOmF1HU0IryNZOnVV+1U2CIlxf
IBIqZnC3JCUJLILCI1HR3hhDfpGljYFmAX4V+lCdzNIhXyubxqMGOXjgtQ0vKpTisP3QWgQ8V9Pm
u1JjFmYE6sWGnKqRng2sREsR70VSOzB18+vG5tNUHSBixXQLoHu2AFvKGmvG8lnNkuVoQhA/J6F0
h1nvbmU+fh6yRWOWDSldTIKKYt4v+p5YmQJpm34S9bQczHwxrkGey0M9529dnqJFM0v7KDGdoR5Z
0DkximtsEVwElFdBRDTJpRzLvaZUCqVvOpan1K5ULIlpOpXJA2tyeHE6qB9WLvyNZoYXxN7gmx2q
KSYxNMOngNrmrVD5pcZPcRGPVydFAtMKjNoXADLPWEWQpJXKk5kk9mXbOM2Q8HZNslMNkT+YVZXu
xYjJkBMSQtZIux7QfrdvemwVN76208fKg0isz6bZy1OwPurs5PPEeLiQ1A8U8JkLRsN62ZhY9crJ
Sgz9CRxcc0nibtjN5Ky+nU5+pc+oOK+bSbY+uMUnOZCpFlPSPNTiY2XL/gKLFmEkCJnXjWu51CXt
9yypL0usJadSpqNXZNqjHimgKJeIsT4vuORMi3FA7lh3M/64XdRW9knpE2cXq2JfwcL1h6WJ8Wok
dpXMXbu6D5Jzmi8IS3P/luX0JoY6Pur8qfcirHdKPqN0HfbOTkQQmbOk/zpOJqpCDEPJkvx+CCrI
TeodiyPtTs57WlSbpM5Kd2JYCM6zk1h1q4FWZnso3qpbtD2yGUF9GcN4pr6NbaiFnKI0Kdxms+xv
TgNH1WAxIDV1syoFJGI2pypnEs4zpbvJiYyFitOj0zGIUAVPCTOvCG7XN2CQXmyOupdVxvNo6peq
qZ2DkoTxKXSCHPW0juZJLVFDn4eHxQ6Hc0Y5ELlooMyyjE95XlCnAdo4ihIVdfqrrTbjUtClElZk
T5E5p8WDa0Psa2Vh+KZVDswfkvt6sH7ESfNdTaz6IAvnLZrt89gO+b3sMAMak7bf1UHd+2az3Bsw
IbtF4j0aUZx2K/rDh3maOjBrLPUJadN+zPHP7Yu62sdKBe3R1rxID/uPuYlPLdoXwEnpNy9QLw9z
DiRVzcboYmbdk+r01W4oAepPE2F65fTPVSCxHqzq51BjLckCrOfiWJM+EoGIEQKkq6uTNZvGiZyb
wdGTvc1mf4DVTINyqRvWtVwhe3TedRPlqRGmnasoCgCd1iTq6ako1Vr73QCWdSlq2w9VszzGSeEb
KotM27cvhVV+Rma92wXz+Nr3RLbOlPjb9+id2jwYi/0yRgUDOF4tmrT+Q+RA34hKpHXmDmupj9Yk
EKtQ6oUpEEh1JOncIqTWnMtOPFfpRRPq9AngbuyNjcj3itn/7PFt3b6t+fer7/frWBj0z1FdFHuq
uRR787WWVK3dWBxQfKRf63MZid3iDNGO5hNm6XiuMBMkLmyDlLpQgQtRZq8YhO1x0rY7mlbhieKh
ep4lZtyG1QWeNkaE7+jInJNOZohqxoPrqOG7sJeh20VJ7G19+25t4xNDjUeoyp7ax0AT1Pw1N5ye
sqxylM1DgkA06pqUqMa1UqYiIOMGYSWRIdTGc6jDT8SLTHOTpBvP2ybKQHxhn3JQKNWc21kMSIEy
uHO6WJcgxYaPkOYdN0vjDlaNhvGok7PE8KfJZcpLkgG9o+mfQ4xwKGNYWlVdkJ138e2eT5mBGU1o
LOUu0ZPmbCtqc4bpO+NIJ7FmCuUHLcE+ElMokOMGy19QtzTao1DsSEFApq/fZNvI9aXZWuT7dUwx
9GSfzuWHv/WhA4MoKSUbMadgPG/ffNsrq2L67eH2hF3NidegIO2SHhIFN+l43vacv/a2h9H6g5W6
DlaxhoyWG7u8mjLsiQbwamYUnBHgDZAmQDsqMxTTG+BnnLcNcgflaWngPK8Sc0jBo0W3Kcv9TXxu
0QlGE8w8XZFP18FJ50sbLipxAD/Gem3LWtOknr/CMNINpJAyO1NVp2lMt4KANzEa8j4nOrSV+kmb
DcXHsrI9KyqbdKuXEoO0Z2mbH3uZ4KlCZ/mc61N33vbSdS8qUMttu+RhO0QjcTpF9sdu/TplnPy5
wSICFvyQ4Sm9VoQ3pExoIVNezihTKxU2R1b9NgAxJ+nBzyzrZoAyf20Go7z2utYchigFNWIOUIG3
ijDNQc2XRpIeFXQEtbWSGU/iUaBl9ROo+l8BxP5vsF//BCn7d0iz/wcBYhrA8P8TPux/Zq9vrzn8
h59wsxVT9vMlf+LDHPGHIx04QtLRhQ6ECA7en/gwx/lDwJIxAJLqaOgCJv0LH2aYf6is67Z0CJYs
i2jqL3yYof6h68KQdM0saI8rdOy/wYf9DcUqeBsHwKamgw7TwTL+DbCZaLi3twak2S7v5F5nGdkZ
i7wQmZdHWqsaIcixrUP6p22eu1NmxzvMwlLvt9/sXzBotX91GbaEDcLVQKvS/3YZi9Yiw7sgeFNX
WDEiEOBcqLO82a36TRZ469WJ7iJKS70hdSi8qgpFQQw8j//hMlZC5O94Tn4NqWmGIXCltEEkr4TK
32DIjkACRQ5GcAQfVXkBUo3+rCn6SQkIjOzTOFKWsQKsjeSnbG4UN2IJrgAd0AkulENrDOC4Y2o7
/+GyhFhh4P98YbYhLc1UNWhuBoDCf76wKW3NWrOb4Giv6NEcfeIDqccDvtfONbeplIF0mrwyihQQ
Sbrq2vOkedPqgOvWNPrXcKokuhLWAYD5eahKedXIyK42BQLMI64tOjJHU+ZYOujiOv+1ySq78eC/
p141g2sroCLvehlND0uNfWeszC9BvVrTkVO6RgyJJpwVqvyl+l2pHess3pFMkFD0OznhR2KhV60s
o3IKteKHDHBHEkarEsclftu1R7vOILxjbGqptGoJRDs0e9tvwyTBEY40QNS+uKnJ8h4VZOrj89eA
Ko8BSH8/kQiEUFfG7sCqUXqEo5cwPWkOOl/DgMwhsha1Ut/t5BsUzEcMAKMLyCx5kHW3KgZnqLro
43MQDthD9L3lt/KiKmj76zoIERi2e42qDaimo2OhUgH4LDmB6UCRp6WlPTtir9v4WRLLRGTtKwck
RdWmVvMToDDEqyL5vVv/kIJuxxi/5CZOHVPX594SApuzqAHDo4ei1YozZHOC7s45jAN4pnqOvxe5
AoeGCksu6x92sTyWiBnUEFESEQCmG+p3yfsiq99GG12xdqC8yaLoNcBN4RrN7lJBH5gG6bWhOe9M
uD87u8FKKEeYWVkdCPpldhUhQLvpj0vQHJEEBQIhzfeaAQ5TJz0a4CkfwqEZ3SqaPTMfPzgAcFxl
Jv5GMTE742L+ZmnqHgCmtthfEJdWSI9oPSlR8CInhL4rDJZ3iqES8nZ3dJm+a4JEoMupMTT5Yu9a
YwJjNLJMFvZnDV97LZ9cWeAnmKhvIZykXWp6NhVRNcqBDKqTSkt7/D6V1P6qDtRZS320yMkwErD/
ewAduzwopls/a+3eCXvjUVAk8TI0azRnjg5T01Rukltf51AzweZoSDXM4w+KdAKs+By4WY88L7je
wGv7Oj9gTkWSHIe2BwvEvKEyejVTGgkoNGH2oukNZVHjXPaG6UWW6PFlYCMU20RKYd3FofP3Td4B
qqyTuHK3JxSzfpsBPfhbcFFN0QPaROZv8QYUHh1fwDX+2DaUKD9oUicH/Bchya8IZdvbwpS/ndfA
c0JZxjxugTJYqJiG+SRewgBxo+1Yv8IBtz2hLzYdyOxFjygH+VtUPcaibDFyBGq2nUg0T3DX2Mjd
rkH3timlhhXDtsuQAZ/IT4pUpKIVu+2FPw/+3G5nxTIlBRsN8fNFRDN/vtP27GL1WHq520t/u5IZ
K9gj6C+/o4vkCiSSf17hr2tzsEBJkSZYL2E7Om8Xv729vR3ddpE35XKZQuDHohcrrAzjikR+7w0y
mRbDIdSotLcxnQ1Xp/d7CE1ULpuwvnQRANYhCR6xIjuMoxr4c9h4ED3HczQNz7Fov+U9bkpz8tGy
9GuRW+iJF8M7u14+4rT8A3QQvKoy30mTik2AQIufzX1+NJZ2cbkv6GIwsbsamhd3ZDOOgRo+CcUC
qhVHgIXs5CkxAjexjIcgVeVxrrt3eujIw1D0XzLARTb9aNdq6alEkkawiYXWQXPEPSrm4FoUX2CM
36bKSb0umUtka1DVC2T1vRsIvAsLuIARj7tAp2oYm8hXRqr2XlIbOpRDhVlpEBFoU5UY5uUZzT0K
b+1XTBX9JRa63xQjpDizTJme63fYBoJyC9oJjIjogVUR9+YyMT3Vxrs5RmrAmyEE27oGajtOmA4Q
qGthn0NzyXG1nXC2jmfHJ0/VmX6XB8XUvtfcv5/r/sGK+hLEKEav3bfUDq2rFVvVKmsPwiGaer/v
1kVLruVVOCaNE+6dtu/3tVtOlL9ypHJApMSzl5bThxn9Wdco9IYM2REuC1w7ReYjNjXHUZ8DD1aB
uY/7b82YfxfL8jaozQdTaYonZbBRS1DkUaYsdeEYVw9FpuYwOVobSFRSXsQP4j0JHGB2S0A31C9n
pL7S4bWdMAS2m17bGXZc+pbFOqo2+gWneCZj9Ty13GENuKkBEKk7LBoraa65uZXQ/F4pnwEd7+zR
USH16Dg2uFUV/YjL4ZzX2sVs6m8a4F30MB2/qh+Q9PsUS93wdDuJTjbF29zufXuMjRerf4XVpF80
x8zdGKGZo1Iq77XeIPsQ+cHQsF4rNOsNoZbv1jTpuyquax94ebFTZNZ5ZXXRLLw2HbHsgLbeF3wa
QNW3rqmDkRpBO+9U+NdSZQTotbFvbeOkJeZxNvUrcn0HQoyjumAczsB+sPRo3qsh8aZADvqoU9bU
dfSZhsnHOQn3yy5VHgHby9MwfV9shlcahMs+gSMJHegLKsSLh0n17IbRuyzOv3KLnxBdehejcOfb
Fd46Te4hXfch6Aqa1WXzbJn3cnhyhOk7U/eUB9QmFEATDfx8IypyX6kcbCCc6BPofLi1NE3VYpl8
WQE+yKjbDGAA0P5Ek2KXytpBN0HPrnETPqqRzb23PA2W8TTnw6cxwLfLBud6iQI8sTC22enWI5Hf
KUWSbrdMoABiGBRWOD01GiUYq+5Zchfjh3TAAYX6ZSqNgdUyx1YBiVYnV79MNby9SFZfRZF27mjX
GMGsopZ1zCqWxu9HiYuiHGgigqW0b/THHqaEzhDLT+T2k/TRxlTc6aTm3VnPnUfHrh/J+mP6Evj9
zeln6gM3WHwfm5SpSeaMQ+VcOwNIyHF+nICquOHsIKPb+qY2PGMIATgLPB3TZIaKpiKf7MBhdokA
jkVh70+2ySLczC3tNv1Y2cNLog4mFWNQqwZY4wEjUzet9/iWli5ejlfLwqQh9EL8II7RNF+tbkKy
U1GvRQZpeRn6S7M86ST+Po5loQsH7Etl0MKnMfwx6UJ6HMJ4tpeLE9MqiQOsvtXseU6s786kvtKo
pIbyQcFgBksWXC8mtOjK96HEDj1I5is6QN+KMX8pMZdxQTrLywxv2bNQ/PWMUGZ3O6PV4hbzlKP2
ahl+XMxkU+sz27GfT2uZRSxlzX5aVs81i8wRr9BP21lBlTd+1U/djuZ9e1cIYg66yrABkI56G1pQ
+yTNiztg//mqTwLIUD7D+jX9TlfgS9YURtO15+EtVubGTcXdCGlyrdAarlqjeyig/QaO+sM+ouo2
X42Q6mIUF0+NCE551do3o9Pt26gR6UH8nfZ2j7holQGTXFjSApXOlaY8x7bNN1yvRKjd4lttkDOr
2vx8UGIoR6Tu2NBMqXoayWr8I+yW4mEySjY0J1wxDK9j1Aw7EJoZfzwU5pSe4q1HD+A28H+D3biV
JTgkvctvstK/63KMQPJOXxSo6ZmOpjkKXNekm5xTrpYAb2LrUBTiVpipB4amvwNJjn3VqH7Ql35I
bWM6L134MOoGukjI8941Six2kGW3NzVBbFRfypNaWifkanvqUvgLj/RSw0l9BzRHPdl5m1+rOfci
R2l5LVIE0fonVnme7MMsClwopyUwZg3fJuBXu8ocTnND3RYZdEzCrQvwFXnqADvf03Ys7tMqPRek
9xYo4hGU8FtchmdDBB2t4TE9I1/7FPTjfBcYMZw1uz6HefojsrhGmR6MduBjckZWuupyUjy+AQJb
Q3DzpS6Y980W7XG99srO/uyY/CtZAyeGjGO46416GlL1yLo0nyOneMhSRCEKYmHEKQrAEEttsvYr
fq3NM8QeGp5yjk5F54yY6LGR+vgdHLXY5yoD3Vo+ZnLOXfOYoF/tWR2Ri7CBnqpB0N3R9HoDsjse
48BJr+hlejlQvFOgL98gXjya8s1CowFLgvO2ocY1npXSnrXdttv22gJ5dD1q0C9hkSKjA6BZrYjE
bS+JLEB+vx5vB2nlVpm77Ubb8xtUcXv8Lw+2QnopBVfK7pimdRG/ttXO9Xnbi9ci7L99uJ3SrK/Y
9n69dnvZr4fb3q+3csTMXJUBmd3eeXsD5m+EjnAxXqu2G2Jy2/u1+bfHfgIq/9Xraib+GH0XLxAI
ff56K1vHZmz36/GGBN0e/nyvXx8V6/IfZ4rokgeDOGG81al2ct7O/+35UPRS87ejqWOthen1m2yb
7f36vv/SOLPuEyp16q5cC9Mpor46CDd2M0zzslD/QE+dqCBIHiKlyAg8jewFyalDV4baw6i0wLHT
uUX/s8pOSYi6XpEiXFzYTuCtbEA/DUHuJOG7GKNat1kY1X3WwwrIS9h1ZX6Dp4GeaZej/evQAHXy
Fq2mCBWW7eEQatkN2k1O1mpO+7EaxVVrjY/oGIrDYpBKZ2ag+yIb4QlYVn+Mkfg8OXACrmvvflGb
9zadrkgkx35oMsh0cXatoiaiI8oahj3ebqGDdXIaFZioBH+ymHNznbk8FA10xMolUhNLeQVd8oFE
fLkOhbJctz0HZfq9UkpW2vUJbd0UhnNuCR5OoGv+PC1ctOVqWHMDpUejlWQcgIZn18X8TBW8uCUA
w+lxkRO0qVq7lQGjq1s0X+0QAzYs/TxkQXjt1o1G7aJNQrA6WAu40SgsL7sLRblBjsvPYVEbFz18
zFjY+I14Q9J5lpelnK7MptMVDs1zrZsg6NYzmlABHbeyiGZaR36b0RFWbNTobNADB32KP9p6U90W
h6ZmEsA9k6L4inOujm1E5eJJUh+dSFzyhR62MnTHoCYzBEObuqVMcqii8WtQg+3ukvhTI634EDql
elXXRvq2t22McUb82FSXnZ4h4pOY8Z7aD53R5oqfs15621kVPmx7KjM0oxxpXuq8sC6moR2LxrG9
WbO/StL5q202wMLCzlfWR/06UsgvqFMKa2Cl+sexyKa0MrUgRsanCuVbNBVycd0G1rbnDGO4T0wd
9LymzwSO3bUfe+u4Nf3l2CEDmCQvixQ6+upwB0ztaq94gO15a6wMRJ+PzUq/jHDiomY70issaelV
ZJS0By/gqUAYmQoMHG6SKxpRynXby0LHIQGLCx+57lucX5GEA7YAB6RGY00p/CyrXxbYunB54Bwg
SOma6ZBe0S9M8cbrPjfGQQrIIttRsOGNZxk0+9GGTa72X2dup28b27kkVv9MPTrd9zN8PGPI0eed
WYnBzarXKBfdzll/w24d9NtGQ7cBVWoNY6a2IhE0kwsA3z83ShwOJREQj3/uKkoyr1l74fbK8nF7
AuYqYIikpyf824nb7vZu2/PbQ1uNMQ9PDe3nx/x64tenbsd+PcSFCP2JnpD317FfH1oZbX6e+xcD
5laJxg+tx+3JbVOFFimAgA/36/p+feJ2yvae9Xbl2UDlDDNPc7c9MzK4pEjUw6/ztr2/Xd7fHm6n
/O0yts/Yzhu6+GvW17cGcDyqwZnKuhuSFVTp+7S3r84Y9R7Qzc4T0OwfcScyj0ZlfCozodyBVEBb
pvLjE6XHu9SJTKy80/1ot8sdi6ALMOOvaqNUuyWV3A2N2XuoH4BwBfZ8pfj4GGJRcSSqR5ga54Xk
pbXVQ0bNwod+/FUnzvXRuZZMUmS6onTQ+uPuFCH12ApllTW3jL44xSEuMxs19dbxx3FaziLW1UPe
QUC1dO0geudzUMzqDUXsTxF5zYHqxopsnkDDIfCAGNvSuXZLOGjKxEHB7xEaQ3hbggKP8dl5GaLX
qov2FTikB3AUeTM0R6UZ3kG1puXcxf1uJnlaW9uNnxbpZ6wIgfQjdnEVNYWksTe+9qL9Cj1YnNZK
hz+AuXC7Kbl3YgBm6jzmpmrtYVuGUdpeEu2FPM28ZHPmA1E1febzwA9KkCiKM5aXGrtudCLk+8AE
c1QCDVaUHDhpBDc4mMMLcT/dYKvaL0FL6iTFm4k7J5ri46ngFnzSy9Skgh7luy5s0oME4uVVI37o
DYeKshupBk8YfbfxYYE+t9Nb9W2s2y+dileamEksFmHs4+rTkpjhe7Duh1Ujb88guY30ObFWSB5B
asV7TLcelCG4DzMFHW5lcc6OywRIxYkVt++s5p0qOx899pVzqhTHIAvGi7ksmGU9KJ3VHhI1OJdS
WNfJmRfEIfWIAnRf3bsvSWA513GYq+dOxueO8uWpHBLh9ii8w7vrTfwgtWSnVbD2RU+6VOaiQM58
2Q9DZT5pSYhGd2e5Q2ndRmXUboEaHJIqN85ZUUxeFkRIQcfjd70I5wMbwyfOno+gqUFS4KDg2rj0
HIJcV9w26Ft4hbDpCEhwQ4kUPyUl9tVc7RCSAquLxUIN8GvBn3KOEPEfe4h3OVWOHpV6s690TDqT
HwKOxIMq6GljZrJW2oDEYCaGQm2/l8owomismH6fjW9kfW4yWYufOqZ+Al51SjVwHFvj6f83ff+D
KgihjkoH8i8N4P9NFeQFhY//8ZGyDeC3f+r9/vnKP5u/tv2HDUSVSEFligIyQ1vvH81f/Q8LUVYN
/puwdE74TRxE/cMy8PGxHdqhq1InIp1/ioMY9h+adJBss1EcETp0p/+m+Qv++G/yU8IxLBrPwrRt
TRPS0Na+428Nz3AWCIclYXQC4krrSy+/5wPGdTp3X4vsGdqsBlZDVakCg+5fux5BjVm5piCK7sN+
joR1GvsBmGgIzAnAWVGkgWeKnDuCyKay7Nc4CR76CWJFaU2B24ag6FCWDw5ZAsYOkZ5bbF2qGTrQ
rJ51Y5aUiiQgZKZ+PxiXl/GVLm3FFFjbXr8cwWKh5Egl8H+xd2bbjSpdtn4iakDQXx4QamzLlp3u
0jcMOzM3PQR98/TnA+8qZ2X9+1TV/blIDYQkpLQEEbHWnN8cVQy2De6MPZ33YMDvv9QAFzH9nwxD
KXbDDD9HlOO7HcXFDWT5fWqVEQ7BCRZpvtyMTMwWO3N3EZGrxbAo1FhrkFiOFyPGGvGXn9y4jXEc
l2el0uqdka4CC/Gtj4tkh5ly2CMmPucqYa2TVSlBMaM9r1umJGhBGk+biXiWHQGIk+6S8aoBbzYc
cmwqRK5BnlDUxdXG6Go6ezPZNQM1gZkcHV/0782cG54BIecuRZlNwYOxER/33E9jYM3y3BCz4NmJ
reysOrM9TZkIvc+7mi55DXi5T/Zj0oM1jyWlb3r4McSIR31wHgoc0C3EqNOEdWEnzPbsaIWnHQsp
HmU3jDdqrDxqQgvmrn224vHeNBoaItZ+Za5ZzQoopKyQvCyYwRIyy2pVuR6le2dhaEG3+6Ta8t1g
aj3ImWq9Dgk6Y164rmvXR7FxUsnChxyV7Rtm/8oHpBj5XeEOHm1v8r2pOqlWh+sqp4g6TVBpNcBm
Ci3VDM3pGNHmm/XhKgKHfe2ow1kM6isZ1NnNMgtnJwjG2UNgIVYMAXYilHCXVxJTWmbgnFgF9FC8
+13IZRKSW7vHj0udthVo4vmBe93KEwW4Z173VL1fkT1DELnubPrfhBZU8B/Vji7mMvo1ERTVLKID
sLgEh/wPdJOPqoDcqaH6QcacnUVDZyZU9Qc6gzdZaN6L3L2rsjjy6/GNgrQdNFr6WrM4vGuYHUzJ
Mh4VHXsD0y3S0icHXzVFVFa8+6TRLOqvWXzTEgZe5GQsjKV2yFRm/CzDAMTIxTNG96DPmNlrgHIB
OuPx0EchwND+ReQ5iSphhTwQwwBXAk6ziRq8QhlLNuFN2Cj3gzBrqoR49/TxHLbNQWPFsoNMaDJm
VkDxbIdU6vhb1hqqPy8uHfVWw3JnM3kpkIniTxu6bnyKH1mpPCTNg8OgeKiM1RArl59pV0C8qsRP
dOm3IT5N2keci0ZbHPqc5BystT1ejmYMKqeLX0fzEuZWd6RvrOzA0elBF9rHePA5bV7TFD1BnuAG
k3QIRBLomnlrN2m9R5HuN/NLqU2/Zvowh3gwb2trOvVaI/Y24YOV6SDazrRqR1vuMs9xvgPzgEfS
gSPW9MqOFu0R4GlN3Fl0D8cJY0R43w530DzpGLkxR6DIWzJV0jMLd6YUxDQaNrGGCy66qAJN7SJm
9uJEJbjp3Z1XUX77Pk00+lGk7eZIfVeX9QuKoDRowtjbYX+wh5hLWdpGR8UpYTNEzY9eqHB1CsM4
5M1yqoUrbnImOh5GvocJdNxTXORXdf4N2T3IpKR8n/vY2FV6HF21mGa8pop/SYmv1B31u2SEaJDr
9p0ehcPVFI/PCHFW3spzuPaOLFR5w+ickix27gd98jI5gNgelsJ33CbauVElgzxmCjrK7qZwzF9W
+leiWM/5sno5ZhefbyZ+jeSTY2VlhW/NyAlM9dEmlzQY2x9Roo+3Oj1Av8qpGg5FtdfRQ+1c+8NB
7OYTKBjv0LDt4073WS8ByZBcmepqOUzVEHnMmKN7OpbUos+dMhd0FCTfbpMUh9CcqTo2TL0UYvsM
rPyZPXplpl9PFJ+vYzfxm9h4KqSaosGQ9a5NsU3myVWI291hARLoCiuECKtrkSBfQBHM39juz3UR
PQGWbp36Do7kYZLSwbZeRruBUTJsQnFfwMTODLy4tSzQTJrKAJMnME1s+QoQg0HQoRpJOIM1IXFn
F6pnadbOmctvTd4gGnaj9MCC6M1ybQzUf9E5e00dqBt2Xt+3s5xOEEdZfBD8AlBDvTVwWXCF4/LS
yX4XGxTBm07HVKviHFaj5qBbsvBDt453SR5d12YIQrdf43d1fjvJM2NB7dMezg42XezbIdZPQ8Ow
Nhb1Rc9a51JpBkJEbMKGXb5OgnqfFSs1Y2Ry6rsSvWTTVdgM5LmlLGeh3Ce1ggLscGsbPSMkTFFD
db8lrYIIYlCyi9Kr3OQjCpjUOsZ4IszUDrSu/7bY9ZNpuI9ZyA8lyl7iqqQr7IwvrsbPUiMqZpT9
fKrsevJrSz8UxAXtRt09kTK3HCkUcl2t97OCw32p71ibDnC+riVYDr22Me+Os6B54Uj0ozyvWdz9
PLj3oEjId+xBZBjz8rOfcVskU+3sOdXeZDM+9N2snNqI378LIKWQ/DCZc6zFa4GTbNavYnBYSGqw
+Vd3JvSFqsrkrieSCg+flJ4hf1XoPPaUoX7V/WwBlpidnZYgN0XVSsbRqO2rkYJdNpdXQxt/Lyb9
semdbD8YxkPEBCQh9cLrXZfFRTh7bl85PsuHUzh3N21TgGphOEoaZd7RZCFExBrO9vAKgfgYLpOD
bWP2MIEczako7tTGoa0jorfaJucMn1Z2VAdafNUSPw1ViN6lEG9xSH7E4jLAp75LRM+L1WSSUk/x
qGX2i9ljVgQRZ11VKBpY7msxsNBSHMkr6fdLxBdaadqwp/RmIul6bdToB07C8tA49CiEfo1rtuUE
4i+mKrpGZJT7xJoMjblj3QjLEHs3GrUd0keGMVM8FznzLsvK31PcKOhfsabVBPWZINcoqA0Pxdw9
5/3ACrCOI3ob4c5e6hPGSrJAppyltj080eaC2EJlDbCdkp0rkEjY6xZ5riaDaB0SyeSHCj74Vi8V
tFwsl6ZkSq+WuTsVSXyfaNK8ziShZUPSBFqz3GMV8BIzWrtfr7N0uSLWb1ajPBI5RBRBTOyAAQYL
847SHmc7PrdGtvaGFnrNZk/DMjWB+Wh/FQWyfSqDHtMH54Q+j8vSaKcn2QKcdVJ0e+FLtv5Q1yKv
zfd8YraS3zjaxBSJa10yhg1W9zpC4zKSqQkRxE+yYd7XtBq9pjmTYZjvF/sjzSRSrzGXBxibeSY+
aJoN/iAkxQKhfrSReDPgqZ5aJbnbUp60wjV2xSLBTNzhIcQBPC4yUObygRLrnWZTOzD79CFdbtf4
5dCAr9JZCVPKHGFh6TqJr9FB92RVPNr0W6vWuJ/LNemib3zkb/q+adWHahrKW0Qyvh0zRXcdxrFR
Yp8V68U9NerDsq4a+gdTJXprqpp7WzdvnKI7hxnQOgTV/TFXVht6WK9GATwBmFtooUzIRbki9QE6
meZ7YdQvTHmZ27WkmelDpfmlbC+gQOj6agSf4UA5SUOvH7MOnUA5pP1Zy2kftLricHbz97btGNVE
e8GtOx2MoX+abG1gWt6AAKJDuV+6Yr4eFOwFwI+8jBrZqVsmwkhT0V/lyl9cY1Lm5CClaQCSkgGw
q39u1Hav4Hy5WQxxO0SO7hv8n71xqYSnyeY0D3TxCayevJakd8/humprpHBLZXH27ezQcCFI6i4N
1YWJdV+/1XT6qOzL/riAlfEIHY0Di7gvfwjHZyOxDyRjnGc7TRGYFONrKNMfg8NsNM2muzYefvV6
u0oHsYfXhXlRWWzcmDhxmiTdTaD4PD20tDWC76Ly+6tCoz1ZY/LRgl5UHX6jGSfADvfqR5zfKIXJ
WylVso/H+mU251+izh7aFDQSM1YKsZO4ac+GYuIbLs+lZvCZ2tbYmWmDEwh9na3GHwDDFiSQ9Rvd
mJNjUWBZLk2aXLW9fGcVdY+D+HlUmr2qoN9D/VHk9VunoPSMSg2b4+I+FGQ4myGGxrjzYjU1UFXm
g788WNJ9MKfo3XEi/sJNAOaaDEeVZlD0HmIudCH1moa2j1je2MZ4FllOXh/kCHeoKE862EHsU1KA
sxODdTANHI+tdbTC+MPVnqZlCRZWb8Mkv0t4MZrlPhk2lJo2cCf3MZzdH8w+v9sD1xAjVH1Ffhfa
2SUevaE5nzK0OGrO2qC8LJiDC5DKC5qOMpbPiTIEUhk9TIoXw6VA3sEDN1PEi/HSslRalSopogak
2mtxucV1tR4qzYt7aXQ7BCZXWpHRv4VO6wllujOt+EaOzSVdxGvZVHRrRx9cxxV1smOrhEFuVtdq
Gd1iLENmNmFM5rqA+KHj5whoeorEfaVqz3rdHHODzPooMz+ygfz36rwoRPokdfboGoQSyuZutpWL
CPOgtb4TlBaQGkkLJvTtVtnJxggWKZOb1yYp072mq49xiQk95aqM4qsSFhdvgxKk8VajjVBbcY7q
8LbPAqEoTAppqE/Zm+miJRpq86PHpsv8F9hCPKHUNPofU23tZ6Y4WRgjycx3EIQYCpgIECpQM7Wz
0vLWFj1ojviHa073OWB4LcQHpwr7YmID1yVyvUT4pI8V21dTJhTnXDgjyDuJ28Cz6Smi/oaFMsOE
RAVwAgEnqMVKpbiaKnHVuaSpggGmKPfiLD0hxlzbR0ak9W+ujM5jUxkHN4ofQwmRRL5T6k5wLnrh
gIu2Mm1I5+6lF+MzkldYIUPghtD5MYlQBnliWvFM9SJnGsXqGWntJbOGfZQS72sMhvntQVpxc43A
EmVNl0mvL7JLhm3/ROvrVFFxOSuZqt4kZnugS9SeuoGLhkRpTTxSoFfI2B2+plwF20mgRGq1BJMa
Su3rznBg7O+vIh0aQaTeQWhm/pxSd2hlcbbIv4SMQCc1oSYeGhdIHs2OFaD0qnyFtc3hdRlNN0tm
c90F7N1U9a/K4gOE8+DDrN0vkw1WorZfXPKZjxWriJi2kzf1LT3S1O29RVluc/pn6HOOogcGjugT
TZZ7nwzIiehIBqrmIGeRBypXTOMi/daM035v31rOuVlRAWksWMwj+NHrDxsArDKe2oZpHECN3rc6
N/X59dzOs957E0s0nA7JcZHVBwQYVCaGHHwKfKOvFdRg3fZCKhJ5yEr1Ylnp9QTJwQupkDfKOD+q
yR3tZHRWYUnfpjOBBDlnhr7LoKeorVX7gNrx0RoUHOzjs2gpwVQt1SpVunslEXdIhhkXq+UN5zTS
cT029p0zc7b1R36XezQctS8LjG5jmZ0T1XFuk0i7zkIayEA5AlIs4isFZhcuDUmjfaTcxO/O1Nr+
EEvxplcVk2gkYgO8hamxcD/n5klX7SAVOp35rHqvQiQUY7fLF/smcwWwjijpHsskO4Uu/vG46a5z
Kp47U42vIrJxx5he4mAt9E9QRllZRIqIvC610CVgwmDdro0/sZtKrH0KrcqlObaSy4ZGqTMosvFG
R+pOg1JcC9qPXjV9S2HqMd0K/aLs3nDPpF7HxGbMm91oKPPJpKTvI7+9JpXUDbo+fKXv6tWNkvhj
pgIuadvd0tC0Rcd0S9B3wnqU4mSyVJIVxV/FwAna2zUrSXN4tbqM9cJI6Bx6/6hp0KVWdIFaPKe8
o61fu81i7YUk/TsX5Y5nZ0FM0gKcSPsw6YSYAsNkdbeYR8ZU28sdwELD0LJKYHIGo1T3R7vLUfWh
cZysK9q1jVcXKKqNEBNoS3mj0EBETP3PSh+nHWQm0kW6kWqVfq57wzlpESkortEGlaDLIDG7dZJC
ZS7bWyiGF3uqDhqlWG+ckEXWCq3/+ocZUgpMrfTnMlmEb7CgQ/el/bBD81dha6DL8pD2i2PDnZHq
t8Ztj6oi27WfeekwUmLluA2dgV+1axe+AYdHssphLjhBWXPAfWVRepG58SNp3XTnpLBBK5plWrjP
BCYV0eukZ9l16qPNVPwoU0iEfwyhPCyDzYHz1gcJdZuTJOCVaXefV/pjr1QUB2blrVTQpRa2CgPW
xmVYW7Efgd8LdWYmCvZd1ap9C8Nnq0LZMgviQ+EAhd1z1UbUYyMrkGgCAiMbfFw+LTBMKqNlJNCy
B6BS3J8K5BJroSKF7SJDnDwsBwqqx3AojqHNukNJ0IvStgKGi8tTRmnFhKyoA5SWAcFt0B8H11/o
uYQ3udZ6IEB+AEkVQchPeV0y3bs55j17vYlaKUAyYhC0tPaiT52GjVfzlSxlblFZGJrj9u+tJmoW
Gpflet1QFJyf1NChfNHsWv32202B6uwK9od1JeaaH+C2k9bX7AudU73lmnnVR0m/1ylYnfDKo5Pq
tVsKMuZ+U9nIkkAxSjMwFle2mrHe6BF0Ba9bKdMz0Wmg+SOXDCmnYbGRakdjTuYD5WR0V8twhGwz
H/SylHTvDW7WrREHueFgXZUMYLkVn/rqvtDqBEtPBuV5dFmKbO8er95UCXrOKiuEf9TkHX973+3D
bFsb6O2PfcxCMTLRH8MbjUClQDeFnzvElrw4PsF0ikcZGhKkJf6+idHj+nRWXvSV0Dut+Nu4IHnN
3zZtcg4zb2PkOistN+kYf0qBxT5RV3u6YV4P+DYPnHnw5RIEZ7EcQpgPveFrJVKl7abnrAlGob5/
7RKmA1kdNngtAIJgZf7358oZN+nX3RR7+W7uuLR/PTCCR93pNZM52P0nKoAQrAwYgl83bqNHuBDW
naQzB3UjsAi7q+25BQZViF4h9AoKahshoIhEtnPI0bTzsDhXEfPhQWE0HSlg10V4XdilenIMYADq
sARaT4KQOhRE13aNn/d0kePsVGkp04ceTkvJYiV1FYULT6YcGAnuC8AK3jj36kMeNreJZI5EeBML
T7EQhziOyY2dRgtwG4q8lsjCIB6sX4tQuqMshxNrAvOmn5NDQ9oQWnSUaNM3EQGdJSfHowppeZHh
PI6chtDGqSrOSfE0p+14MObRs/lRXqeG/gMwyMA3SgUCdumjFpJEpMA2AKYbB1yjr2bikhgEQGuY
YkRlFvYXI3fba9gOoAYQSElc6osD16Oa9PSI2ZBRFQ/Zgg0PokuP8GQgfcvtgaQVSCZLdcbLGw7f
a6V4UqdWBCn1IECE/Vjcs05E0GwCh8hD+rpjY/tcJHX6QcASem7gf3ki+mDtm1+koiV7K8xdmjYQ
CYxx15TyZy2qu1a9jQxxrHWWKvp8ICz53irM50zrBg9j+a9Csb41LKrzWl7nKANOOn6NQTFC38jT
M1EDT1mNxGLFN2XOCRcSiPc4AZg4TI8t+IQ0eyRsmHqLPt6FvfHgNvI0uumtiu1B1tUzxXjW+wi2
WEqWTzOUYoSRWGL64S0u3Mv6ttIBXo2AzrMtqe7iJP1ZVgkelEHSiJtfw1oNihDBv6IW30zDfjFA
3PIw+TWx+goCDtfD0vwEx/Ta8T80UwojHUIJvRft93imhl2Jb013U/W4DChU2h6yspf1f+cblBvO
mWUtB3cBFjZEF1dhcl6ZfMqYyxDziW64TSOHlRuWDdUE08D8B+ooI2VeHkKpPtXddBgIsKdC3/9s
x47pFetcKuCMleIkVUMBzfco0ikMTDTwXM+ckyBmNRFQtaBygIJDCz4mxa/MMDCqoPbflbOHrK5B
z45KnFWFR/IJlkJtfpTC/WGhK7luJTUorR9LH/Vid6fM1ui544ra7kxW9zHRmC6ZzJTpwS+SmZI5
wxHun3UpqWJW5lIA3zZv86osAwQWRE4v/BdKOnvrn45Gkf5eE3Q66MrbbVGxShWQYDy7N18Va9xF
nYV7Iz3QpTS2SJJ06BTsPNS8EZQDpkT2YwHPXb+PhgDcfRM3LtTR9qytspdGfcfkpe/KSv8+VI3D
Wpb/c93gUR/mH1kzE1qUB5FookM35mA/wubRMjIKCDOGRU2/i0op9+NYN3vqNYAyUvMGiyA0TbtS
sbinHzNcT02094nV/mVnFEKXJfPmgnyoyFRGP3FBxmY0IlS+xZ2O3r+M9bdFooivXMevic9b3BrB
tP5zLIYGKQY116otPbgTyITYWB9KEhttfNb+FK3qVY7xbCWcpGEycDpWz42t3bkz8grUbIBlDeWQ
188sslyffr/jR7lh+cbYpCeXRN82W0lthflIRx3rRETx1wVss1t0hWpjHeDGh5HfDkydk2RXf1f7
pUaygqUsTfhKSA007epFVcxbIyFulzJCGi8v7VCfhDHedVq0TzqLdxYOTsSkP8F41I6DFT+msVnv
HatZp6k07xwFD1oEUqRTai6c6Tp3Z7XlisPc4jlNRM/y/Ug1+1WJdWjxDoP5dWZrN01jvdVMwVqz
hKrpIhCWzgOpyB+OTeeGn02p979EtdzL+mILGJAGZUBMwlT8eACEGo3gOoQD3CBsW4I+cQPFiE6Y
yDEpgT2H1nifgf5V5vSd0Iqja1V7PhqId4taHJSbyxxSiWGyQAz8PD3FlcSymikPRYZedvhQorDx
nKE7LaZ6muvU8K0m0j1Do3loOoEO+WUx+ygQ0oF5a7u7UFeOIKFvqVPdW7Z10fPuvsTIUpbWrsr1
u+195w4cpZplMas9bJN29RC3auUJVAmktSILVhN+nZYdekyQmBFlK2owf7LjCZNaHrWoCeZfitsd
CMaIGXnWNSLgI4YXUH79Q2tzLg3ETPhOU57dMnywtGynz2NzKIx3lzquR1TMDyh7lxF5edvUT2kN
KqeJr81SudXdAYwHV8XJvThUk/SOQlHUxVzBDP29zQHFzvZb5zh/OfmHWiGRpXf2WKJ9aInSVEsb
OnRF171B3N/gkmwaKqyTelzG5o0yLotFJ2UZ2R1KLrRKWb+nUfGAmOKucU0/l8ZyJFA+3w2FTSKp
nG9iNbpSXeORzC7CEfmbFfwHmFuektnOd5jl3gjNJuOeyrtESiFpw6DojemeZQHdV5jHVkA78B0k
aIFeST6lw3Q1JA+q2f1QI+Y4AgD42B5yzhMG2kPeDXcr3IZQ031jzCdZUSbWFuqSjtQKv9botjfY
oNOZnphMxaFRkXfjUz87SRLMqvFaL+ravQqvK1LyMMgE+ElyVon0UlTTt2v5Pe2HlzZDfS6S5E6P
8f+iF77H7/nTcaggZUb/6pDK3nbtRz0bb0VdPpeoIv0+eaqt4TvOBnz05XTPXKPcs360GQAS7BVj
9h6Dt3fpTniUS9GfNR8m3yf+dsHJYHsTPDsn17Kjs1KYlO4+RfAqp51Q69qn16ff5djefUaacse6
bfFNTqVK3yU23yh+IJhxODboPjcgA9HcUdDfIUxSaXh19CW17L2rUQSEDBS0xfS91dVndQ2UNPjD
ICdIYzq89G9F9L1VrL0619dlx8zHcBgpkZBcU3m9mApoOzs+pZPxPg6ZwZ/60Zm1d4pmObCe4aC4
aBr0AmE253dYAbNqO8unxIYxX3SLPxnWo6HapyFG6ZZYdOFGfb4x8dl4TgPM3BL2zKW0P0Z2Z94B
JWABKpQfVc1RTOW55KqptnXvWQXzFrMxXpAGHA0MqIFqafMJRJ23Tfft7qcgwBvUldJ4rqKtQ/Nd
OYRMVEj49nEta1n3Q1n1dq2ifbSkACzKuFvcgp9PGVgIeXzRAM2zI7x2vO6Ih01LnjJR9vsIXSQL
q4uapcl1T6dEL9a22UJHpqJBWoWPbmK9qjF9gSicznMWPnfqcG21ThZodXsd9nHLu8hfMxmTnhDL
fZkuBzvJCo8AI8Bs7lrHoBXSgeiz9RRVk/2ut8niZTb+9inVKCSlgZVNx5L8YIMOvw8NzfJjyiAe
3YPxUCkYfZZkPGH2o0qn0Z+0kxdMTHc9k8hD6IB/cEV2zxQIjcJsvyK8OWKGcGFHx9i/1Jn/kU6P
m6BNTQVWkfe3M8XVoQe4PqnW20S5Ilgqrit8ucYeuvRDXUd1oIVEBozp3qqiuypuX8WSasE46ctO
QZjU4jETjh0dNB1xP92TKzfquiu6N75Nx5Vm0LVsWVVUrXmrhYNNGOP0xE+hYTC5CHMcT8h+7hU7
fSJCAAurwlCblAxkNQkV6TRWO+Rh9Y7Jmsasmf85lyi0rPheAUf6bYvRQ3KueHOdMcmzQVPOltvv
oUzVgExOyzImXsSCUK3BEgwj7VKtM0bqBNbFBW2xr8zknFO3OtBzVg+Dlj2YUv+QUZbeqObJzYCM
ZfIeU9L1FEf6iZZZpy58JV3BzIYBCzQiJvPIWU6kRAJKUE1vkYj3BdU82RfMI2MImy7hBpSFRlGC
ah2BdRM0Sg//uWurAuH9K95Nq7PbndISWK+K5KFIlodSp0zX0LOcyUp9CLN7B4TfQk3EViiLVVTv
UTWP+3xR/moW0obnhEwruUyuX4nhBF/vL+EW+DfCGWiI+mQob3lm/VIx6I6lKK/1EuWMTgDKokVL
4EbCZPqOexGnGkDqZ8PkZw1MnA4GegKyTAvwyLBnY2vfSwzRbQc3elLR8guKg11HLo2WBNSjYfVn
9eItuso1cS53xMnDtlNRAOp4Vvp57QfGPkRxf6lcTByGc6xKm+iXZ8oz1Agtxd473fBRCtoyhQy/
jZP9qpHFRTniqS8FA1ztNgelsG6nEp9uO//UGiqyec+UBq076ysSBYo+rLlMnBap9mSS9qOnjRGW
84qBRMnbS2oZ8er8LXfYFnCamqfapVYfOen7Ap9L9MXrmCN/Cvs3rOj7smvoy8uwZkI1nmmIn+eJ
zoFaR9Y9vVnCf35Z5eD4GWnbft8Drx5ZfkZLcWwX4PQJJIJiGTR/Zsg+Wou4MyODiRalTlPfx8it
hxH7sJwgDcwlGJFc2xVRemTsiw6V9tS7RuHTJkZ8khflXldiYNXFJTUBBJT6cO+W4ttg/2xTwMCu
Q3p9SAm761+t1A9lU5wBqzO34d+CZAlee54fwhDLkAp3rBA4oUphXNHuPmYJgn53oZaOnZBVn0Ld
LxhZiDVTYFXFU5JgrCr0Bf9do+9cdQFwHIOgLP+qy6wK3H7NCEmsD2Oe5MoNtYIh0R5iDKOnaQT6
1c7Wa//hIOc+ZjXdJEqMva1BXJhJBE87llyl3MchS9psfHLM+hwLfD2OY3m4SWGQ1E9JSIgNZtdv
llCyq4TzlwlfDv1BSGPXE72zb3KyeVDJHETX0Vkrj5rejT79rW9LFApO1jsTTxr47eTdckRyGogE
akG9+s3UD+TaFSmkXAIoFgOwdjnYDwoAFctSb1JFH4OY8gpySmAWVdP7YLeQK+JZgw8QQBIBTa0c
hRz6+yzik4l0QKE30MONZIAj4uemPv7/Qu3/RqiNfBqE0z/rtP9PQ1G//E8K7c+X/C3Q1lT331QD
danp2AYErN/TGzXIXRoROSZwrFWfjQr77/RGVNiqSgHHUYHPaUhUfqNzaf/GwsxRXeIbAZRrzv9G
n61Z+h9AKhiApq3TB2HQXpeT+h/6bKj2bTtlFgBWPe+DBFrR1XYzTYCftUQsVwJSAEqHaPA35N8G
BAzXzI3PrXrlAy75S9lZ0X6Eu4mGFsnUVch692rbgmRetEX8yWzpV+oLC8q/b7bkt23fJyhle0Sp
s/7givikTikG6Gp+jNHpQe1d661qqUXNK+LUG0H/eJ+ukXRfN1rbUgPY7pPzwCZIiZeNL7OBWTYO
S8zcCITUJ7SlRveBPE/sjDXvY7sBOjot8BHWKL2vTQS2P5JMtEHUlpAkt4eHAQPO5zPTYo2EybN0
3qUD80trM8FufzFqctAPjShIndW4uu37fJgSzXVLCVmFHkql25wJg+kscmC+7uZ5zBKIKVJ6VQNU
rpjxlEtmcnleN6OR4f9z73afEIfuyplqVLRh2auMe4AwqxWi83WjWet/P9rCKGHQlmA36cZphWSq
CEOJcjRFR5ukGDVwcL6TYoN8oURht9Yi1yd8PQvi+bM5QjVcEK7t57p+mGd+GPpamt62tqr0tpX0
5M/4fzysJlMIiVtP4X9O2mPowEKEA8wfaXvidl8M6eoR/nro6+i/HRPJ4Pqqteqdb/Xv9XN8vbv8
fPg/dm7H+HynbfPrmdsbF/KAHb+8yhQKvUPuaJ9bitEJ4Ig5rMltc3t4u6mX/M0xAPN87dq2ivUA
25ZZK/ORmIbPZ3zt/3qBSaP2qpIHwPskmpYOf/k2WvMOP7e33V839vpb+Xx82/kv7/92qG0zqZld
Z6b++PWSbevzOH8e4rf3/S+bqfuT7J3q9Oc7/Hak3JrXWC5h+7+9+rfH/x8f/rcX/Lb59aF/e+m/
fHx75p8f7c9nJhaNNyPX9zZpSr5wOP2/ft7b1j/u+zwv/nw4yfXy+MdOZa3gb6cOZY1+8f94B0kv
Vg2UZeFrNpoJqzKXtK/XfD37j8NuD1jLfbzmHG15UZjb/w6SIsFVkoH773e3R7/2VUbI5MxaY6f+
y+b21O2hbevruNvLv+6iReYKuN0vtsNtm+a4Tvu+3mnbud38q33b26B4elT6Md9vT2Mybw2v2+ZA
g14N0nbRaP6zkstVeWWtQQt4A/BmbmlL287txskFS43Ph7ZnbXs7GOmLj4gTe3SdjjujU9KB/BwO
tQB9Xr5tmypG8urut8MIK8IvIamtfWY8fR5L0alXXDdEgu0zZoIkqyC1UprEk9b0kTTG93DBCVJo
LDbjNSKy6T+y3EixeFBcGfKf86iyuI/joFDagpIMGWKjk1yzIkX7PiEWh83UF1e6Hf3Ql2FgFTDh
UMyoTIUNCJXfPuXnf2M2oATNSRMH/TqW4vtbRb8rLG29+4/72v949PMp6yu21/7jXRcAAKPofz70
/+AwqxXmYLDi2o7sboPt9k6fm9ve7TDOBkjb3uAfPwkha3S55+rw+6dp8eMDZscB49BXJVOkuHKL
qbjatrr1A3/t+/M5Xw9/Pedrn6wtnP9f9//VYcVAJsvnu34d4n/3Ntthv97l6zDbPjfNvtNlI+rV
BXQxrUMXsOj2c2vbt91lBL9oKSlt2zO2/UPc0hL/bXN7KN3G1e01fxxxu1tsI+T28OcztxchFvv7
vT8f/7r/eczYUHazYtJk0DrEapXyf9k7k+XGkWzb/sqzO0ca+mbwBpcg2FOipJAipAlMEQqhbxyt
A19/F5BRFVk5qPdqficwAGwkkmjcz9l77TsL3+hZU99iqRTneC4uqLsHRhdThNpqlPtWHemnMSJF
RdJuKzdTtzMqVp8OSO2ncc1MjahHd8JZwf25C+wY4WpkZd4eifql9TzERZ2292p18LPMfTNMlHJ1
An/5zVaQshAlchxdgWUZvZJvOo9TCd0afQfl41b8SOcBSywjjCAx7lzi5G4oAPdtLd1T1uTw8hPx
RXVofMRV+y1PlB9pwZR50nA6VLN1F42qC7Nzpuz7FQEPeM8E47g1Oj6IdTzgwN9yxGVDXg4bu5uC
VsQ/sqWqNY32wUCE5VshEzsz2wGrboNBUlUpHfNQZ+IWKslnVo4hilOEKqltX5gixBsEDvamzbJ3
CP+CymGGSJ8R+RZb5ynX1a+Fkck7irYXdULAw9h9O9nO0zBW6ZFujhc3ROBWwgsKT5GB2U3w3caE
3sGMuy/Ks837UFIZgm0X80uqeK8RJ1ySccZ8n7xDCzECbXxV26c+qm/CtPxIHKpCpbHuLNc5K94j
hKIyNlGcyhI121oLtx8MtrVxFpnEg2nnB2H3HL16o9N2WOazbvVWjfAO0SIrS83T2Eyx8aAbH/ng
GacijIfn3MFrn8XTY9HZlzIRpDiEcttjzu+nh6iITqlen9NaftaFVp4UgbLZqhdaPyainda18DVj
4mDDMk6O3cSj2dRc8VQjJ1nK/apREu9BQEFPoANmMmqIwvuRgrvd6K3uXib0RZ4toq21pAzEjv46
IE9vaI3VFCZ8YRLlVqMFJ1lrb0YWAbs+YAjG/iRo7/qEj2XPI4UI97WM9fR+6Ov5ger/k8rEn2ot
QgOrVX4qgCVRdOzoXb9U3lwhM0JAHJHl287G0mVCHbGLaPtvpAcyvrOoAWjICdFUYslDNu7DTBKb
Eqc8lPD2KFJwZkmaxJgJG2cbi2Gr0JjchmEUjBbRSYbXvSKH/qzpwS96kJ5G/v2gdkUwEQ1wb2ln
CP5D5oV3tdHZZ5f0QVLWEl/WH4odhbvRI1WwoCEpKrX3u55Mo7b+LIV5s/pQ20EE3M9B3ERtYM5J
vfeym0gHLGewRX27TalfwhLxjaL2EA/TvGxpPvPFMbMxSa3euBFqS8iDjxQ4gb1oNu8TUgdKx1d0
8A82bv6AUja3SvTw6yumOo63sTpdy6q9lYD1IVLlh4QiKsbKXcH50WYFYDET5U2aPvSM9jd1m7tn
W4vR1buk2qp9cfMoSolq0s4k0oY+nycKzEj7IcnWwiVsEptOSOJNlvZxkt50aFAnbmuU9lLm/aKJ
nujhFAN3ezpZFp6cG6zVeANkm5L+5D7P48A9HAcLSaJhhwMj0vbCMr8g5BEXkXZPjUGi7kzi9Jyk
S6RcPVGUR6yLIJf+SdReVfdUYJFDD5jf5Mj0jwbKFFSV9QwHgpb6PB2GMcN4ayLi7wmQhrrQElXb
7eZ0eDebqkWeg/YL2N7sV0qDRS7dFB2yA0sJ970VyZ2elTQY+/oZIj0e0c4wL/SKsO5MbwaDEdto
S66nNfGqMOhx6/IGydBYeA2Ryplip7nnjKPxSF7GpreG7UTEJ22WGv5Fn38lSNQ3xiU7g/9sa5jt
VYyeubEHNBIqNVsA11qJ9lx+6zrsgRaZUjU/LsL4+Cc88J9lFV/JSjzYqXwKKei3YW3t3c4754pw
drUGVqZTaJDLqvtS6QoHRUjPVVXyeE9Y4NNgaKiUEu9YJi5IGkVONxI+4GYmyn4As7uJYxLju4Ka
co3CwbedeteFer+rinmP9zkQgmBNw/4GTlTzUUnhTPSQAVTz63Yq9Ufh1C+cfemGkV9Nz1sttzlb
nRdiyjLRY2WImKI5Oqe62Mum1QnZwYuJH+IZCdiw7413rYKHN3aSfoyAskbh6UmGNM+dIXb9qYuP
AD0WM7Z9ySLti9YzLOu8gd7BG9Gk5b6m0Ol15kIlJupba4onIyyoBjYZIdVLvFqs5nu8VdZTTtwI
ltQzSFMhMFhzgnGmQXJKk4lMLscXE3ZZej9nfRqoYjquG1B8HmYA00nNOTmGSx1XgC2X1g0D1p2Q
GRkwRH0xZO1dSO7ZMeu+NoyikKYCa+Ny13XZGxMEKHbwqD2UDzsUUxwfNpoqEyv3vsOSETCSPpIN
tu31qb1lLo3X1EyXAueWq10KWWoyz0kVh3hz8NZGjuqPC6jEJD/TmMnn6jy/H6g09465n4bwZban
yjel9zLp6hyYOcmkeZ/73RS+N/g3ESuV2zEDK1TSryianKAoOSHyLUmRDJkJUEzVn0pJXl4WYtnK
nbNu02UxRUh7UHrarotFFqRagr/J1l+FC13Va+gDogIUm6ZWXWxbyNRlWb1SUSuO88CIqLcT8k7s
Z4nDytaKZ/SEkKrd8gAC2kHjjMol9uYLzcaO2Xr7pexNIl0MYh89I77L3GoEFELqI01FCsQuOuJ5
jAKSS++bR7XTJTGw1c5JyY6oODecLBx3XEjQ7Q3vQ58EUQjJnaS1m+HQOmKmaHFAqycBUTZoqFeM
xM9BajKJd0+Tl7BI89OcKndOb343B7mLNSIYVRe7IvECG1NXm9082XdVo+R7kz5jZU8XgljoMWjD
Hf0WJks1V76RwOe6G4PSReNjuMlHrSWpT7qhtWnxw9PsMvHNoNRAdwKgQR/qfZ+WX1wKRD3XY6J/
PdoX2ngtU1SJoYXNwqSB1MeqjR+91v1JrZ6wHz0LYTcE53U3Dz8J0jTDz6nY41HRX5C2071HqYTw
zjbotjspmuRe3RQie+pJzuZJ/GzGA7q/3J+L6JLow/caHIupwuwpVdCDDgb3ZgjFRdPjRxNlF8do
Rxcw/sjoK0FXnHT5mY/K5AtH0QFXaMd2gRQbZuZsUrPAHQIq2ZefsCjQXYkciYhjPrse6ZXE79yF
g0tctatgf3fosJdl6tHwpwOZZGV4FAyh1aa61DVaZ1s1MUkif3dcJMSKcexjmpQ9LET+oj/3RGXR
MUB0LQz1KBy5o8VsHLjGoZvywqtdpnBohx89kQtmpiFOwRrdxXmyS+FoM/LpzyK2beq89lnUhzKf
kqNnqNuoPWa4Tc+dN5eM56FapHJT65nie5BL90wffN18Gyth3LfEnAciLzO6b8TA9sOPUgUhhuKa
bxwcZOR+YcZWM63bV5hBpkVmz9fyKE3i85SyvkaG+qiPBbHlavlk9f1H1A4QcWt1UzvxtzyFV+fK
WL8opghUFEmHuJDBTFt5U8VE3hGBcZdRhpazsiF7AV9Q7GHfFnaAk/HCfZDhlo3g2q1Tuiyet0kY
KNQmqhhyA8y9EJ5POCiEOMKWt5H6NnTTm2JhiTH6bqMZ1WOBRRFtSRGCnIoOfT5PW1VfCMTh7JBY
ns4BHJH71G5uANE66BHKsc+c9Fqnw52VfDSufteMOlLi0oE+cMKTZwQyo9Y9pz+n2agQMJNJCNQs
Dlxr5hiF/6E4JP4tygqGaAq6G8xIcYWpTIwaJx9iSSVZsqQeNH1Ewxvqd0rNe1QdLkMwDfYmJY1q
A0486LAn7soR6She6nPS9dHeWUTi0XSlvYnPIcq/xv0c7csGxVzP/Ac2X/3cAZnWcZJzejE60Hpr
m4+UOyQCrDaL35HeflGjyt6W4fipdxDlvEEjrnT4tKNnyvGQu9rpc8Se/GLFhKpnSr0MLAm8HbUl
TKtq+yumEU33DhFqG6WNLnWHjhilbLR3FfI9x+/e1GZXKkfYng0IprK9Qh8WfjNHRzRExoEa/btV
AVQcu9lCNXW0YxKIiWn7Wbv1RKM6iNXkx6BnOCVMm6KNl8AfBpkU591HU4QeNmt5dicL65mebDWb
m0LtoLaE/ALuDWKzd7Wcdm82NnfMvEMUGD0QUPRS6SFpWO6z2SIgGZgkbwxn+tKEgl+1fyZFlzcL
wRk7anY3qC1CZvhg6LJPbpMGuV69VKb+HtO4B1S6maoh9ycXPRKBn3cVzWSCzbT4MOimvm88fjJF
AyORKTc1tcJbPYv8JsKzqXiEhK27cGwcG5lnWCSXfRpkm81c4Zn//apID2PYaxL02PJO6wPDbLx3
syO3ohuwIc9PrXhqc3O8jdq475yGxO8SPdY4Z8NmtNOUfyR6VpCeIflkFJsSlxgMQ4faIznjxN8k
lAiWHn700C0LOvIPDcGOZVGdnQgax7qgHDn7KaHTO71yfu0r7Qn3bk9KovrPff2M2VSHvrYXroLU
0grvgUYAAeJgrB1x46TQueR3qCYKncCJZUFptkYchfxw3Wy72LiljZPcjxhe1l2/97e2+TVh+Hta
d7mK0G95LedtgXEm+P1cQw91mtfkqa1P+csDREcbDF9+74G/COl8qsrj+ofXB8J43DAaM7ZMTuvt
umt9MMnU8mzZ09O6yyrq5M4BxDNGcfpArbCCfnvrNA1ZmZCfMhHhcdSMqzql+UVKy7ytC3fmvKo6
29r93pdPAxpl/FN+RrgNanvKLhdD6U+ZlVm3ZFmsT0YYTTsnRGUXkzlYli4JHmEeYZ20ahfa5rLd
VDMqOmTQPqnObMe1hbfKlre0de9n/EykFoqRc6c3b56XKfdWco6WDYPpzZ8LplavPbpU/CY575BH
6D5kSdf79/NkNngklMIRXd/IwdByhnh8K+qiv6srOAXrEUX8COhKnLleXrT3FaOvB1NxowcdtHYd
RvK8Pm1d2Lg5N6Fb1od1c30uca8ARhYX2/qqdZ8+6flWqbJrjjaOsNAIbXppeDcAv/PJMPo3BKTe
bd2vO8Vwb4+L/dlV+RzL00LoErWjE1u7vJJZ4E1NNIOyDcdfNSXdQYk8+ybqyrnVZYzuKXZnhMez
c1sf0Lq0Par1EuyxPG99IMpU8w78NsqWrFMY+Mfdri2IaBlIyYHub11+PzcWwgFK1Dp7IoBhbk2k
v8xKGD/UpeVupTllgeGEwKocNHo7ktZ6vxUieeiXhdm13ZGaUkkqvVQ3/6siKDtAWf8PFYGuu4DU
/o2M4O7n9+a9zf5FR/DrRb+EBJ71B1NU0+RyaSEZMJf3+0V601TzD0QElm04roYsYMm2+iUkMA2E
BIaOlABXiemaBg/9Ir2Z6n+kHNAd/uBfE6OQJliwGDl6HdWwLf41Hv8L2Y0kQUWdKNVdysHs5BST
skSFbaSJGS6+p3Xt9+I/3xfBCiWsaHFT/fu3acxY2VVR1RNAAuEFfs7y96u1iL++cjCpVQxOYk4U
h5swR2AL4TL3Zqp++shtpOG+OjZfIBdVCIYIgxy5fxn0AFxNey2Y5/Je5AhYeX8qy+ZrcTIpLqU1
6Qfme98Ds61wP1mJTXgk5T01lmjSFtefV9PTjr/VPZWvppjw8xrPXc/gFxnqjcupwZXUZWrUVBPE
IGhv6fDils0xzxv76qWNxomeWqd6dI660SjIlZhLwsqDHYK7UgX3tI2KF8ez3/E/IGAPJZgLcI81
JeATtAtUArryWtjk0hC+ph3xA0N5Mz60jkTlEbA1f4eJpU6QrsTrwqiNppZboS0wO66TTn+Pig3N
WjIv/lPK6VOKFUtrYRAxvyQBKc0wb3V1+aKnEXo6qz+Sq/k5msCiorF8ytSFONN7QNFQk+0sfDGu
ZDhj5C8RP1TgUHUnYgqw1OgeZDngeSeTYlNbisW4tLwrB0xMsDKCMpH5vpw+uGt6u8H1aNymDIJn
K4KU7L54UYEU0XZFMDRo1u2PLoKeZKpqd50S/FVjld8atIB7VAoYM3FgGN7XIdWeZruydqZZ71un
eMDygQMFOKGpZLNPmG65afoBEVuD7lyBCyQz5eqmJLmKjHGdZ/wYEjEhUOU4SDTzLfUydIEjU4nc
fqHNgSmhxMlqAiRHeoY6NEa8n/bpVnEA1ZXaXdiolzaHrZOaM4XImmDqSfgZwfSyLgOheu+DrfHh
6xhONU6spl6iSdUf1TCQKW29o4dvd6S/INa2ibttMnFxh7zYmpyQGy1jvN8vRa2kqu/xczMgd7nv
uyjgg8Q272fKmafC6s+OQfBe0TF9TLDgguqqmKFVL2Xl1Ider8WuH3Cu1LlytAuDlgbeV4HzVp+t
RznhE46oGes5/mDDolxpSEyYgkK57VDDJcACzlEVCr+wiQZX9fiOHFOksbly0OyUUrbZxVsKXt/z
pvjOdAAoHMbigcZN2uU/VZV5dGwd+7K2A9ua6pNivpfOnFMlSaxg0KeLN1rHFv0v+v8wMLoHczB0
UFrVVma5+6CRNaRH+VsWZzj45fc5H15B2DYHKwPJj4PnnflAitAco41hPLs17KIeh+FCYbCCtDsr
3ndJWthyfd24k+nxo5H+OeDAYCp+6Hrbd0N92Cijqe5LGdakCiafdlY8cnkM5gXCVfVRhdbVIxnX
7vwxhueDKrg3viBA/NIwqT8o+AeyRcf05wKA1qZgDFpM/TZNdAaq9gM3fW+bhoi1rXYuN1rvqidb
36c0jW7ISpfkcmgvtkratNeDuDSBRXBOML0AB1K68Fz6a2pkX7qi/0Eq185U5h0XAMPSHpWqxx5X
oM7UzLNQAmNOvsIqHjZzRwZLKkbmIG1+zgvc8Ql2fIqilkH8OLli0yWdsU1yRSFmzrwahbyTScih
oYsDRRs/6uRN5Fgknah1Dk5BQrKTPU8KDYTIIWoj8axr5LjfHbDBl8Y6SDdLD2pI+Tm13ccqgdYe
5TBGRlrgVj9jtTTu0Qy5GyT2cxBlBAaSws4pNrfTQmoo70Nh+QtGURUQLfT01cQmUdRw8yIFGBhh
fyRRT5Yfm+iaCzfcte4MkWT+WRfWwR76cd9Kpwx003yrYXcwE22mIBUIUGsTGlcN1cuPcfThbe01
/F2wE0Nfh1BKh84q7owmedRs2kNQdXy3b6xtMyvfsdgnSLU1nbJIiyl2aXzoFOLoIHj0LLbhoETE
Ws8NFjnMAI4pqfJibosl4fJD7+RomndkznRbozcNouTC3XJqSegfl5ypQpClH/oC8rLMUzPT9dQQ
CHPSKT/FOHzjgsTedMA+ol2quPrAaH/PzQBmPu4mdBYZtLf8wVOp1ETVxaPNvm3Gz0RHWFYWzc/Y
jotNF47cKrvPKcSkyiT/S9q1DKJ7aJ1Iuned3X1SbpS0BtxthxISBEj9rbS0IHMSyq1K0pNnoHGU
p7kMlND9hHRkIJWwKBgPEdOi4ZAWuEoVkcBJRc7a59Y9fVgbrp+FXkLG1TU2kSxL/bGZpksXLXN1
kiovQ7jrIsxTRNVhqDO1E3C+Yd+V8EsoZ99cfKZCRdkepuBXLXCEsMD13bSUxu0aO8sYXjsc360L
UiWEiZBZMqg66eC2/+klZQvjRWHsoGu+OptnL+NcLl352sGB2IcYI0OU1URTCD9yaKt5hbNMTS/M
vQhMaJOHqXhx9Whhkd8ojwvfUfMIXon9aeUS8bmhbWpEwdswhlLZWc4jb4kznDJjPKrpLVFLjk49
gocrlMvQU9CqvSXrPvYOZoZTsdL3PBn1iBDT2e0ex5pRRgUcZaip4xe5lwMyIZZH9Igwk2q46yev
xcNMqtngBQv23x/t+lsh0CQPKZGZCMfbURX7jiEdJjiQbl4XgfNop21bDON5ShJfBbyAWmloGF2g
VdeoiWQU+rauaIGYcGFjknZOokrZJfTUsQcFOv8wrtPhxjiSnC4ZJ1uvBM9rcDmmoTceOle+h10o
YSa2zm4wxp/RCRmcc0Br6YECV15pzCV72Tr9mbECGm34YNzsPY8PQ5ylkGaF+FJ81/JliEdoQajY
2UVRi3PFlHTqdOqhBnkAfaQGjq1o2x48PprPmZpj0R0MWeynDpR2y4+1GbKWKjT5rEyrSdU2mFvy
/aV+6oqffc8FwzAqF9DcUtpW6mlTTFp8Jyy6TwNtItp+SkqVpKiu2OuAkJRUAm2VA0guPimj+EkO
UXaRS1+zO6hj8lHyS4pZnxhfFePRmSAsjDm2YpBg02V0GmPnkqm3sRSd00jRg0lMFmQ97qx1BFUl
hS9CjBr1q9n0y6kFWayW+pYgoHzbmVRCLYKGsG2BiRJMGxt7yXlO48eybrKLpdT6DqwaQ1m7v3IM
MAbJj2ImZ0kQCLXBUf/htNnHnIJ3a5ynMJa5X5ukPmQkroh4doOpd61Tk5bdZuL+HljWRC0oSQ/g
x+W1CY0vHtmqGK8J3qm1jRUOH3RkAqWLiy0XdVhLOYuGyEzuYfh8EjLpjf6H3kXWveckCBeMbm/X
ypeicOsHi5p2iOZNaMXaAd9FuLZFlVRUDLmRww2kYuWWSF8J9bm0FL3tlBK1aJ1mm4tEAXg/+zHY
yHuLUvQeSB8+nhEmfTMzpgeTOHxRpEUZobnL8jhC0W8SF5dTxCq5r6khBOA4BTNMfuBdWpEEDmbN
8h0YwieKgwOlaY2Tt1rqmjEjG8OOYaGVNO81KBQXNY0g2Wbip+pl4tymhjivawCZ7g0LSBU0LYaN
DhoZ6YwTowUsVlE1fgVLquyJhryYVm/dxQ4ntkUhYUqn/jhy20TyjAU9VQeFIM30ThaZcXTcZdju
ALBg5liTbRcDCQOIjZpFIlKurd1okYNmTuGBG8WlaR2wO+GUHNpwfpjSITzILHQ2o+qcpNMtPDox
n2CmPOZDXW6pmILrQZv7UrgU06B7Sm0iIUeHFqdD4py0BUePKauvZXoVoXsFHjn0WnVpq1m9SZw5
eNjjS2/Yrx0MxI1qhuEhk9UX0c7uuajFk+VRGcN6etCLxxY23G1W4UiJucClXBZhgBiIVAbdtn0Y
/s5udOf01NvKk1qMCSxSM9wRNLjRc1X72hEMxMgNVmYx3mGOqu7L8RKFIzl4LoPTqhSME5bFvGjX
18Xf9rlZ/iOJGHGES/R77Q7cFqM+JPJNWYLp170qGuqi4npWL8H29hJ2j9UMa97v7aFIkqOtL/MH
GLyboZgAv5TRZ6rOTNfmJQ1+XVRFNIEtGHQKZ8Z70lGksUvShjZ4sZuT5xXL6qLC/3O7E+9RbSxR
aXh/tUwR6Em51x4SK96uAVDrA+siMcSWNMD+0JsyHs5cyC3QqYBhZYGYfRWO/qnqXFcHiH1Br7Vf
Y1SyJzNHkPZ7gTXr175JUR6EaTW7noxSv4+oLq0Kz/U91oXKhZ0JCEWpRZr6ezE0QBe1IVa2chEx
rm9OrBPS/XX1907PTA6Vrk77VSuoLno/xlohYWDLauNF8zHSLgVIhQx83VI7INXu12q4OAdElkiQ
8sr9CoBh4qGQNUsq5l5SP8hauzt5fQhWKIZlUhuDptKIj5DblyrzDRHVtFNDqJuknQLIXVgz60JZ
Pg49+TVrKpsZMWKOgFJEsJe3/FTrmsTIpAWJQgKMjE6NjoreWPwG6xpOPiy5Jt6znit4sApOVxlr
VfdzdZhc5Gahpx64LwCLWag7GWnMKPyWbR1Lw4nxyXwwFPQoUdWcOmEh2lvWzCbrD5bTI+wfmxPN
0waJMwtYu2ZAo/gVzB0+DnXbdfgzqFH+OvjWtcTF1kEPo0SLkuaZvx5t0RrDtX7wNXvL89BopA6m
7GT5xNDXxakHUgFAv8j3carZ+9/RaNbC9KmXeLWxDQFqROV+3TXPTgWtGZhqVj7/KS5eyT+/xcPr
Zkn0WiCN/sNyCVT1pu5BdAu0BmBAdUrVKv7H6rI9xVA0Mw9R0V8EqH/Tra6bVEYXN3DplZe+YBqe
LBMxde4vTOLC3XrgKEwZYOYW3/4e+LZ+FvnYV1p2AsaKMnkqF7uGDq7kxGWiRqVWlnu7t09CzC3Q
Jac9NYmXNwfXJFIl1B8togBhbEwEFqWLoyNfFhknCr1wvLrlomNdF5zTv9Zo5XNc/95eH4Zrz04P
LUvgTcyR//k6W82QPqzbXa8Xzbe/vRv4c4K41J+yloTdCROR9Z+rRArmXMV7xibLznSIQ1JpEq7z
v59JOrmAycBiXVufSNeLnIaRwyZSOST0tA9qyy4O65a6iFnXNc9ovom+g7m4PKvJKLUFaoTFHkAs
UTFKmQCOQ35iMJz98xU09PCW/OsmzpS9Z3NVGV0mqZvfb2+gttzCz6ZvuXy369fquXz96+a6GJcH
fm/+7Skxes/DAB13ay3Cc8pM8Kgq9H6BEjXECVHwZJptFjiVuXhKTYzUzxbUFUQK/DPwI36tikm/
Jk5q7zx5qxBFHZFPladwvTitjiZ3XaWMK8iY4J7Q4VJef83VsvSX1Xm50CHsOzhJPOzxEXGR5BbO
svJKE4sRkY09vwVSXhfApwqaH7H7739/3UyWZ6xr6yKuxes89mQhLdcjZTH5DFyyOIb/uR2Sa7Z3
AUCtn0wsH29dI0YrkAN8aMrEzVa3SNZb968LqyXdtKYGRetqYoY3Uftbri8kKsbNYV2VCv1tatqd
ny8X3zVKPF3W1k0ZIRqERpD2py5/j0dtOMK57k/rwuCuz7Vp2R415W5x6v7tIFw27agXp/WYtKi/
7bTRRMH6z+N7XaW4D2tuRAOwbtZGnO1zTTv/5Xnrka122p1mKcbuLwf/+pzff0NoteqXBbjLdV8S
R5xPpWQEmyxi/fUfXF/S2rUNzQCJ2cZVx3mbrhJ7Op/lKVlOcnSrWNr+dXN9wMgqx//fjsz/T0eG
IoL27xoy/91kXCPf2//6Pz/Xtzt+/N//+vM1v/oxrveHTTPGcXSPaQkWA4yVv/oxnvkHqH3PtnXT
4eSyPDoj/zB22n9YKqZPV/MMw/KM5VW/+jEGrRpN49kuuxc/5n/k7NRJTfnX/oym8XaqsbhLNcsy
Lftv/RmBcsGs9d48WrkLun6Z70ZFe44T6yU3F+q+nqAKtk0MJzun9W1Ds4+217w6EsZWzyDrENGG
du3itfVyyMQzbZIKUQ/FqejZo+kMrBby69zLQDcS+0QY5daNrr06SUifxUC5EoEn9auvMIQklyvM
+ybFB8p2pw7czmQ585XI21TuYBGCm9TACOqQBoMkNPw607670g9TRBJqmQyU3VS56RzkYkCfSKGp
nM+MHs0T5QN/1M2tTjcZ5nh4yFuq5JDAwNtyJyTDSrX2aAAofJuSQG2bAsAU36B96cdcRfBWvB1h
2TyjqELwLLBr94Lq2jCbd4VbzbcUoCL1jVndtg8AELuL4qbzRnUQ+UHo9w5VfpqSLD0mQD1vs6X4
lHpBqcD4ureqewy8S2pknwaeWmgUACnUmwWlxaivfpaW8zN0jHwvmuqbN1HoLMayPI/zecI9zyyS
aayaAwe804Z2PFY9SqlQP8cNchfgI9Q3jb2TAq8u9CfQbTC0ivirN4t0ofOaO6aMFEENhBDz+Bnm
8r5rwlueorsSjAngj9N3T4ba9nFWHLI+Mc8LE9ei73DvQAP1Z4RPIw0ArrPa17Ai8bgrVfgeGcOi
KKGOALo5RAxVCKXaUWhV99VoXS3N3bki2qeeexoqAhLqJT5SLnBdo5HQOzIX2VsplqyKmDGC5X2p
LXJcRNM0gOiRWdl1ClaofKvU7JG7/dFp67fG7clRLjwS/xScAS1ojC1Cg+RIPesOuN8JuwwYJ5vI
FWaMb0KBS1VHz226dxaod1T+SAEA9rF8JBW1pCV+APHBrNmSb7FbqXRsNH8sKOsWqoYoJDpOdq0d
Otv9pjZWv8ubIQsomn5QoHzGMRDS2Wtyl/t8XvC5NOfdlBSbXWRCTEmkL6wKghwC4GjMQO64Cq4O
RXEORaRfiwoPBpOj8IzQNatRWuiZjVOiQw6Lc/dVrRNghsTG6xVCR6M2dyNdvw4leZ7X23SpzKeT
kvLvRu+DHlnHLLwpaQSYq5i+AeVktmzvJ73bjlT1cDFF3iMaBaYHP605Vh9badG3ys19VkaHtGzp
qaGEz/Ip5gvVH9rRfcrjwQheqtStYbMoVK9cWFRqDtmgt29NBm+2InbGS2hkUWYXGYxXE3mnkVYV
lcwfGHv6zWL94pckEVA33hB5psy/R9OvPHunQeNytIwyswWzbIFSjuVjZUMAsmcw6FTGX2K6ZKUN
zV1yQoPOfwGd90r8or+ggaMEhimtmw2EzGq88pmqMbtqifuYcsaBsLpYiU6fxkEmZA2lX3pLwPyA
hjAHlqVnxlZxleOQ401RPHT+I123Pj1IEzaQbLWNPuPri9Xihz6g65iK4iZwjAdTnnyJFMDBkT5e
Iw/zaFFqOrkYkMy1IetRDY+fijFLqB/YVXo19pnzGUqTniCpvbVE3NyZTXMMX4UtUU9JYuBNOmAG
2Y6HRBL3p3XWJ6JosCa5DM/RI90ozN2hUJ5MeK+680GSmrsr0tQMALtx6nTkREVmzLhZZMhUhiPa
b1xiTRdIL/q2dpO4B3CYm65LzkFjgSh2XhmaP0pJsCUnJVAcepHpGAJXd5WST9O0QMUQ9w3yGukd
SR61R2gYiqCDg8oQtshiVhyIPaTOLRmfybdxUrKtilUCZeJ3M7lCwf9AIBqB5SUM2KFWVLV0f5tY
1yjMY2WZ813Rp/dGJvLdlFFNI4wenneYKgc3A9HVqt4xLZlfc6rQIKB/1AAZv3QzcAyuPocspzWb
f1TSyfxohGkauTedJOrNTP7P1ssg6oncGTBbDIFie+65H6NHvasU9InKQACwTs2AErlynVQiHw1M
7uA1Ej+qNfvkFBg5J7vN99LiyCBquAjba+wSKzyrcb118ybZSSNV9t0E38gzTQ7oGHpJXCWgumKg
iaJ4CakucjOTfgdyJTDCkbn5QmBX5pR2d8JfoOK/0wtdeZdartP8xn9lY/gKvK68H2T9im/HpbnZ
3UnsW4Fs5TcCP9Wj7L8pXdn6RA9X26pEKqxSssUF42I8yWz4pvf/w955LMnNY2n7XmbPDnqCi9mk
N5VlVKWqUm0YMp/ovefV/w+QXyvV+rsjZvazQYAmLUng4JzXNGFIpSKfGZQxuF7HQBwcqEvr1mXE
81dlM6X7ZG588ue44WaW84rcz2uNGs62HvBeSJw83BhSuy8JSvSQZ/LtaX+Pmp6F7Qfi26OrsT4I
069VPH5OygYzXHFobV9segssFvrVZPAPRZj0BzQGURcHG8s9AwAP+SR7qhHTWrKt4yP33mJ8V3gX
DO6YEV18k4R1oF5pHdIqxkV+xMDd8F8RJ/wc+wIqlIXwl7/XpT2GqMhZJjFftQ+5sosDkNpC9i9i
2PUCZtXBCfhUsrPMQMN2rF+hCpQbN/CDTbVwYrVoHjwaUgQByr7p/JwW5oPb8R01BpIV9APsPyRd
UOuai0uRP8NRiIqO+wFncOGeHI9LbPhnJxw3UwnGooHjEjQ8yCVUC6Pqo0uQuHfxnGOw42BpppeH
qgjizRjXX+d8kyfYMQQe9q6V/dO3Ku58VKKiqP0c1dTQw5Ixl8rANPrlpo9hHPVa9GAuQ3YxUI0I
eficyboEi3VAPNg9CqImyif1Ju79g74Ef/ndW5449rpxkCXXx/SAiNw6mHBroyoebDVvfnQe+pkb
D0HvD/IEkBhGJuhRQ56awWyTNDi/dTmOXX0a76WvxRj0pGAwe214EBHy798HhDypGFQkOTJ3s7x7
evcxl3Z+p+M4WxK9UTie2x3eqeEZFueHkdTVrjY9IqAxfUk0fFM8OWvjJlcfha77rHzA5Qf2sKVo
HGysvH1fNASzKNlePAO5oz58AfAW7fT8L7PGDiehGFJK16Yx+4p/TLlpK2bSIoXGrXkMVm3cJgdP
X1Ak9p9M08fzJiMSBA30NstcqNcCVC3AzgLGb9F01MGb8IRBGu3MY9IAxA96qryYtaYbMzLCtV9P
x2WkrJV0EXKlZXAU3hKjBLsQM/mMXUSB/QpV/8niqqezxi1qsQIckED2h7i/q9ol3nSOIXONqbkh
uXfAlslf59hDgCqPvmJVNALCaVDcEvfMS9PWK615E+IoxB3JDYq/+JsJe2rpX4YJtfCAot0F078g
SiifFaAf8A16d7y62hausxKina4xV6rFmxl+7FEgeLyZglOrJdS1y5UBuOmQY51UWRgHjS5T4KzX
BpbQRBZNBOQAAwziJSveILloI+lJHTd68MchZAab+Uq1/gk9K4SOm09RbIVrZwEbAoV/U3MRGlCF
vWG9tdhgHY0ExdakwMQDZBmhxIiU54Da4dj7wyHrnD0WHOYGkVdACRMKlDNZPtSGdSxv3zNiF6pX
SSfNyoaLt3gfRl5/IxFfA3QIv8VLvzUHSp5GgmXzJDlt5MHPc48q2MySA5jD8NNo0dHHJbLcehaD
8jxiLk1tTIZtNuEmoSYUGbBAo3U//hwtbGLQIqtL65KblItiLJVWUW+911B2+hSnJjvpTlUWQ1mc
xI4QUUAmhK5prtomqXZYKoHfIu/KYqjXN2O0fPKAl2+yvEl2lleenHZ6SQds16YK2ozT2fBwJmGx
6oB/0OgIm7gerjclw7ujJfibDdhKdB0eXh0heG4mX2Ndp6Ahw80S8xTPX8eZD2nURTmlOHo/UM1D
b7insqkVPCfNBqIemPhsOJf5j0VKnDsDJFNXiDMrV/1lHo/wWAGnFRiLle13YqUPIr1igoFclna/
9V1pPIelQzOjet9Nw8aVhdPSDINV55aQzeA3rUwXQJY7QNOHsJODetdZtlA3ne/CWT8mRu9eeggJ
63EMvi/uWO7gaoOUKqxtkeQuknu7rBMagHk4MtYujQYq5gD81nMUEXxl3YMN+sxZBsEQh1VgWmrn
lAfw2FjmQ9Q7cJWT7k1EFGrSIcH9B3XvRKtgipHxzWt3QMi6GDZtP57B5/lP/ZxctMjvj1S7uD0E
tOeeQpLVLIemsn5mVvY81AylrnEREVj8wUfoMSn9bZbqD2G702Ov29tBe1e4FcuYxkLPzHSPw9zc
gUg8Yo2CvlhtvQJ9gUDbj+XezZB8Zg5dWIWtPFQezYchJJYIdXRmisldh40OBw5iReho361yTxoK
EbJ2sNG+z0GDcyPvKJttGq3dp7H2LRkRQCQXEK4CxDyByxCTsNiBQuVF0c5Ec5W8P4v5bo5OIitt
iC2grQhqmc+NyFhFBGLrFEa9AOa1QmgNUGEukHazsp9CePcRRZzEiPw93nQTMEP/S2ybb4YedM/w
Cz7pRcmyvzpQLrXXSfjZK7hyaQz/LGTJXsysTepPNo4na3+h5OG5gbsJKaCbevXVSEGuuHHq79yW
KCtZgLjZvb3OyvTF94Y7mPbNoeztF2RCkbZvZko5K7vXX5LEWrUTsMK6h9YaGdFZ72MAjznwTl/U
r1iukJefu2obxs43rXU+V0nCZTfffSdPNlGC6KkMoyxj4+Avtx1HKgcYgMw7vE43Q+ae0jRsNn07
W6vIsXdWik3LUH7pcDZal7E+7MzxY4yj8lwyFMSFEHu8YJ4FyPFMt6sXO98PCC2CuYN20+iPeiu8
zbB0zHnpBqPcdOuHLSpNyXdkEt/AGDh34HAxPprFivlyMn4iNPJBqfEkOn1nN0u9RzODumY7AqwA
7BYY/R2g4XmtOTzD0Wgzh6TUPUwBqxZyLimI4BhCj04/xm7O7syxrdbLmNx7+vgDPT1zBEZRjmhK
6n2/DhyMLZwROdcJZ57JtQsEGsZhs3TU79zJ2KIWCNypvPfcMXgKsJFCoUGWuSy4NGh+a724gNHa
snrDtBgYHZoFQgr5Bwfy2eu8Y1UpajBa49yPh7mXCsrdXWc7C2MqOao2Knae0F9MQF9HYS1vubcr
tRT9woTBpQyMSwpvWSLvjm5iJJthBH8Clgm/SlHdBzIuCQPWTVZWXMjY2vsOkVnGU/21GvzPjcWT
5navbi2WneWa30e0TxFf4V6267tREDn08DAuLlktxwwvcA1eBp0hKpZkvaHn2cyT5ymC3VBEpGXW
SRY+Z+RrWYvNIIlIDXXVPHI76eanYonfU1NvP2HOnCPaOn5dwG20SXX0LOvdtab1pfO753iJXhbM
WLiiDGCxXa1VgbKF9blcu2o7yX9Ari2PWtwlh5rce9VQKlKN4Yq9yzO3V1uqtlobRbcXdvBogmqZ
cTs5BlHhk/hftF3Q6w+DcqPI+2Ob23hjyfqoM1Px426iiyDlviP3tkdpk5GMKqJaTIrG9ndZOOFF
4LbDU4T2wFyPPwsLwm9kQM4Pzeix9czXHlFc4G1DcbBY3hkDRMaOEfn7qD26kdN/w0HwWGdAKgc0
ws8tvbXeuw0pjnGCk41Pcd5PDEx1xv8ZNt9dbzq6GqqRidMzomGEyj9dbI2cmpdhpg/ycYUzi0g9
1X8PKKquj49W4F200SWGnNN+E4fVUe96kkBGzJJOP1htN38KtHIiONkOwN9QX6y/MxRBk7Pciy3y
UzpmH+6IxU+Ivm+p6WvI1Pemd6YK9nm0RLpf4h61d1kYg+aeV/hNRD7qILr+AfESWmmPeUySCXCw
wvyU+cLcdF71hekBiZTuVCdJi6zrsuyF49wFVUFEp6X2vqkMxIMzcY8r9Re/Mt/BlX2qq6olGwRd
c/Jx9yvhQedgnF2j3yd1OFN6QcQUyQgSYBUKHO4G7nWsP/Z+g84+Rohe6SGYySNkFgYg8rq990Bn
HJyseF60LSHZ0+Bo6Z7yI/QSb3jPrWjtWdhM4cmCagZ4uywGmVxjuVhEa8SEKXWJeglgx6dn0gn3
tmXezbNW71RNdwS1g+ILpXJVB1UVUdWoUq5yd1GbThS0a82airWq9o5TPmxNoX2v8syUOqEPLbfS
Xm0Fdf65zcW3eCBrUrcQW5es6K/WMsrixdaFySDTrkVGxbWMU+vUnfQJHb8CVWS8YgUsm/pdFdgx
JqVcSwxZIfAGa7O1UQJW31ybwLTGC2u/xUMsQX3VbpBC5N4YiX0cWvtwSD9Ke3lqUKvFiY2Skmqu
glG3bYMLhdJUdFTPr2pmZYFzfZ7Ng006/ViyMuqsxN+hNqLwAODIqb8NFIh26IFcwtZMlrUqS7Pa
rI+deFMPo0Vd30KG6KBsdtRbGjevHfnZVgrWZA5FDpGXD8m0It+rXwwkAOsC9T+o7SLym51nzp8c
q//mgznpI9InY8vVdfpmD+w4Bm2FPfxpWmzCKdZjOsRTq2AxFo4n2++OY5x22JBQ2VTf9Fo3l5tl
Yy1rIddNjawcqq/eWNl7zWzFFAPexUd9pXcH+0C9pTsUQbmFeTBtox6AMhIMT4i52LtJ1TnxnqWs
qjAhmu8Xu7rwPyk4yDDbKBSWw54YjDEhB5dwiHA0VNiQOZ+0vQXrGrOHRD/rcWCfjaZnRTZFlMsl
fEdHZhmnJc/FrHRGWUGhXdTnLCH63k62IAqN7Pe1hE8hEBGN1jy4Gvqea5KLc3WQEYYaf9PIBEpS
tPcdNAwuYUXKv0YFXwEhggTHnz8gEXqMtac+IcJyRQ8gnxIIPTtcHxXlhiQbUwrqEad74LHB3fSV
lAhMJPzE58WIp7TeBtwdLjKxhYgJRt2rpLcI9OItghXHasbsaarw5wp785Rnzr0gU7DDdmY4qcby
mnLrdDzynpcNJ6uqAQh71uRhBNSQNwrakHw3o43UCG0J1VlcScGjYJ9OiJlPTGwbo2PVox5G1VQS
6aJ6Uaw1hw7zIK2R8pmOrC6HNdVm1Szy1vjeuz2zrNGX1ilEtB4s12cd966jug6mhB5drwjZHIGw
uzY4LAXd+Fs9+vMdS73lDhwj+NIwafahvnzGCIjqfZw/zJqAIymbGnf7XjPnXdtGr7rDkm4S89/H
jEbDMMYVRwzPnLtMwvoXDRHMigUT9pn2nSvIdGWxu1cnQOpvIT2i+iaP4dt317oB3BeU6q1agxo8
zns9HbqVOQKORxq8GfYWDxo0jiK/h5N0gN2CPybZUGNoSgaowIkuNbpAIGTRmxpT+avKCi/U4Znc
AhnchiDJlF9ab6hxQRbHSJpA4xJNLEu1gU3NXiBH90yPVn/XefZ5aItDuuSX3s9IX6Cxcgnmn2Vv
RHeu2ZJDIuG2WqI5PcZNchChq++SjtXzOM42Xh2taVwYMs3L0PTexhQUFGw8NCJktwH4aykyDdmu
Y4mF4IX2pQ49VlMJWc4yP4O8RpWgh/q8wU/2SfdbYF5T/lHNZHscPXvv62XcOhU3gzGK73GTP+ZS
VmVuh2Tf18TYGEmKCjkhN74zHNSeekiPK3MGHYLZWcLyJAqpa84NiGTTys+3xptMeChiMaCg35mD
5+4i4T+RuMWOAx3o7Iwf3rrsl44YBFnbPmaqQzIDrxAsvkSL2Zfq2Ym51QzTPeh6lp+tRWTXBm0P
kkDI3CAz8tc0e/EmcvJt7Jct7M7QPMGZA/Ate7VsVO92IJKWbVOAAGBKxXStDugRVkhm5UAu//UG
6l3UybYRv7bk13f4kLngH0z82coE3xnV9T1DO8yY8mSaM57QWFV7b00zlt71RUUDo6108hQNKYsQ
bfJORdfpCDnKmYQ8+SkM0BmadPhgWGscmgCmPBHh3HJzjjUaPUPTfSO5IkWoDJztxr0/BtG5mnli
/MrCj/7EdWlPTmhpJ52J81gxqiqYTa4holRno7v2wnQ8G2Ab7QQzwhYZACxSx6NtMq51uLnuHEYB
SUz57kTI5LvtWwwRiOwKBK/u3SprHi+UFPqyfYlT1rip8N/GFC10KN4r/scD6db+vgiiH7iOBMBo
M4CmY0XprdmaLSr1Mod5stLsAy2RZB7JY5BJG1wEvTQz+z5hmYFVKdpqTfvd96h5iw6/Xesl8d+B
Z4eb2AFm09nzZ6Zsc+UBMlzPI5musnn2BIUv4YIZV/i63AN7jYhEFL+gvQO0shPOmuXRFmrOW9bC
U7RMMo9WzyTLiOfAhmjbin/BId1WJI+ijU5BhhhYDeFiyD9QmBKMaw8WhsjYf4E8MjVkqPLgc9DJ
h73c6naGzkBRHY1iIjtUEyzA2jMSKCSNV1T3grS20WBWGwRY+ppZd5ZpWRn1W1b1E6Eail/ewa2T
R2u2nY3pMZUuWfeNmWHcCfMh06YTdfzHqZz2KJ6817hAQ7t+6SiccmNRznJXzVi8NF6AcF2M8tCC
RTT0Tcr//uTC8kbdyAqSh4U3G8guFlPDf4QLYluVZIzRzMKMo7XPMLxI9mN94xQwZ+b7PEVXIXtp
uxhqgwWpnwGQJzjAjJQHGMFmkreLDso4+NIZpCnjeosl4HESE/9P/LWiEuBhbQqkF5crqjnao2ZW
p4A6ietnT3WwwegKsmVQ3LuGjxefd8SV58fgFfd1kFBSGDChx0t06rd9ZQ3MaNiui3Sd4q0JBhkc
PvRuzW/WGjKHOXS4ETWOnpwBvrYGKb8y0dDwqLaObd6RCITJJ/TLGCD7BDlnsPQtVYg70uc22j3Z
T80cDnHLVXWa71O1XAQ4/nQMz3ATXgHvPxvuXeA5PxrrPpVmheT/nieIeyxu0mM9+cl51txpA13Y
Xi3oXp152o2z6qmmt0LzPAvG0jxKPqoF2a0ZVwGYmEu0A4TwZjpBCQErK8j0RxGV9Qj9boYAag41
z3gPGKxFSq0++ILoTQlB6lKZ0m2kFaPabltv2cQlUfdodj7IcTSZEjKM/WjXrOEYeccwtb5ExB6r
rMPIkuXcxpLrTHIVXMxOolQb2Zggv9AXmGFNmm2zjUPvvscEPZYwWIh1zcnwIQjHLnoxSktcNZ7n
PbX5ggefAogibgAgVFjVsm6nby7qr2u8DVjeSBXcYUAZIvBmvGsDCScoV5nStFUHpwdEwpA/klBO
QzaTitByfejWGGcgtlXjBm5Kg8KEZwWtvxm0pMF0iBvAKjWa6aS5OheeAh3Gd856KICYMgT76yFy
RgSdljhejZNeUNHFXTOUTc6S56R/WDLe7hbtWRT8kkKTU546SeqTHCJovigLguqVkFsWa6AfVRcr
y+A4NVsjReWkFeGbqXR581hKSTvyF0/X6JFikN2DytDwoO3Pk2SDmX1OKl5GqFYLjnywSyBst+3C
cI76GHZ7H7Y0rLRfH5/IHoU9Kt2MLRKVnqe2WLs13Dwld672qZ5qNLO8K3n0iY/86USo4h0mbBWD
bPli2W3HyrV4dQYjRgijN0jBkWRCSIoiXWkFMBn7d72NSQkPslgo0de9jhygbEIPw4g5digCuQaz
kWzChQc21KZ9QW4Y8XQaJ/K2ItBwZVS/sEXiHw2bcSYTkJhI52FGqRlJvIsr63OmMSxupwy5SsMr
m03VYLzS9gPClTLWxuKU5Ubshtu2ZUS9AhYVgHHs/Of/A+v9T8B6nittCf6zCcO6zMrm64/yd7De
9TW/XBhMXBgs4fuO5RroIYCV+yWegEGDq+segsSmY2HD8AusZxsg8qj/8EpwwxgkWDewnvsP3zdM
H5FVx7E8Q/f/N2IKfI1/xerpAg09jxKfJyhRk6hDpuF3LQU9jyo90BbYSQ1UJE/iVkeJYHV+9a77
FPI6mWNpn6366qz/79gUUDKAJ0meSL7L7f3UpmpKgwGUDDGp+dF/7NLeXrbIBj9RZOl2hVxrpQqW
2mIPsYYDEq/VzljBUmVTzXKdfD2pKRIY8+qYOiuTr7+d+tvb3c65HVY95IKZFvvxCyxHSmy/PuaP
Tx3JKjPc/zqsen+cc/1mreaRgPMRXLqdU8BjQZIA8lnWodDCgqwNwJmg98CAa7spcoKpnH7UXtV4
bvsv2ylllZM6ApYKJKSDRZR8tdqVDYhfGC+qfztRbarmdub1dPnC3z7g3x3+Y19YlGLXpi6gp3AF
qbA63t5J9VDruHh6zYqHgek0AbGB7Sa7qkl+9dQm1oQctplGr4d7S0fmx2/hNcs/+HYV/7ioarNQ
1x9YzCIFhwGoKVRzY5MMA4lfn8AcYQMm4c94sDKNqJuwlPDoRgKl1Ylqn+pdX6duaVPCrA3w1uo+
xb2OF6vDucRlS4C22mItIVi6Ad/+7bWqa4LzdiXgW23dbn61eX1T+QUxkZ3Ajo8SRI6aFHhy1VVN
PAI377OvhRzi5ysSXSLTFUuoMFFWzOWmLcHrs4SxK8aMp7DtqtuBd8fBLjyS+sfTXRSAKCSxRDUs
vXriVdIKmD7FBw9SmdqvMmeqp6fBHhyXvlcJwUCi8q9Zwdu21ZTWNnOLLyqDpxpFGlI9ldojA03S
SGY4SXC+LXMlttfcZEi5QxIGrjm1K9lKKEoB3AKVMVM5NbzTiGl+61oxwois3Np5qjfpjWh15VwJ
VTioURxz8kfUGp1d7egX9XOYdHlqVRdZeDJ4WZ6PYAGRCihMz8wfUMRAqyBxD7ARfX17+/oei5eN
KVkRt3ySSnWqTdWo9KfqEQ5fWDSJncoukWmXVJyFhMVKJYHzHD3NZW6f1L+gPARUT32a3uPPMdnk
umTQhvw4ccmCYG5UQNCbRu+fCdAwlrlQh7LdpkqBrWap6Z3Q2/IQhq4wUEta8j/X72VIV4co4Q4t
TdjY6kupa2JrzboPSB+qXeoK3a5VsFsq0qYZhgKA/7L8tSLu3l030S6tT3MCWKoJZPEWo/U8DtC8
k8wK1gSv/lRjwmMvx6QmF6qIhOqY6tmGibJBlsGNhoSj6FxXDtdUUf9VPMI60tqtAcVKqAhP0bks
mEY8gTLMVNvFkjwbIq2ueX5tsEglq8S5Sm2qnmjzeO834Z0qRSn7h7QLMdW5mUuEDbhPdLNkKjB8
17WoPc2yUb3bplhYNrEw+al29X34RZAY30Zlzy2h6FQCBO7OCpfLLT0bgdzZgweEvyreKly5t7cf
K64kShmjqh8/UaukDKBVV5qk+oXXn6lCasWYrDrDPOr53S2Bq36l2lS9SnLabGwbJtEE+xgk+1q3
hxg/d9K2qq7hKcuMK7dN7ShrgATeaB5UArefPMZzMwELfLtf1d1Rpq1PcgZMlIXhASWXX9UGH0ZO
HlkGxaN/FiCgI93XEU+eYgWCBWYY/tWEpC5RL2Wxr65KKeqRjNLwqOhzNybnb2w6RcB0DBuk+zKA
YFcBgaLTqUYXOd7MAAh2QF8APg8WbHyzqzaevOcV+zX3sFZJEA5Yk/T8mxEbFPOHV3bJzuyd5Kwa
N0up85W6ATgmtzfWglKQIioqFqPqeWiDQ6dJm+kIC90YKY57hXDX5IPaU5XnE7cD+C1S4TTDBG5O
JsUhlxnM3xCa/ibKXrftuiNB7kc83rjIuVXDo6Zu8EZeSNUss2BnDVZqZarkvSoG3SpYHdoC2Qoz
Yr8rY2Y8EvLq5la922bHgn1b6ijICpAb+FQaJ9WEofHmDAAhcGiCbiiHTtV4Urrqtk9tlkvhA4mT
R9Q56vBtU+2zkjDam7N7Vls2MzSZG/nW167a+9v7XLuCJKvbMe6586Dtmra+U/4PagVvghM/6u1T
abrDpu89QE4GyGmkSsJ16fiUf8DPb8wK9mkmQ0lyJ5JhWrAutOXOa1cdZ1B5QG8D91UpN6Xoh6Oi
7CpTENW90RWrX8RFjaj5d5qjOlGxHocnq3fi0+2Vaq/a/JsbCUpyVcGzIjSRc5hiT6mT1AdF0NZX
ZuzgHE+AEl4PlyqeUWdGKryUVCzFwlKbqbIpuW2rE2+b18O5ipvVmepFmXpibu+pzr9tXg//8WlX
Npg6yQFkvu/66soIU7t++5bXE6/v4Un/gxBnVirUTPrlJCe9dmTqV9uBaQNbD6iNqH2q6eXR2+Yi
JB1Zvlj1bq9VmziMR6cMw1F5lh3i6njt6o67kFSRb6XZcrpV3eve2/vcPooZUceil5SsOqo+T73k
35382zveDv/xFdWLf3t/+f3UvilmpBDxAf7t36kblb+5ZXL+2LRm5JLIuDis8snzmJKqXMvq1a2x
nbzZBs78Q+0CZMT07svQ7HbKH5vqwH/cV5ZRClg31VfqPEvFC3+81/VT/u3xHnzzunZr4D7qG//6
oeq7q32tGqRU93aOOox6P8PXdaf8qbdzHANKyUByrxotENj1Wv2DqlF/3qh1XHLPGPFsS93nqsKG
eMiwsyxVkJcPwyUKwexcWaBywfEbF/bGD73ubAojkHlqk4npF2FWnWTJV17f0pFdta2OXHeqbX1G
TsgokJ0XqNsimj2uq1HXWMg2PqxRJNN0zUGAuiFbJJoEUweHavS2ljVUVFpQBlYCBpgmjM+ICG+8
uW4PA1rfEOYbnfGKx0FZAvYqllSef2YU8fsFVlCr2dDLbYBj6slfdPukelGdO9eeHQ/enqU+/JV/
pumuebMEfCBK7ib24mhjoclxNkzG/1xFfJMk9WPmQcilcpyhnL/VTldrtfVgtvYKJMcnU5bsMz2c
9HUcCVAOHcIIUohlkk1vl9Ux7sBESdkCRapVvRycNHg5A3fzQj91shm9YDm1jWWg/uR8U1k0xau9
NWqfS4SwsQwLQgbuZ/AY6nFbttR5zJYSQ6a5DmoJyfvSYBaQq+lYyJlYNWDzh2NZvukqklRZSkfm
F9Ufo3qqUQcyaTSJVXyxVrnOa4O6HHVSsQvUeKo8IhNVplfZ3mtX7YUpeI+kvL9TxpM+yXzWGjG/
N2zmw58nG3K0Vi9TR1QPmSTUwiRqAWzVrcn/dVMdUPvi2kCQ25+cTSHVQ5TppZvYhVTqH9dq3+2A
6k3yr/IntMYVV1tdX9W7NWDE/77map/aBPgp1wNyAaC2r72lf4qWud9hzf7Po+qAumHUeTJh3rm2
gVYiBRrFKEcxojjdNq8E80gt9lo5+9awXSUMjq46NYoBJgX67K9/Oymz4n0cd1v0w4I91jVBe5gk
kkBI6IBP5YjgyKhY9boxwr4VNpSjh8rDYFX9nWpgWUrOmwCaP7VMClJQQzU9QF2CCFtsBr1HtkaO
a7XC39zGsNzQpy3etwiFQeY7ZcD40VscTypnjrzNeLpt9gqycttWPXWOOlttVgFwi/9L1v5PkrWW
pZukN/9ztvblr6L4q23/+uv3dO3fr/onudr4h+t4nu4hOYjA2+9it76ODi4pV5ckLjlblcq9katd
YeiuwHPChv3skMpty76L/vu/LPsfvqCE7cOsdoTlC/t/k681dfMP8VtbmL4cPWyZINYxuv4jYevN
Dc7Yo1MAe/S0qwOsITMto211x05/7aWwSmmZZLoWHYcSrS4zVJbZqY6oRstnljSq1KW2J7n+vR1W
B9S+osfzYAJoAzCnQ0+N6VDNhFe9CbV97QqrOeJT2+0LkNWgsCmWSD1eTy4vbhq6vYJ+9n0yw1Ww
HpRZ7m++uWOAFdVW7VVaD8hKoENoYLFBjVdrdm4d96do1I4o50P2msJ0a4v0FSBhvaqxNVs5sEW7
5TzC5J5ykmuGzpiwAkQ8riYQKOivSQsz5KGQwZ3RgKzhJ/om+P7wqzFBEJyn6nNjIFXbpd537cGy
9S/57Eb32L9TuZnQ6rEXWKGEh9h32S2uU9lDx0IW2dl0m82QU2fyaqsZD4u4x+ChD8GrDgi/YYix
180wPjh2c4rR4j93gJqR/Q82CO29V411nqcw2dkCXT67XC5emMVnzeqfpqzdxzZsSHuPCNYC4vsz
dIRolzt4J8BtWuljBZvPftNdqtSYDmyhma0IEM11XgCgMvL8aW6xZWghO6Evi/aW8J9FaMBGRFAT
oqh4LxYTnSjcz50gsTaz7t/NAzA7MK7aQZ9xjo1BB1D0xnVmlBYzGjzvrtsnJUgnLfpEle8LTpJI
5S54g0FPqAPW04ghGjuEjscNlG789RZKAtJbhPToHdzh59wz7IMeNysMRh/SoLd3HtKsqzCGGCit
QzCuhkATiYuNR97Bto2fWqGhJBub/qnOqkcrbeonMz05Q4PkV4bBHcRp7PY8ewdIHfuVGWp+YRj9
GrTSJ89vG0xcii3Ydo08iX8OOw+MRkNKrbemL2ZchfCeYmM3GaIGveN+G+W7uPMlTab3Iqi7A+wB
WNFi+YgDM8Z0Coi0rBMvGBTgYzeb06NeAOFFUczeRDG8Szuyv4edOyO958FZ87htAiDYRVyY+zlv
9m2PqGcHqMbA8aZBMxGlo/ETOjUTdOwA6lotKmxc5m3eIv8Rdf7GTUV6COFIi86lcDDEO6eBC+gS
fTbudBdrIt8ET76ZHh0xoLqLA5rbOM9mPHzLZPF6XsongDfF2pBkYSzk0YvQd1VjzsfIWjZGisBz
UIGU0EwyNnH7qWgAFMwwVEuMllaaA/1Ha3kQQUu6hN+kMqlQlshrVrVx1sL0pcHfDrkp46wvh9q2
f+CMggJvKkVOS/3O6OD8tjbmglMMMltY5TfuDmDP0F1wUYGmMIewAot6BlXmr0ycaqSQySaOm/eB
OP1sZ3ulFINp9CpIC9CUmB7C7EJjpYNlVIKpxq2kJ7lr4+Al0m2rhUBqUfO3CB3h9O9dPQPwmlVP
ZTNjHji/tyPQvwYM8XaWX6wuSnsNUqHbQEBrj7n9khvuR+oF1c7A9AMWVZ1/uK0PhMTAScHHNQeK
0HixLO+v3vG6gyvQWKmaoABUIY2F0vYN4m5+8KyhhXpIummRCmqFfg58QKAkLFeVfzFk7D/n6CjB
CfQdqaiHI3PkI5qpmVNCTpPQxBuNH/V8BND3noY9cW9loVpbRPvM5tGQdKM6Kh5c+SGAUPYLDIV9
BHVvE+gXHbXMNRLJzmOv2z8yhzE17Hd9PD1OQ9zdz5k9r4emQTDHfw4gcb+2HtiVao6nA0CNY8M9
pvezu1uyGbSTqQHAj0Mi/8RbLeg9Oz5ymeOgf8fZpEDLIPyKEyFodQwS0ngTYBgo8kzKjX6aw0Db
mxEjp6Q3VA4oti7D27ziboyI8usgXvu2+2pNyG5MsQZvOwyz9SRQlgxJ8ogQyWCt8MKdV4A8WjB+
czuI1yjkxvg1jMEZg6ihGHGSG9GyHUbxlz0xvAzunB1mn+e8OvaYRn5QwjhWATOVaPJ3x/6p5Qg1
UFhjFZDFx6AEa1dWP0VZmKc0GA5aY/SHcMzwDQqQB8DBZ1+kQ7bB+dB9dCieImkgad7BcQEXp/c/
qjpcDpBkX/3ZGxCFhqKSIo0Jd9o3t9zV0HcYpiqb9U8GkA3daUGJSgt6aAZGux4drBAApI/HYiZj
nRv5cLck35bK4n2szjlTw8hd82MY6g+rgYpkG30L+MciBZwisOEnxbfJH79O8w4kUr7utekBKpw0
NILqGtXt2fJRumUVMYOLPXpm8KUhX3gUUc8sE0HNyKO945j22u6kRxCSqQctm4N9w5podDB6R/gu
f9QqFFR0R8bpZrDNvbI9RrOLTl2HDN10bg0eSWuCC9HgIzJPybBuX5t8CHcaMQh0aEQlRmveT4it
nwIH7lfr+AdyBJDrUSRfrOahQJF2VYJEq3PmosUcgz3S4+0aJ5gYrOpPJxyKbT7iLzK3M2UUvcce
5Y3cwsEf5kvVQ/MS84zEQ/YmdBtSNlrf6NCQ/4+Ln4Xv4h7lNM0WPwyxKZhUwnZ+mNPlpaECu0vd
ZL4bUNEgbKhlsc3+FBpUFrXFOePJcWacvo/dKkSZun5tyLjsZ92915LdgL76Xmv1hzhpItaV9QK4
j2eiJRG4d2330/9j7zyWI0eyLv0q8wCDMUgHfJahFWWSzCQ3MKYoOLSWT/9/HlndWcWurrLZzyaM
MgKBgLh+7znfMQzvID1sl0Vp73T5gl4zJBk1PyeWeesX3ifOnC9mkBGzUVXTvklRRF3XOPohpZBI
2yTY+vZjRbiG4aY1LjIkS+7gTVwHynaT1ExpyI865lp6QvfCZPRov+HPTzZmENxMfeFviV/xNkvK
/L2qOPKUfIMvSchqyhAD1/s+jMyJa51bB2iAvCdzwNeqwvnVDGjMj9imjEARGFKZub2NggJnPoNL
DETwslID/1uX549mCgV6bhNskSI6khx+qIMOQEMJxkV+DwHHbj0L7W8ML2NNdClInqk4jIbxlWt+
u5NGfRd1g7e7KrZRvhN5OkqsIMLlniUz1DM12QHgRzlMCcS043mfeO1DEUPFz43s2OF+06RDU1+/
k7FEJqkbbHYx1DtIiY9XIuJIrx4VDelBCAh9h2UdVXXqPIrEizaG8LHQ6R69qRh7kUjGDIweRt6R
aYRkp2/3whvvYpNWjpNZP01LZlE8OYAI11z/b0Y92POxTcASTk4EkQFBndTdpBePs0tLBoYp7tUE
JIOe0FwnQVA36x3y88eC2d7RiT/N6iWCPIAReigZZLM5JPnoK6w6+jKPdyB76pVVTxs1hekpIfa2
ECiLi1lhEkJRvM6hVe+MrkJUqq0eM5X0rp+Mm0Wm3jEHBst1jzaPrt0jrRwz5zzFogO12TNArOZY
Smr0X7VfJxtR00LLQumtuhh3rRnjAlBhX3Fj0J0k3T7KwzcXPWGyUCy3LhpWThLTCR5h/jeHUZkv
ji1aMNqrATi9Fp6QIjH3uGZ9/BjYdLfL0Kkdo4wveAzMU1v440ZJd1g1xPacSpMEPj/I35CYtXss
OT8BppiQjS7nkIrA8Qyf8iT4McZcL5RZ3haJZexLO4OQ6TxPUbVK6/QpJlCSZFvklX3rMO5KxLuM
QXEuWITIAeGTJ24EugFSR7fkdLKi7GUBas6GQ5rP5RfqQLWTdnIpCwIW09LcZfbwg/4EIH6Ae+iO
yQhUv3VTdr56DCrzqUKPc4w6Zz7Rvb5DDUbGhmg96Bowavpyxr5fmj6jopKU3eLJQyuxJQWQYNEK
MGAxpQ9G7dV7D9MSUMoakr+eKyIxXVP0AaACI3DMJchy8jiuoRxj9I20vvm4hEu+s+vixaGnhrNw
seRepdEh1mICI1LNOsAJsNetKHdUzs7PsI2h1EE7yMWGaUzXkQlZVyYcinwJNtFUPNdcbHdQoFBL
Duc4rgmBVhnxAxiLDVBa8xJYx7k/oK01Tm3cvVM9vGSgkzmt2rMHF0H2ibsjn80c1YzbhCFPKqt6
0yvA8j2UhbiGKNt6eHMKv09WV1MWim3/6JefYzSn24xr+c+T2h3zB7u26YNNtOCuQ8jrTFK4Zbqf
MoKQwqi0dv7w5pMwcAyr3MHKwFw86rNLppuZiSDxwJKkJUT5xNkdJFDcO3YR5EQKvjkODjBfyRRk
1MzK6gaXMXO4+xyOwXqELo95LXpCTi/Ab3XqDNtToIbWJV9inkKR5GRj+3ixHYu2FviGSQ99vPos
mG+ftNk9i3ntviKZE2P4MQrpiZWtfKlji3pBD9yvQ/UZ/sqKCw8uXvHqx/abSisilOfqktjWWRAW
tcVAfs60mnn0rFVcLQ0QpwVitklJ7XuQtKvxUqfZcFTuW17IdkVc2LCpg99ysmVO1wfTVFRgoec8
jDkGTpgM8dmNyt8fsqp/GcqW9FiDoK3rz2thEm6rhmp7fQiFT8hdBhEbu8i1SN8ujvVwlapcIbdO
2lsguet3z1mIXIljsZ4MHJgmo9jNFYwcC7dHSKJo7KWM1kdaEkILKhTocfq/TIG7zzEXo1Ooe+Hx
tQ2uvwKuiPMJJUzBfQhNLGDIbVSY2NgN0oAd2LsbTfM/tDXWdN23r936XmKF3pui9g8LoDC/lvI0
6N/9erj+LEsYOSHtrLZS/0ld5uGJOLrHwsJ4Nc1lytjgwXbzmVcM528uzZX1lVaelBoMUQp5WzPQ
3CsEgqdS+ujAayhsAJTQ9uhONr6pL6O2fZH8kWC6JIjOis0f1aEKndeqp1eQpwFKX2R7HMxB8PBL
VXKdyof6Lmkpqt2ra+r6gABtORS9vXEA8nDZYIY86R789cFYHmrHEABZua39+rHdUaJzJZ9zzzyZ
+mHpq6eicyXKIVIY5th9D9s02lmhPZ5J7mtWCZjs7cIxeojy8rgsuC4KMeTlri+SYltNZInNItvJ
Yjiid12HtkQ2M8HYyBXmGcbw99eH3DC/mn35yetgBEJAe67JC+PGGZLVS+ZMivELW1K+Ghj878k1
PjFCc/dtku19o15uFEfe2rWigmQFy4V/7rerLHlJQXq8TsWjkSDn7bClFGW0Ub4Vv7tDb67azGvP
4RI+qIJhf1VRGpgBGJ+KU70IvftQxlxXVfa9w7IVyiFAhovCvHYX+D4TYF2RojvoqCKeeuWcPR/b
a+qyMJjsMjo39tti5scglf1r0WJmJ866rBLgJFViE2gbQsZyoNCnJtE3RYQaOWlHQuvN6ei53g+s
Avg5cnkA8TVDgvL3amR5FqpyekTNfVyK4j3Mc+tbUZcnmgKf0dQ7j00moo2XFKjFMUmfxgAegh9N
t1Vcfzcl+W/xwtISgoBPrzAZzmMpj15n+zeks5c7aE7gfoJRXuLqqzVmzrm6A+TjPrICsSEF54jd
YvIMFFfEcl6qY2Kz8oVnlUPEh4IVRdQTsyjsXTP6/Z7V7aapi/qQwoW6jMRGXSI3efTGd5I20jeb
BJLO7AhJxfcC6PI9+JzRmr/lrohFFXDNk/IMEoMgKE4VcJcKkdSlg+K/Wwzp7f25lRdVprAX285a
Nxp7w0RwP6jpVFUegu4qnfe+8xtYmeUoiPreL5QjLEACY5u14VO5zFSxKGggS7vTTU36xNbp0CGo
YPyaGXELux8geRm4a6XHBlchTy9xn9G1pA78NxYdMKPmDrc4bQhmDiV6B6kv/ynxMYB0SYMqjeTp
+iNqoflEWI3s6WvxMOthRjI69SqzYT9eNShXWvaVrm2Q/yBbj5NPtjtnXtI1AaxcBhkI7hI3eiYb
wSAlWI6HyFG7qy1WajXGbDf3rOrHnz+y2xZZXGWL507rtq7ikuuDqQe6AWyXsqtBk+k7To2xPi7n
408FCnf6U3sd4RaKWgE0Jmoiu6W4/kBdt5lqztCB1qZJ7nYvFH4bjw7C6Vr0hC1v+vpVBuJ7lxbW
y3WlU7Ks8XNl7afJKmCT1QdhWd+tOlD7Ks6P+SDkwRAVAeFRuy7LgYahpK0SWjbtlrlIDlXEhzdM
maDKlf2Bt0dTpN9zwgB7CxXXD+N+Qk+yHsLOIpcdnII7iR/DPFnn2YVCEwDdLK5DLaQzWfmoogTc
+kiUb0H8ahKmT2Ih1G3x6R7Hdp6snNBCkVfWd0nNaw2YMHjw7iOINJAHRbv2dNQLR2u1YS7MJbK0
N2prALVsiAC6w+RVjcWwB1h5xgmBv4omO+2jcSOxt+Uquu8d/z4Z3HTbQ0DLats++on/mEYJYJg4
3fN5p9ME7NIkJnyJFdy84TlN8gNrtmg7a7AEYw2iM/kIVo1BBmM8F/Y2aGF+NckzQ8of/VyQwRan
8BAj9c46/q6Ppn0qUzo9bdjtGgl0j+Yil0eUZjW3aL+dwhWfUmo5B4wVyYru4rB1vBDMmh6CIWHX
Rsi5wBfMzvaXOgd3RXhZ55Ax4ngrdwwuqWuKTb/4X4laOXYyu+Sonhhp8Pbl8tkb/ROyNBQI6V1N
wiZvwALP3cJggQcG8YA9RH7VyksF/93ra9iynPvZSvd+v3yaLETiFK/JNonpXrcOgeO1U13sNKe1
aSTWHbEgm9w2OECD+OKwc4QFnasWNo4zkCJRKusbQa80M5Ifk0lPd5T1ZWIeAJgHT9wovYOdh2Q7
ZZAPuuXWAqIxa5pG3RmfaPR/2taEF+Hh+DJo8oYuYwFxmFcih2Zz5EA6Iqqix1ZzO1qMSCtXszxS
ysEYuAcLgcS56UhmoSuuPrVLZazdkDseE9R1AR4E8tGN9qujJVC4ifmga80S8ZP1pNkiLpARX9NG
/O6lkBkmuNx/ZvTz4rmthcnddfd+l90wHUVNoukltJtva80z6TXZxEtgnKjQP7bKsjHHW4QEcjcr
NBGlN3dBM33uE/xqhjU/BeRlEVWMCo9rluY9XmpIUYxlx0PqgPpjmFbtsP6ulZFgp/PEo20zEIgH
GYKQHLeLJW4Erbi2NRmb5FWDyhnOSU5cbxre9DNUM8CkYNqZmpiaCTNrOswMJgZIhkcUF+QY0+rW
IDVJ15LIAW3nhyG77w6xb2RuVKRwlRmF8Wuk7hXEN+AEw4quIeEfmlhD44QGFhCbQNNseG1c1fBt
LEA3vibeUEjX7CyTiwowHKA4XuP+Nn0rmBJiLSxujNn0LjkQnSL5xkqVkbOm66DUxeqbbUxhs2Sr
7oG+YXmWdK1cYzflbfXUuhwg/vIJvXLAeskBnuYW5z5+Y7jImQZCZL2IL4k1jrQHnF2nSUDJlQkE
HKgCEmSCH9kBC425A0MQijRLKKTNAlko0Iyhxv5SauZQkjrPbmd/jZ2i2hI5izx4IWhPk4oszSyK
gRc1mmLUaZ5RSjexmK0nAodqcEcRGIZV1btPoSYhhSCRctBIqWYkSU1LArS1EeSR71QCmx5P2ntk
TfACPEFHCrOyw+QEjcajT2NkpOppO2fcCU1oirlhaWJTXB0WTXBCTPNIbFT3SQF3KoE8FZr2xMbJ
fcclvVXi1iblLkpwws4jKOcARzsLtISZUcHdSFFBJZE2pAX5wNmvpcoApyCgbshWS4lAH+kbS82l
EppQZWhW1WjJCEsXzNcsNr62AK08wFaVJlxhW6i2/mS5WwA0qCiHPfXHN072jdJ8LFeTshTILC6b
xtq37zCDDxZnWp0816zPVqKpyn1JTuKqjawXP8Nvypr5uATVJSq8IxxT3cADSOuWzSWVSwfmckdN
c9fawbZBtLg2EQPzNDcLqzt2RPqpBghmAwZjssb2++PrqJlhoaaH5XV2o55An3I1PAtNGAN2zG6Q
PMUAbv9GM5NaI3szU5JhjLj7zBDBW9dAyxKag0fk3eda88xcTTZzQJxloM4mzTzjBp+vQRz6O+g/
HqKmyrUNiKS7plFi3Wly2gSXAU1uuQMu8K3TdDW1VOImSpbjoE+olh5RaDQVqZYr8IAsB7yKU4T7
RKu5bYUmuAE+slYtULda093cFM5bAPBtLMJ+y7Kco7AA++C/0d38VmtGHBJ8MJVHX7Pj4tJnHJT5
rCEoEiPnWzx353QuzSPXms0y5UehSXQSJF3w3d9bBRSbrIDpbCS6ZUS+fQ7IDn7SXQbYjglbvYs1
647uvbdxwd81Vw4eQLzhmvgwMbArOKU34GGLbVYVaEYLeD8CqJ7rl6dcU/YCzdubNHgPo9Umbzt8
44niouqD5/bmVdwF64W50Slq/F3mw4dzZx2MQrleT/mB6vdLnRGWlGn+Xz1YBDqAZc6Kd/cbqbDO
rV0Nr0aPJAzWJsB1UIKLZgoiSRA4COAMelNA0mrQ/sY1xl/Xph/gfR7OXcR0YeKasbc0s1ABLwxy
+bWkReUvjIKTsaHbE+BCNuEm69ZhiSlTw5kGV+1DuqanXw++lvUnWmz24We/vjUWLYdmORat66K1
1ldnbPHLJBtfU1ToIpCYNYYV4CjNW+HOhgDv6unSTtqff9+ENvPvPHuurv9+/Zs/fHl95utDqZsJ
wub0uAquAqe/sxZrYYrHc10frv/769ufG/Hr9f7w1B/+/OfrzWNlbiNr4VIdJuP6+o9XRVekX+Fn
QMb1pS2hrEO+kFMBh/vZXJAw+SSO7Nyo+0ZTbD70XZXuazKADwXV9bZKxDeU94dh+BzXWI11fqWa
FegznwydunhNlnF+U5lOMvT9S4CW/WCASqY9xKpEjtoO/fHLosYpDWXe3nbkp33wxSaBQBHy0yLr
MOjfXr9UtoTjeP2yNf2EzFb6vcAVgGx8/P31+fyrxeH6q0y/2vWr6wPE+H89088fugu1pSipnLkH
//q7X5v187l+ff9Xf/NXP3ONDo5KC/wA24inxX4jrUayLWdnc/32lyjy+u1V+/dLD3j99vpwfYJf
3/7V//7VU+V9OVK38VmALPtpaa51oz7i3f5uab76mj/+0Ll6Aa6/uj6U+p/iX/90/f76G1Gz+umD
41U/1vQc0syrmSKEpU/Q3fXL66+uD14MnqM2YD3xdL+e/ddLXL9yCA3+/4nrPwM5/iFxncZwgF33
v6vQLmWPKeW9+FPk+u//9S8VWvB/AosoNolz2PWFJ+x/u4aJ+DDRgGkZ2FVophVv/1KhkeNhYxYG
gUpBKXF2/VuFZvOECH5N6YMZNk1HWv8vKjTL5PX/mMBuWcw5bce1yH63iBqxPyR8xDOyEMQyzbHw
hnYTq1bug2Z+qpd0l8Ly46IrDAaqqdzPDdTjiS4RY6xqXQ8bU+nmXEoSqg/2U5KVCVRv3hf1zdT1
3kMT5s90BEjpHK1N6dKXkVnXMnQIgj3KFC54kzrmIAZYK5FXSjKFsJvXzK3zXdvYA5WkwdygyYki
/hzcsVhkNdi01Jx5R375l0zEy65InGFd9NYxGYBAT16vCUj+hcq834EZYwWe6/TVPtgEGjlRlPSl
Gzaizt/rzO0Pwm2emrplqqjdyaXZwVTAfcoA3gbQ5q3CGqSLRZf5Bzg789hHcEkVkSd+76yyyph3
SY6aDqn1e5XzBE01n6Z6zndzTXbsPNXT2QpYjdIGkMF418ztwbRIipikY2zJGj4kYvreBq/KairC
y4xoDf3EgMBtg6otJ9RtcQI30nKiTTQQo+qKZpdbA8Ok2E5pWgcQlOiiBhEd0SRw3+bUc35KUL9N
/zf6Ud6XGSqc4n8VfX5fxkXXElDznweIy/ISbJqN7xdnOYLIP9rKkzlohnKoqmPlyCfYsSzP9ANA
wmLtCeI9ormX6yUj571no1yQhUvs/74z/3B2/cW2fBBMcqy6rnRMx6WbEGCY/yCYtA0Uu+QBVMfR
aIC4V8UrgxcXoqvR06TJnw1Z/Ijd30W4/30P6FPg547RiT2eflmmuZYfWCTrWLbmCPxxDyy9sBbW
K9mxJUDArFPCWp+tcIkY8Tao5+xmT5QGSWPjAoW9IYnQQBuyD0e4gZzfx7pcXv5+P/xnLA9b5Erf
tAQnLEBzjQL49v4YF5H+BP93YsJtzYs2O7qKHcFQy123QISAUHf7qSyp3pEproSbia1I0jMhrsvO
yNITNLt+PTnCRr0kfwwTkaJCLNZeltn++lT0DraTY9vrNkx+gif+62509EZ93I2eC0bUtQJXMMj4
80ZHnAFxkSdstGyo3Nr50CW4lruBdJAmEdbGxFi4ccb6VVjmsKZ9Ua1ialaoN1gkGvt7LeZi70jY
kr1RPghCU1RcP2ehs60nmCmozUIbKEpWJ187evEU2m16YoxOy96Yv8q+JV9X7wg7/s5cqiN3BiCN
p+xHO6i7bZ/Jp7//mK4Hxod3LH2Pd+ojxHFJbPrzO57SKFM5xOZj0Y1Hx8iIDsX4u4/GZxUs9gWJ
8RYLNZ42201QDi7YOAw9iF8E/XC9vK0cwKLDkO98QYqy2Xi7mM5CPDG8tCf5NNQiXifhbR+mw1ZU
XAQkGplNkYXvsrL6ldfXqCpTdIGF17/X5QSE2kB3VYKKqUMc+pG7dYlo/fu3bXFz+vBBezTaGCCb
vuTR/3C+ZFbrz3nvJMeukU+l7OlU28tdE2ZfjT7s9/VvBfHghW0Z26md2w2WkWbLEqUlBBxtZ7SZ
xJnEGbHOLc+9/fttc/5q2yzLs21GZ8RG2OafP5KG9qODCCE51vPBbFL/tGTllzIgsKRuxVNloBBY
DG97vR3YAz1JwfC2iATYVPxJ65EwkE6f5r391vrqq7vQhO0i8cBh2W76oQ7WZUe8sLU0v6GrClaF
/bTI+QSgNgi8+zqyGqr70dyWCeE82I7vmR25GyOK15VV5ac4id9iNxQ3f/+2rf+8hLEkpL8uLSGk
D43kz2+bDvMY60wkBKYhjLosuXfbRa4JfCROfIkfipqGFbDfsXPOMuSbBSQe8hP1mOQu/eeYUf0/
bNKH+4oLTdp0AaAQx0DpYbofNsmNDfgISsZHFTIWzczlzlQCbm1eoMnx3aPCdIlA1jxDUPFA3ja3
sT8iusqtf9oSfRr+4TS9boln6RSRwEc1Zn04XpO8E0ZjcJp2cbj23O8t+vBjzqB7Fye062yuQ+ms
otMCXDxi6Y/njogCLfOax0yQXOA/ZwGKOdUvYgcgZlsK+x+20dHH5X9soyMCKbjzcTXRe/MPV/xe
ZG0jyolLSevdys6S2GrSjSvLF8MO2je8K0tEULkf1+GhUl/9gUUZbCjzFnTlLQXl9zTBcRVUhOpI
UF8omcxmXA1JkN/bRhZtwthGI4mAdxss+XBObOO57xWhxrPd3mQT1R7eN7KaoLv9w3Hw4bag976F
rwLZt/BtYX48Iwe6/LFuVR1NdzZouHcbhVPnHAdBtOlajZjV0Ro2LYfOqikrMnLQQpyWrAhLA9Qc
Np3i4KeJ8Q/njPeh2tAbZnOXFYJGP7U4do8/7fIhohm6hITcjYmkY4yOuU3KhHv9/OSZI535BDFQ
nC6PhKbQqo0JkFQ87txmNwHBogglIAJknrdhwmIcceJvSoIxoBTO1mHJGHQWlrbvZ3fmQBq1PzDc
HeLAWgWGOMRZ3D+hm0VlvyTGO8yTo6dVx9ncfZ9ScuvdBT186PaX0bURFXg5MLUS9hrJ0bjgU4PM
LJLRZDk2FxV038MhX85MFG8LO7XIzuFz7NJD7VXdO4nXN5ONIivblp3KDhI9BINQuTfSJdl0pVhQ
0eEbD9mQh7//8H192H44rD0OZu2pIQLRFB8ux5Sr4bj4hoErQCEjA3dAt0GtloU3nvWeuHfy4SFk
pLEOwgFULzTZHZoEJEpIcEsrsvdtQ+tEphjNfZe2gMqT+zkwN/OAeZHsiR8lzc+dcKPPoQalcj4H
60g2cAkpM1d0V+Jj0CFtJhIKLblZ3VVD475W4RM6jpaV06X0Mlqji/yCOV6QZmMzQihCpg6Dw2Re
GymVba5o/OhYKX19mM4jDKCqJ/Sj9bsNgp1uFVHOkcykHe+1y/qpbd4V0tQlI569CVgvkOCxiloZ
HbqUaXFsqI645kYdHOT5FgmCq0oYw2bM5JsXGfZDUc53bHFHT79kXl4mJ5dZW1B5cv33H9DHezkn
QcDY3DFZuVGrio8fkCmLjuAt9hI95n5NpA0Gj8I8VMBlsa5qcWa3LUcm0MhAKWSm4gkOA9O6oHxQ
ngVcxrdvUgY2ayd1W3z7bbf9hy3UV+c/H0JIfTk9fd8OePy4KIgNiFyh0cY/a+F6RCYYRhG8BO7t
QcAe5zTDRTPv8CQthPBR/0R1+TbHlMn+7MBbraKDu6Am8xcWYP+wdfQL/mPraK7aLB10Kmfw4QCf
g9ZrifXjKGtsF7OjKVGnjW9Z4qe70NYK9mmcz4bbzecij521l9BcREHy86anwHn//QY5P1f0H3YY
TjnfhGNmOmzah6o0ayrgkDUszMnJ7I0Hd/8xnyi7rOBYDIXxhV/tOvyalyiO1T6vfsjMrt6d8tVK
tHrbcZpv6FgoVVV+GJdAnd3yB+VMfw4JfNrEIYIgsnvuoTVM2xEl9g7tJef1wFkxWAvj+uyFIAqg
iaqDWTlF9w1pLkRt1NWRj/ImmdrvZVUmNyIpqwNq2fvQLjnPoyE8+exJhGsRjXY5OHsChr42iVKX
yUMfTdbRsJVaHORJcXIS/76nwjgpyXYOzWZu3eCbSU7IUKxc9MCuM8lDXUTnPuOpEsi7O8/18ZGZ
0aMkqPRYKm7+eeTC/wnz+FQljICdcpn2amh/4+Nu12hsnJ09B9/RFzM2yBreVA7YNdDKNLUMB9Mx
13YeeOcyiq0NmQLJkx28srPVjVOMj6HphjuA8ESzdClSOBbQ3OQC6yKqzoNkGI0voZ/t+rZ1j7LA
ibYXkb0J7Ko5c0N9Y2S0PDgTE3ifloS3zBk4XeWd4BF7rMqTeG+V2Sto3+kcZ5DKkc5Sz+Yh4trB
fc0L16PW0wHnIL9TQ9wsoE7PeYClhfSh4CDJUtuUfYaJRYVqXzah+LLY+9S1940a5mOX27+hWrEf
+yx59xeMO7M/G3A9gT5PQt9DdKLE6LibL1wEb3PLwBuTeEesbeEtoVQMt8hwWyfTyCcZYKGQiX1w
wlxTdEKkFL4cySAF9uouhrqv7LzeOG5xgENh7Vnd2PsOdTg30d44Li7YcMcghF6V6DHxd27mqrht
R4x+WJEShiVTS16feA2Qb5IqU8DyjCUDHqjRys3IqPTH9EIPCHR4nZHsk0zNE8vmfCf61Oc/0ZxY
CHZ24cCxrIqyO4pm/D76Q7+PDHI/A69qqKDnaNOW1R3NixvXawH9+ngzJgREch6f3aWuVxRVETm4
/QZ0bbdqaT5sB9v3Nlklzq5saQuNrdg0rb+33ebGxJJygyoiXcH12fWiIMnIgm0ZeQyF3CqfDiJ2
H2xn6LDQTNSpPczepewJ4Jti3eLPo9OU1/dLr19C+BcGqeYDmVxnNbBs7Oztz6K7KcJdIntytqyc
lFvBKA0hz54ljn0ssworGiP7yFjovDUeNaKP4awB6773wzTY0XP5HFo4ENo2BGg7yPiecSOkj5bb
lxO8lEMdPzQW1os+zaxdWJrDjbRm68XBEY4D6dk2ounFbm1agSBXVzYF08ZQmH+mIbJ3pSCYKIzC
S28QG1kFYodXm3Xt9GkoZkI2+kuV5CHiFW/Zi8m9k4aIbojeHMwRFB06Cxw7En2F3ui4lXcW6mmC
cS1my+QeE7Za0+t0IBAMigAwSUgcV+U9lDhyOuZvIrc2c10TGTMsEHiTMkeuX2NBSwqPVOEyZzFo
aWfaQEqPfVAM6S/D5Lhb0+BWLk116NqA6aQwL4M13YRi7LZ2ocwHY+o3ln7jZQMF2xqCZusm/fQS
VAgOwmR5Ti37Qv1oHMC/NXcBCbUbcizDz6pbXozFlLCrpHWzBHXP5BrUnB0TUjziUqr8RDEQV8N5
cFjlcjeMVZqtOa12FVkpF+EQR+DHqfuZUa3YOE5SnGcbhyt5BOZrHbod0gRx38rF3bN01zN4+hOW
2x7iVMD2smxEDFPwjWwzBtORa7AzOp0j4j82kSU/4eug1TETTWh50IGzLtpTqXWUkreQzrcUGiz9
6+WL23DpqcF+ZJlFayL8kQ90DVg1frfLut3VJEkcndYY7uKlYRfm8mEAnsfRN0EF7LDNesTP9nJC
5oVahtPy4PnqKR+n5s4sy27jopFgPe5U+3S88cM7PsrsiNHzqw9sgW6vVR2zXuPpAJDd0ib5YlHI
5F7XnkYVq5u8yM4IuLEj1A8ewTDguR1j40gPkXrWDusmadsTYTP9Ou73TjO+4zd86UazwGha2Rvc
rAQXu4x+UnTudMZvr886tah6zDgIt+nEZNYMEPe51ps7NVyrcIOvVWZCYWoY9BdmdbO09tEheHvT
OfbKsEV+qmx5IhyLQ3yY2lVgjQWKsfOSJM1DPYPLD1rntFghOan98KnJRULajoNzUzZiN1vJtFlK
8VjNjXWnaIf7fYBXCKTbaUQMAS+kMY+WLM1DFCH2w8W6NcaM8ltI6OgiO8MNXfdIog64S4Dd4O+8
GcvmOfNxxGIU/pL1711O84YVCzabIL2dFPkqScMHHDOlH3NPrOlBNTuuFyPmjySmqkzu0P8SeSaS
C/CuhnJttNFbujxNqrircRPEMeZ8Ur9RRuJOlfMWRldzTIxyC0MquLTDobAc/+DWJeE0S3bMlP1l
kb51Ub5ZQsk/mX5Xk/VDCehI7tGVLDuWkX13kEV6roInqVg9yBkoo0F8rxtzu8WT4q1gMvd6Cepv
h2qw107eN2cT34yIG4OoRNtCXlM5BxRjpNykvjZKB88p4G+/V8WNdNVpIbty0ydYsvoyQosWzudl
xL5q4LrC3kfKY+IJ1jE9cPpousvcQu7l2K7z4TciqpP7dDEeM7dR+EuZocypqjdZOq8rf0hPTYv7
M5+WBPLhcoRSV+59ZjgrpikK8zRYYVy11VEmzUsQkzBmfJ5yAdcsJl+hn9d1EHqfoCxXhGWmR84C
nGGSytBrwucK3pq1wZ3pH1qHv7Uj17rY+TYI4k9xT5uRU46YXy7JGCRyPdZZ9s5IhmfavZsx3FDu
xNMMlpH+94qVH22nBqksNqg5KHAG4FGZW/GCw7Xc1m2IBRatNor8Ew5jRbyW1pNjfcLJH+2Yqd8S
VcOYhtpp11i40F3vEyX1xo7FeOlxdURxHuzmAfGD6rOv8zYs+q8VSoz1QDNmbp1XEvNYs4fZIXDx
NtMagevTf+nxva0GbgNH4qowL3V1QUlcwFkgvndthJRtdnpuyNMm1MUnH28hBnVJai5vhVxNKfh4
pgLewbFNtIjI2iaUVoM5bKrPIxJl7qd4ZquMW3Mc2U/j8sXuu3yL5ReZl4Nm3EpdUn39vNuO9fwd
XNJE+1Z8t9zqBd2GYuDWhlso0zsjoJwIURvPabkluPc1xtFDdOm4JWRgn8Qe1/cwq1Yj5HhlTxdT
TjAlRuOLi+M0FvM7a3uLlU+wVy3L7QywVUE4iUpTMuQK7KuhQ2YsCzjKCn/L3+0GYlk3kUIrLpyz
L3ICqLjJ0YBRN0NByy4R+8Rxu3Vbq3zbJJKAJHFuSgZ3S7Ssksm4S4utXAgjIBF25fuINVO/Zrf3
qbfGeXs/gjfohi5ZJ11GevgC8hy/JCqnRN050X5CCzU35JmzcCJL6JLpZhBJVu9xX93Us4HhPi0v
jZF9s4v5LKOLVhJyNuKxsWD4rKjcbsn96rhdk2ihwq9pkD0KP/9UieYghuq5o98AUuJ/KDuz3saR
bUv/lUa/8zSH4ATcPg8SNVmD5dmZL0Ta6eQ8RnD89fejsk6fqgLuxW2gSkjbsqyBDO7Ye61v0eQA
zqdWory0GQQcxER7P2Lh82nLrMi858Ru0s9MkdM9ECUwdy8xvL4VvUQjsMKMrYnmH5wMCuB3WRXl
Q+GBVmcpwONfsfQt3UC9xy3Y1jFKUBIHp9Buz4wAOSWaUcPK336nOOKS3dtZ4MT+i5PoXDpR9NwY
iXJh7dwQqh4OFJhGYOdvX95+cLvL7cvfNzfu3G/q6u2fRARsCI34cbufUwxcx2539G/kvH65z+3r
qSFaklWItBegPb/viBbL32LoOP3+8k9/avk1EjOied3EYbg3tJ41Z0h3dYOg5G+PbKranJG2/vth
J2kGNOJJH1m++e/n8Ps3f/+xPz1K5JtPOKrybWX2oCdvT0O3oV6lURrhk/rXS/jb87s9+J8e5vb1
7T5/e+Nu3/vTW/P7cZaHjbryxZc0o6boHNls14XC9WFL2d8zFd73KeqAwR1/+ATfUqt2u1HDSFh7
8XyntZgkCE1LgLdUE6NSpW1TSYJJZPTkynkU+GkxvBd4tOMs+dFn5TlvaYPK2tZJONy2IrMwSsSv
g0KaCFzbQzObKXzxkdoYY/8WkcV3dos8aPQhPCAcLrm0CdK7C8TrqC2Jr7X6qz5nLaWVVhxaNPMS
leWJwDDCYGuiiIilt/zD6EBXKC22YGxA4o0Xh8bKMfVfMvajx1T/aAdcwWaGWa5sRbUKfTFuUT4S
VLAi5+wHmQAP2RiT6oA0VIfd4iTVuqHbF1geqynJuWdkb8MhN8jXawf9mLbWQzstc4hwMTmOJ4U9
tYbqt6/6GWHblLOV8lS3w3C2i4XzHHKsnPVpBPCWVhsp+njnadcOHkXAqw5KC8HTULsMyK09Iafa
Y7Rp2bGtMaxAt9Ncl2kXb5oMNaab3USlml9z/Smh1R20s/vp9R3EfstfW5JEC2c4OBwqK9f8mVOz
mXBcHBWDpbDrZkMMCj6sUJ0RTiCGN7VkN5Zde6YxQd3Th0FVaJdibPx7zTs0xXCmr/FDNzAF6F0Q
ZUQbFER+rsD+TCtXvaRW6J1iv9gmLe+e5U/fasO/gphXuxatMJZrDU2w6gJKRbiBqLTp0WYPtUW6
hhv5RB6E01XkLKgij6AlINl02stQ2vmhDJFTt9ab2RO0TjJafNcAUuXZ0k63Unlq2VHfexXs9oYQ
zzA5IasCXMhRvxrhuu7CQox3kSRedJ4wM7r+wWQB3Sb1GBKYpL9kZjGRt6cl+xlDWFw2THIWe1+G
oZrcg11oDN6ubEkJdab24HW0PGImmZNfBm6ZOis8icRIa4R3eDoWrlu96GiIXLXJkEFuVmFgz3B2
aiP5mY1luS10C4N5Gu/GaTD2hnK8S2wtOUQ8Y3QmM1EzSbiauvrKS5PngmlCyVwZBz9wxMT9wvEA
gYOEb7CdOHlS2+72cOI3+bApa99E0UoottU0ByMZj4Bdy8BrovTJHX8KXaI8TWihqBFgKbqwzVQ5
38E1DMfW/Ujnp3YGqdDgoe0TS54nfGZ90m7mCBKRMOcf0KnsVZkM92RuP2eR+MkUSbQuWHV3OmS2
dhfGZCg1iOT3vesRJCvAQtaRx0AXv+Ya9PWir63esflz6FuJR80MhyFSzb2Vgv6hc7Ri0pydQqPa
xC0TAd12uRC3PitX0x6hlxibdP7wdFpn0JOsAhFDa2blFpHtGxaiYk04BZ++Lp6lzB6W8cAEk4ir
Ni5oK5HPmYxOtv2BhhmA1KRd2xldS4xOHotsWa/yCbybDkCQcJX+vs3ltM7hEfLR1sa+aezvZeey
aIiIfHo7KgDRohkxhwJja63ejSw+KtcYd501/9TTcUXJ/GTWJCj+IpPbWI+jc9d3vtw4rvGLA3BY
D2NODZGKVwNEe0idvwuVKDad5k5b3zIJdJynPdFIHIBIUeI8X5cWDX62yejgpyX/2MyLTf5BjTGq
CPthLrDZ5do6Ac0zLsPnyGwfMXVV5E9Or7ltFdssefV1C6sVLDmph+kuSY1z5Y67fjbvTOHTRRVw
y6fkWSOnbs1MMQrcJtSY5xDf2/60k2HjVAQhI1OagzI1MWkXlrvpiv45pW1hNemvQvMePAW7RhEe
vp5nsUkeZdE027wh+qya8gcAPOfJNvUNwwLLNX4qC9yNVArPQvPmT8A20gg1QDcUz/Wsh7sU03yg
DfTA/RA33jjX28HV8q1bzdQzUB1aQTPBUBsHKgaSL1ldUaxFZ02/JHr6SmAo0wlr+BEim1iZOZFd
Uzcxup6j1zQTX2YzhVu5tJ7m2blLS3bTMjddPIXx1rXW+jjg3m9ci1w7exW3iPJT1ofBfSfCjw0L
ySvnXilSM+1X1+ju9Ob7pOtQi8wQU0cBIEdqV71Jmh10o7sZq+GKMrxZhy6zszhsu51Weq83K3Oj
F98cCr1G4U42O5cSPqRdNozO8zwPeyO0kKdzhmYzgeiOlhK7DB4o9gf2swVz0iod9zr+Cof4Uzb0
4Y9YxJjXLdXvu7w6J539vaOBu/UV3qcJKmccvveGSo6Zb345I/clJ3FBMZvrJPTX+EAb6m/6wl7C
kQlQeyJwELwZgjyCxExcE+w3vGTSt0Mny23vgj/GMj7jAQ0o83Hw0M5Lsglr5UxsDBnDG9BVj6ZD
T6MR+bPstpqjWSuL1ZOtatLRYm8P+eIYb+Nliyeleacq9Vz77OuxFI3rrrZxdjm9DoeMip9L1Z0u
/ZGoK0IhtZYUobQku0fv872tol+hOx8Qqrg7ShGW5YHJ9ixbNhFKdGudbiLhRCbzxxAbfMWFU4+n
44hbrYr6Q132uPFAwCwR8eQzlxlCPDtLXkIamTgERg93yXg1xfRclj1NYSsZtpVON4/le3AIIWww
h7uRdafJeAkyrfYtgIyNXQh7lfVx0C8nqe6H+Ya/OIUpjCQ/Sui3ETLqRXuU+QVvbIrJwNCoaSbC
s3WotJvCpgNCs6JlDLMqGdOdmuirTHIRzK3rbVKzTjb0hB5ToJC7zqinwB2f5soqf9IXz5tYXyOz
AHDMgPYtyqK3TigiMlNJcWQ0R21kjE52Wjjb1EBtjv/En+9zxarjaO6Rk+inXUUec5HMwoYIFgnL
xkUbCoKLooaloTffgdJsidGbCwE/l4dzZf29kOO4Mav6kvh2emlc5wCJtsfl4A9b6erlwSFT1yOL
qO7TOwDblRN4he4eIVmcpxif8aRPjyM5u1kG2RbekZO2PduZmIvEdzMZCB/eJPXE22NA/SAqG66H
3wet1dXrvBavjT88TpV8BUplB03svHX1aG61+b4TIUwNU52BqVQrUagzEr6jHllXjRT4BqfwalDx
vcPpD5vHuaR2vyQfkJbmLf1OKd/Cjiy5anIDMYolzI1LY7PA0hEIjWs1zhtbIlpzjbK/MyISn9Qz
c4J07Wl+EdD3f5yNq2qx5QgAccgHMAAJ4Dt9ytPparz/WntCHyg2/QimzPXnpRRvLqFex2e7GB47
o6f3WdGPZPJuaPcjiUu3XI5bbAetW5rS5RLNlC4hTb+/2RHc1MChQX1AmBP8YJxqGu5A7mO9RCYz
qm6Jf5KSIKhiiYRSSzgUPF1k4/4SGeWQHXWD+Nxu3CVYSsSUTqkaft84IS70eAmiwiDe3bnLjYSr
4mJy3ssSjkPVde8o/eB6LaFWwxJvpVRtBGqQyXHADZzEzAk00rBQ526yJR7LWIKy6pHIrMiqTjfD
8+3mN3BkMX5wuQKuvsRu3b6XIY8bCeQCp9P+zm1Ibs4QEAtL4CYhXhVpXmJR5t9yDIbbK/z311ZH
FNiEFRb8hmt1R3uJCusxXND5+Rfrvrxlilm3fDG1JI0tkWO0hKYlgkwtyv8S3xTij+Wftz9PThsq
IOLL0iXojJY1mWb+Em/WkXN2s6zKbwya27t4+fntTuMSjjaaGsoCK2SBVlLz1sg3iLgmT81Z8DiR
S8RavuR2eEvsWrsEsLX9RH4pMb4ri3S2siGmDTIiSLoluu2PnF0Xl7W+3GS3kLfLLZihuKW/zT6d
lyUQzl+i4WgH7X//8HdsHAFyavyYvSVRLl1MJs3NA6MKXgnD7ocbS+R2ky7BdCNtq9UNf3Jj8hQY
5VD7XlIHnriqVRpQxWFXjrCY3AIPMm0JHWJcrvYtuXjFEpCXLFF5g+aZ37IlPs9Lsj1abvvOzaIf
jdNoG6vk+FWq2HYTvIrbDf3swOhcSuWBfJIpJ1Y9rUBb3H54+1e+fNl6NZMUBcqp7Bh6xtrERXzp
rbn9+CpzuJ+omSNj6eCYMVyh7qVyFrzZrL5xjfvGCvgJSR8BFCKaHkg8037kAhmOrl7/FVV8GwTe
Q+4ds1B/FTlIQPoadHn115l97QrJ6tUcrTfDNF6JRIAyEfZrv3AewwRc1TzGtM67AzXxVxVRN3+P
7O69KRiHYvRZQvXKe1cbHlBgvsoewmiovcA5oxPV/9B7n79tNIQONx+uED8QXz6MOLBpRekjpCqk
Yl551Gjyr72BlrlpYh20FAJ2SjN8wJJRX0HJyKoEjNydTrDG2NQt3/r3jaQfxdChixdC3Or2/dxt
mh2Wjrvbz/521ySnpl0WOiiuy6/qnXI37Sje/na/3u/R19++ebvfLG1vqzfiXGUFU6GyKPfRBG6N
UQOusuFMsgutdj95DxniBYS3Ekg/aS8uFQDhl76661s98LRjkYYeLlMN2Wmun8ewcNbMBR806d2H
LWlKLTnysrEULnQ+kMV3m/Tho7CWSZitbTFks4eFO2Rb/Eh6jDb6pGFsrGr3iVPO0H+BxVL3i2O0
HIeNXbVng8Xj5LigjJI88LI4mPw+fbQAyVHRU9yUVZbeAe4gQ7oYL3bMadUuvbsoh26p1eoDT1a7
q5B8Nmaxp5Fg7rWqeWbbD75VwV+yBcsdxmATjXJQJCX81c54MtIGZmkXUXSHXIs9aoyJy/XOci5W
6+9H6HvXcc53jdTVXRyah9aOCYz2/HaXeuM+ZstCqYjiOkZkvqMTyV5fGb9c8CqQ38iMz5gkpVb6
TkYVLRoS1Fyu+dPwphtef+dW2Q8jydXWdJxPmXtn15EP8Byujop+ChvyJFCfIIpONZfyF7hnpCFK
+wDCYg3DnjRLuVPwQw9sZ1+K1jOZDTOoM4rpZyW918a0om2zDAJk5V44O14SP0ZvYETkelre1lPx
B9iSd1Z7XmJ1gKzJXiKOn4U/Xl3we9i5mY6RyVNknGcKfm1fNQMzl7nbIfn60n6yzxpOWNKeDchT
G0So4Io66xnHibqzxTTD9yLIwYncX3UFDVDO57CUyNZa6445ZuFr6ILbcGtn85Ngs1LYprEzijfL
EZ9uSbSSTV9wzVxt2ixaaMU0dnR5PlaYLFqqOll3DJG6Pqx3CeHQtHqpctmcW/Fm0Mx9J7tTOc7Y
N7WSJUL0a6EnV80yvrtWfB2i/poiBrBzNpSAgf0gDCNMxn5D6zoLbHK9NchOM387c45T7dzPFsOr
DCWJaXfsk83xOTIYApdt/FOzZpPugnYsIdrPXncei/EbtthiFVvDFQDWQ+vQq1D2oz70b8R1v0Pl
OIN22qf07O209lfpVHz3XPRnc1+vLI3TQgxkYIKK4dPPcIdED04ef1JrzWu7jA/mlJ1Y6HXmSj8d
WZ06Z/jCAP3VMZJngf4BWiNIpb0wCbrrXBaA65RUa+wBJ7eYPgrp/aoRmtcICfyWKINRGVdL/kQD
89EDUjWfVQcIEEUxYOam+oSWyLsff41eRvMstId1NKaXuLC+kR1OK8BkZiH718k3R/ZEKWIBL+IU
VXQoLHeFwP0bxyU8Rt2lyV5ZlynSX5XnxEGKTpg+vL5tlsdBLwJWzYhSJkPZ0fJagqRwPUimibRO
irUdSpzj4bDIAAnMcnA96iWIVBJPcQTMJ8u1GNLzxDOp14Euhue0ATtUziWj/uYYd+qbyvWS0f9b
4mWgOrisQuyk2deH/rEdydzG+aw0+z4erQbvsUkbtKFHgYbcKAfQqcZ4sUCUYlXlI+uyXd82J2dk
sMHm+j6OwBtN9/ViGxLNS0uT14nsk5roXbnLmmXakhSW+ECe98phJkVrTXxi8ydhKgXS5Bkx9J+O
2lfvnj2ZPg7gFRo6r2PN+KSrmIBotH5x8rBacQCmBgUsL2yvtd6es3TRCR/SQT50lvYj9L1H3uGJ
SoRre3+dCOaZihq0MjQPiHlap+67LLyrIntfmXS+BnMDJ+iVBpPl6r8QP5edz4QAI3VVTU+9mt/q
oaYcM3ISBopTmzMA0fh4ehv9o0EDy0g+EYZkufUA9TmlBep/GLYu10nfgZQYrK1MdBQ1dg/3LpG7
0qpQuUqkJD8itHQwdcPv86D3GwKRipyzkhRmG1Bips8IaphXdtYHrYnjbGNREmH9qdT4JujrpCT5
sMv4qjtkaC1k813q2jtNydc4cV6YWtBE6+ggJ/nwpSqCM3rDe9CTaNc130I9HIFu6xe90M6pMX96
if86RoxCmRQiiNuEyp4pGspXreVqW/n1ZxSntAJrgnExBG17LzS2ksb+egJQLIR8Z5gkQEJ59R6r
AjavHv4zOlKqhxE8j9n/DLHdo+aZr62jQ7GMCz1ANkOzvPyl0xbl4to/RC2MhBE1wZQ2W7bJz7P8
1BJsR10Gd9pUitTmkIMIQf82L56K1sA41iBqq+KFbwcYgFStH1PkJmdoEG8RyZYrR+r+fUQ3dcUs
+cNgKAC2Z05IFq6KQ8xaIpbwcYQJRaDhdAtmjfczDQ0Scw1aoLNpncj5koFODErQx/rFX2T0eh3e
RZ598UZHPDXTk9WDuksr5BUGajw7VClzChLZCh3dz9Je6lznM6SoOTYzGfVALLVNF4J46qJmb7ER
27iAMle5BWMgrJGvVw77S13XDcbP8ldmDPvcR/YEuon11TSJE0PLCN0YaRVeOHWHV18QtFY3a9vw
n0Mvr59UmtFCEbLfUW4mG7+D6A76IzmW9vTQMM87+UK5JydpzC3ekhihmF0BF/HrIDLMMzTOj6h3
51OIj+IwMhMbfLc5dcuNVxFyMRp8vHj3nDtz8Z1MY36sAKTu9HoGZW+xQcyypbO0kCrbvPPBskzP
U14Ye/pn906Keu5243UzxWwRFI3t7zLbne4SaaEJoq0fOUQPgVuYYVB3BXIESX+MS8nldmNMKPc0
H6W5mK8eg3tylYfFlYjoc2Uo/xTmIVoRZ8RZmBbxvkf1azaVOI1cDNc1ifcwM8eJEAGpP1Gr9k/u
AVTR/OQteONct82j01XmKlRMv3qQ68/KGIstrgiqxDQ1d17KIRcpW3uwqpeoq9zr7QsnAl9kLDP8
SqtWvbABuJAIUCzQbSvIpJwv8RxzXXWoZmogL8Sl8fY4ZilOcU9MhIDFQRKOc8pnnFVGm+wdJnQk
R0s4sTHiHze0Lr47Ipvr4Hg6GbaInE7wWriDgDptqp1pst1T6eyshr4VlJYaw/VC8WgwZCHCMeWf
dHouyr+M3m6w6umJRwnMVO0nLur3WdoYgeiNChleP4KycXjMXQh16xRNXOKkmSFmNEkIzLJRw5nX
sWWI5wO5K/o+7K2D5mMxiiknclg9x26EJteSZOk3j2omZDQDZx8vPktMdAwxZu08tnYXeDG1u7Ow
f5HHqIDTTLCkhnttTGcO0gZUcrRRDVemRPLLlh5tHd6yXe3QiNdq+opSKqAcPeoLxAOYKEkgShBU
SktSK4KyyMW16tODQeOPCkqTuJdePTBJq5uht6tFstbhdw0zO7/B6vDncQHdCC/dEPk3HbAfnKOx
cc9xOua7WbX39SxOsyzK7ei237Je++mLQaAlBd4fLfKWCvS3LHgj0OuwdQ2zYw5TisF0CB1mZIWZ
uw8xTZe5L5+qss+YecKvqmTkBTE1nFVx2SwxtSSutrHbKIGFMcGL6sWvLBzavaKbh8RpvLhpeFz+
n22uvqk7rMPGb95iRGKMNWMQ7UcvNJ+Bpk/33qCx+2T9t2pvNU7xNw2YWCW11WhEIUKWDIXXBNEy
oUwRzM5g3LNUi0pA1fPowUwlAbmqE0HvRR95KhHUWsRKJRPpEGnymZe2f2DsRgPVkZJFaqp3okSG
mYRYikn6OWdlw464xZId+TTB2uyOxiuMZStVS68Z6FGoMyNz3nDJpFdImO8NMCsj7rp9GbFhm4f0
5Key2PSFIJ2iWyzT/ojheACUpap9lFkR1YyK99bIzjotdOyQBTA5+B13lgPdp9dz9WgBj0rFzzDz
Y2pwFNcjo1XY5fG1s3vtEDKTVpHRrJnp41OKjaNMRy+ovAgBVt4Xm4Ie4XKME6Jh0RoGVNwcJ2Vs
m5ILxjR6h7ir24OO+SqFa7Vx+vmB/IgraVjOHqQpZB/gjqfSJiI1G917rocv+lh/4xTSD7GG1tOb
W//gGiQyVnTyTLN6NZlC7ZxOfZRpOtwR+PeIqnhxm4ynKRVnp0s8dsHUF7IcXluYvLAWUZ0w8xgd
mrMOWOG4UkQvpExI5vl707cdbUX7JHXsA6JmR2V2nN9MkUOslOkdx1dCL6++2tCSxqbD/OPWuM9L
cehmpDTRQ1n3Av+4ffSAgEFzA5U12285igjL7j0cJj2G7lJ8AIPQtmXm0UNnIrFJxjoIffVxs8bf
3rGiVP0mS+6JupahxBY6v4Dj1nW6drXnHiVvLRB04OGVoETMjTpaZVRWKMxxfyYu8/CWJoUn0pP0
7YcekD4xFy22/MXspw9g6R0O8HVoEzTs2va8t1H0X2rxeLtXq1oUmj6eVjAFiL1LapA+hkYGFcDn
Qw8TNtMIEUxv5w6Ov8OGQVWQehfDklXgN2LViDIlZ5q5SeMgHMk8Y+0jjjtXvrT4XfACCnjhYs3U
I+0jmopn9vrMzOZ4z+zlmBkZxSZumir7iIdI3xsOzWA5G5vMTj5KgYgVSUv822tv9KB2Bga4cLL6
dcgZUCeoq5xZlbt4w+oQr4sFJYABHJMmMj1N2HgWvlv1gM0b2eimmrIVdaDis8E8F7nfcppxhGUk
z6ngIXOr7tdREx5ya8G1W+KuwGi1kjhgOwfNbJI/i2bkT2dYjemZ7EXdgwOk4solvx6HqCXDtt5I
P+xWt3u6pF79XlIzuynWkQi/pX34HKmJlY4ZEvI1drvdlAeDr/2y+t5fF01ZrPuZCU2GgbrFGoLO
CgqfRu/K/Ml6uljYsqtR04szByBPhsffyACAk0dXBINZBUnanxLb+uEarEeZ3l6qmIpar7HpLpzG
mPkxckbOBfteGwQfkmk/NhwkE8/Kk9rzmOMpr9Ppm+rYizk1Ux8t4cMW4HViEMhLay3WJfEKvDMM
I1MSnSnu5Kgt9OSR0ATobIgLLWIwAWbGH7frydy4B+Bshym99qb9GddsHWqfX7m174jjY0MYf4zU
kmPZv8czn51RaRpOzRI7NCIUqJfZxUzvhWGVO6ceIfP7qbFvMRDITo3bImaTC8ebbWo+aC9OrMa7
gVSbRtcvs3TkuW06da6YuRfMTA9uVo6HpQZ28qG55haLZjKJb100iGtPGamPZovhL99oUOKvmVom
PHPArK0MhmFM92XnfJMkYBxvN1rffY9jLSK8uLYBVSYnLep02G8T8mqDTcixnN23eNCQz9qTeZ5G
PSGNAic46yhQWErW2dTJDlBw1SAKHq0uPCJGoR6C3FmzxQfS33z3yVhdN9J4iDsOUTVpm8HhIrkc
VPpCdAAj+K6BUwxStbx/tNfu7AlnmgjvZkETlFd5Gv0Dwx5/t+z5pxEcEwIn/aC8vQvwdEeTn8xe
9H1rdH5BPujtYcpwPN1kt0bXgzE2oSN0fHoUBv3Kp0wYlp2a2ZrRRjKAURWjP07E6FDpyXvaowTN
XNwM1I8PdlZf3DHCUjYHLe4eWbioTduEY2nQLhWVDBIHiqbcyZ6IWSqR4XzhsPMCx0KAbbBbX7lo
h3hu9bSu2gZ4nvOqag82Y0G5FKHuKWXz2lIZr5uRNei2ENFeqYArWD5ZsFyOw1yD7G59zOWyG+1c
9v5Jcq8azn4iqdbM7iluybAaEza3VnkoXKb+dNZ66IP3hQ6yZAinZq9DiaBSRC9Cus2OKTD1ns9q
3Mn+jXQXGI2UZQIuDKU+I2NFikDe3uF6QW3bc1G9vU+O864NaNNAIwMlxjF0e8L1PM6riGpLH6KX
mUIwoHTlWg8DxSCuM2GIvo05BBCmGF/TFI8B52SgVQI3VodYwhtCitaRRiauOjoKnKuJbmNPLFN6
BixYpsFSkyH3UarvqHoYOsQ1M1P3UGWM8ZI6vmvd+GMx/yuZfxQlRxNCWsTehhaY02I79/qnyFCv
E4cVHiVIKn8cgnrL0DvF8x2J7hnGb8aKlU2sj+W2LZtL5k9cH70DFMF3XPQyKAeMaFAhKEu4U6Vc
wpiIzDDD1l/TW/vSMbDTLfMCvWXJDy/FPLEmO8OZ1vW0dsHBQC8jDY0k5TX6ALla2t5ktkACKx7Z
x1+0CIOgayCYW9arXm57RBFo9lnJ5cSGL+PuoqXkwyBCq9JMP3w5nW8tdWwk1qpgF49MoqIFl06B
JpyTu/QpWdrnbVgvlIusuNZud05YZFZa8aGMrsFGzKup9YLIAcGsf94XoYwDm/b5Sls+x99rYjfc
aUY2kD2WfsBVi9eNhVkmN4LE7K1jDp1R2YO/zkfOdm+6Z08SXxqmUKuCvu1b38cNbpGKWHg3mt4K
PIf64C3tjO4roaGzb0Zbv3qV/jWOT5Ffmd9pVKB4Luf5lAgn3QN5h7SPWT3QaFAR4JDfVU11SGyz
O1tjD+CXzZ9vCPO8ZK4UOUj4nliUne/4nCchhJQS+Sbafg7nGuTBqnFzHnDIAyIgGua75YddGgA8
gDUzgw6fW6P7VP70YprlGabAZajAgYRtnyKJDA96Kw70vtnkdAZjPfrMw3L02HrDIkWVqC8rwehn
XGZZVKxcszilOONE5H2fYRm7OT5nR2Rvy3rIeYLqwN3UcfIRu8Cks+ahnMW7muKfee7s46FkVUvt
bkVXY41ohowHx31qKK+tgQ6hlSyd/ZxyVywnUTPyh2RFY2+2FytkUd8TybHG6svhXVN24LslRGWi
+aazIvuEjJAxtr9dsEP2trp5xDSXrqLIJqSIgUeXHvuj2Xofte4dMuHjDjRJEUywZ6n6M5Tkmhsc
XHpnP48ec3JRrPEzlxDAV3AkV+BdSfYuufh6PYe2YJDCxS/9cDBTryIitpZz10zlvC14OqPmPY+K
5a7V02ylaeoCgpmlaiknRivciga3slfdhzUng17ilpa0uolOu1To8Ehz5n5tj0s7dab7xtOeul5o
jOOxv1FF1LN/MRdv8DRzIbBc7JvKZ5Ej9kiM7qUhp29/A1HdTpco9VcYJM4a2ml6i3y+ESaErkvT
tV2zLIWI4zFsvDrLtzkfYJe2VoCxhNUBf21QAP6oDH89TeKiNTnvgnBbFjA9/JWIudwt39cnpFaU
rl6Q90iFkAy1YcMnKZiYTmcxhF1w+1vLfSULHHgkArhqmDnLdqd2dXNtWpxJXXLGEbV06bnoAHDM
CEmDyGnSDik1piUOi23dcVB4eJpyp+XDAyrJxiv/MAuLHG0P+9jCyUqTcp+7dBTDaBHYObzs2QdQ
PxVH24NPFS97+0Kbz1llf9o1O5Ww4Poc04IGVenvco1wFSqf1x5Gr9ayuePoBwiKZeBmzfXI+OUA
WjqFZP+FWbRqJFvxIqdEcD0f2nPsMNzBkKEN1lNj2iAqOWS5ikP4TWmceATJNctlk4OjwpM+77Bo
EJjS4D7LcG2UzfeKT26TZv6LxFhjJNpDIgEoJQU4ak90bBkhb4Wt0HdGk/BCpXwSQ/eqll1W3rpH
1RMnlgAg3Xo64/J4uKZ4uwMg2R+DyUnfCmfX+SThORllbYOLAwNSu4+Q+KOxhL3ezJAQb8fjcOMj
Vb3g2f66rd146Wg0GCjYx2rfq3KibuQjGy3ryWvq9OJO4isvPsCYje+MQfXJPeGiQ4ifo+nFyXyw
smS6a4yWJO4QUqDtpgBe2yS7T+k9rPO0pgnjuKCLCp8ZeOU9Mc5Zl0NsBjzEFqMw8iDcd+T1+QeR
5pvBH6G/T3HgtxkinIm0C6WrZE3zEFK2yQVoMMKzNrNime707Floojj5cWv0jFYaf973Ul4NnuMx
dRGyTXYLoHZotu10L+l4zeiWvDR89UujPdTYctDhOLs+wjU41/A0YEYYCYlL8GTarbI6rrERBRDm
Bpjm8Pa3Y6OuYI8wtUxZ/mhYKG8qlm+MND2iPrNLz5Id/NqiiVdqenkd2S0+zgg4O/Qkv5E+/+cv
YCn5z//g688KW1oSxepvX/7zuSr47z+W3/l/9/nrb/zznHyy161+qf/2Xruv6vKj+JJ/v9NfHpm/
/sezC36oH3/5YnNLt33ovtrp8Uuy8789C0hryz3/pz/8X/8jOqFt+xBL/ms44fpHnvyq2jL5C53w
92/9ASc0DPEPWviGiyFeLBm50JKGL6n+7/+GAiv+IXTYHK4PK920XSgBf8AJhfkPZs8wO4AJuozm
dZgH/4rINf9hWwvoEBKDB1vg/w9O+PeAXJ2nhWADOyjEG1gb4m+YMzqfVd103XgpB8vfAM7b1moU
px6TwY4LaP9SibE8dCKh/kqW5LQWBjSSTIa9YffUhxw1hZ5/kl2CI9ePcRSWJLzFCNiC1DZL6nEf
6bWYvgPEJ6GxJT5n9MVe+vXL4HnjfZlO473PDHL7pw/i+pu18Gemnr2gY/6EYFhemAB74kLHWhCQ
jsHP/0TzwSde00Tr+kuEWGQ3LEx+JT7n/yTsvJYbR7Ys+kWIgEfild5ToiTKvCCkqmp47xL4+lmA
+k71rZiYfkGIFAmSIJHIPGfvtc3K2gXkap5yxwmYrbcR+mUFRntbi1PVS+1SBOYvyuvF0ZXdNWch
e9a1JNsZrdJshN7ZZxxMjA5V+4ANEKa32cc7TaIUrISXnD3h/eziPtxh87rlTqs9O2lO11evOwzH
BYFPAgYUoPy/GuAHx8qmvDWwLlDoGu2J5otYWfbRMW5qKHIOFvVhiP01VSLvaDAke4oiVjXV7JdW
umLhOmZwDNZWppDbQ1brkz1ilMxM5g6+X4X/ckztP8he8zG1HQhJumsha9L/IG2YoRNgUh2aiz8O
zYZ2YrhxO7Nd+43jP3OFZ4IwDgcFP/jRCLFtMP35IPLtJ6L0ekuAMHOsptgkXqxeu641dkhn2zVp
NzoI8C2+Q+spAm1yo/y64EDrLwQ64wL0rDc/aTpmqRQOcYhmR5/8G98UmBJ6YgCyUO2fIVNQk7Th
LiVBBrwfF/c2CdDYO3qaX0ypBdvS8irIDtRyoQwk184iTrjFG4eB0PEXg95rz0jFrcyldRPY6X3w
rVUH0H6FDRpCgJZfhw6dIBENy3AYm11AXQbHzriLgia96w3ou7Y8GUbyFE6quN8bFjxwrIBF/Bv5
5A98Et8HwB0VeCkx2zgE/wSLYhLwe6VI6ktmfcX+mB9FTHFR7yJlVwWoIyKid490e+yz7MxwG2Nw
tT0qkzpegLKKiPSzLm1jqqewydZGoGzdhrJhqd7//3PxD3yM6miOo7FKcXXGGDbTz+ofp6IFUdIs
aj+7qLpSk1JhnTM7tdbECIQrQlLdf3m5ma7yz1N/ej0XypVjCltzHfHHqV/w+x/LCv7zqla04Kpo
v8oGM4YCxmatMW26DA22ydAY3Se8A8pCNeuV7bb50WWJ4LemenNuZOn698bAiab2BsMZFpSyXYCk
V+60djsKiehdcsjj65rA0nM+ptWm0J0RNfa/ouXmseq/PxDnmk4t0TBte7qa/PcBdBwjDHzm1hfW
px9OEgRHJ5g8REKrGK78cunbZBE7DtLzuiuUk8FIdKzGVt9EdnkL4Y6tOjVYNxpPAuu17etCe5g3
LGx+UYZ0iEvkFKS/HK96lea+pFeyrIMKlX/FyK7x6Zxs7JF7kxbklf2hFFXK3LLTiFcztINKAXJT
V05yUR20Ahg+nVc3zdEbBAdSvoOLFrUOtadEtOgkwUONNUNAUVMS6gXLxVie8cAjjnHVdabp8qA5
hbFU6vavplaDyzSjnmJrzFU79fsEzX7CduNx5wNtO3o5usaC3NV/IRlaf1Dr+OEKiH66ZtiubnIh
mc6/f/xwVbu1MsvylMlt1HhSX5B32z8Kq3pDFMHA2yE+7ivRr+CA/Yw1Ef0yIFnoUd5/lphTl1Vs
2ldCPNR93CsdMBXHu0WDIgmQ4LGgxqShDD9bTLQYEfcSaP1HlAtAPWIIrnEwDAQdpfGishJGosw2
P03Nc1iw3MwSXh+mZHeNHdtZ6uXwEBVpfxpjqCeW6Sp7lAZPPYu+zaCX5i4YRbccSzXbKazWNxk6
8F2Y2WtFyfqdJNdnbZIwcfEp1HRe9Q4yqLhSbq/uJpopUCGvMJYaQpH/BSxFMW366f7XT9swDUYE
22WuAwnLmeBO/zjEdiVCtQoakltSlu2llmhHV7QEYtdSRc0aaltQnWI3/2PeSOF5rJKmx1QKEtjN
7+donvKjGIvqH3f94yEsGTRWe9MTf++tqwEVdM5QIP6d9jv/20ui//z5/cjRZmGWhcJc8Uth7TO9
S6Wv0r1CPug/njj/4/sl5zc4iS02rmnev+8z5nfw+8UpEfBleCjPSY1B/Pp/fabfj/57v9rP1BfT
Umh6D//7Yf74WN/vaX7M94u2RXolqkmrgOlYwJOOoFn+Pg4eCXpo7afb83/mzTAf/vlPk1M2Li8B
1/itBl1q7eFTUwzvGGo64WrU/ev23GkMfZ0rDbJ+C9hWXYv6hXnsvbPGv8akiTdD8zIo/V9dbmr7
NjZOlBP/UmVjrzrcXE0cfJImSVBILL+KVCU4ve0QHTr0dqU8tq5avHitc4lo8tPNsf0tKdqvOj3g
TW6N56xVibmDENNm8Bl1nAqtRvYS0N41LieDYl9uU7YhatsvmSbEnn7R9X6iRz/2qIqXpMSiSgIM
1RPF3CMpWI4NpjJyVSk+mcmGYifMD1U+9RnDaNuxj1A4+VKNfjE7w5+tjMYafpVJ8nPd6/YrloaL
Hf4EXnXpYic6hwYSZl9MAcnVg9bpJEbB14gjrBtqkxUkUzeYYFplm3IaUEQS4VY3SNMCnoHipNtw
+n6YyYdIKxy9AwXcEJkHWDFzW9IIhdSA4Tx3Xd4VAIbUxhtJ4PYCjPOJspq9rsMAKLepvVG3xitn
HGLDufh+HRwVvNaLJMc3ZZH/VdnVmuKBfrJKnziTPH5DCk6oFTYhLZE/I6t40s2qXWG3v0U+/vqS
EvroprfRxxRd1MW2xN28JXBZwYTpuQU6cDlhqrF/tt0PRxJnh9Rg22gJYh080lcQWzGVdw9q47YZ
6NYG4HgFthap2NlW+LZ2JJFE6tDNkyHcV8VOKSEgBLZ94IoNbVGpUNEl4SYSFd4njeNAyWeM5A9C
UG8pZJ+zLhglc9PYFdgjfU1R94ND5YrUzGhJmDmqhOaE3bRdTB4pGdCONkdKCz5UwAgOE1D0Uwly
3R46b9+WVMGqGCxFiCZ1oUlKunod+KuxjZjdpAzFsfMC3ipfjLqfEfVLVVZWS0Wv27Uz5kQmGSja
q47Sv6OAFempkY+6/As01iGRd9OKftp5u8klnDUL502G2eAkCDzJVXgkeQ8zoiRpLdK7L8MJTnRK
kqUS3hqu84su1k5ZGT91Khk/dBNDk4wVrR/ISkx2nqIdm8S6S7LMr32BgT5AbFTU3UNV2hUe7+4F
D/1TYFBka5F6rf2K0jyFZjC6YYfTTQPv47ubrjT9g+tB1IqIa+6KLXFgM5CrWrSqma+aMCHrXmb0
wE2G1mhMfo5mJ5C4NhNqjOKHCpAvA5VVauCx0gacea+efGT8BZyJrTrYF6yX1cZ2XHqngQ54Uvg0
CgdA9M5Xp/hXBqzkIOr4PrRKzMquGHaZjtXLI1fGikmZ9nW82pjIYXL4j2buYUYDaBp4n6mtNEgA
Yn4HUpCrZoEPH4qNsP3h0j07UXI1+mCtMiAiQM9Ik5oIarVoKTAis21rE69Ra5LZadXPZcd6EAHB
SXFAXEuHU1lmBDMxv6TIl78w2dpEkfvS26SPkt50QpuW7hu9fOc3VAK4BP9mxNAvrBTVQNmTSzGW
1rsiOH7SQrxXFGD/zRzNatoCfJeg/+0chjNyNZxJ5pPODJXUsizbdaoeLkkJhkjmil99XeZL3mFG
V9g5shz6spKUUh1HOrTsEeGQclcQwxEr6r92jrllKSaXRMvTzxm3VgiptBT9ssOtwwA5FcMDFkpU
Yo8WXm8CvAhAj8wIo0gIVm2oH2qVfiatAXqOIV+AgfPNBsuCmi1GqIZ2FbEiwmZ0BW0Tf8Qd7g8O
ZG3b8TJpXoM63sN4EWBcTUKSZVyt3La5DNZDTtA0zeyaDllBe78fgVAF9mMzkvZkDCwam9Q9ouRp
F7BPKetjepWJigGAUhnGDuXYXRFg6se0WDpuYz2FaoLuMAZiVcVQJoAnYvZJnzIvYQY6+S1ZF+0Q
6GVbDR+q2510oN8w2oxnSxcnx+MbHptgL7pALAfPjVd1OD7pJVhROSH09FyTm8745ATrtkkbvsQM
nEsgU2AT9XIbTJLZGI8TggoNWpq/TROK+winV0OFIbCKuFk5xb2M1RvhC+M7vQTi+qCgQILRloph
v1WlvAQMnUU6bltPbzeOU2yQDwbYay24QkESb/oYpyHk561EjbTwFDkQSyCytRq6ZKBozKCpuWpK
ElDAyRkBcGytBiysrWKABtbIg0iVcrJruMfGK9DvZuWDE8mnKQ0XKjNELO9Xm8W/yFJGn9nJnTUS
dqVRt1UzDUpAoHLemT2E1SIA7STbcwkhZkWpmf5mOy7pGr8S9MUgzY980Vm4gStWTYFV7oMUmQyV
Up+YWANBdoincvC0N93CBOMiIz92vqtcyGlSSa7gEfNmvkkKoH9V7UAePYvi//y06fkaB+aHQAi5
6MjYvTWylbuiSxxcmn70HDYqXnd2VPfDmfTP9rXkerox0ymkjKyIKwQc7MLTPjLx2KVJ8wXrH2Kj
pQUX2eT1KWkND1xZpbx3mMTmfTk462k8u+JRV/CbsBRLty1dwGMUZOQ2OMmng2L5p54SOx3WzZti
IhYSupKfKLv0Z0WlXeyqbfoBYm8zP5RDj/on9imPBB0ut7qP0QmP1WNl8tP93lt3jojZ+qHjsVom
qHSvaiaagwjogmiUWl6oe79Z0+siHTh3nhO8oemq11L1g1PfNtbZj7lkFKY7fIw+5XHNLn9Khyig
oS1b2knVUbJqXg90b8lZ0rRHtUUIOT9MNV8NszC/hhr1BC6+6jr4UjtYNdoi9AnhHarsfX6kNZoX
ZK/6KzpEuQ4daR5BgfmXYBUrJBRqbqd8ZGm+ykur+okNiPx2yJJPOCMUcG2DvnMaW3k0S4hg82cx
0WVValZ/SbDaS3gJwbV1cvdgD1686dSqYQUvnucDpCXlA5er8pXIYmPNedAfy7iscOT00SpX9eoz
z4GfTEeosEP0QXlu3YoYlpVNowI1SVjewNrzzU4PcZntikB4n0RwuTSzFfPiGnZ8VJREWZcit+6e
GzzND/Vb/0biIGWDUiWlrrDyY8rv7lIZqcJUrTU/m8T9+0AKHKaYJLob0Rf1TtDz32l9o968vMMo
N71w36U0tISLkpN9WHWKiUAjxLzGcHZpBqTDgZrmP3rzVRkT/bPzAvoyGMpOORbCi0518PsBmXKs
DDP5ikAOrxSl8k4dsNkLai6B0MjIfrg0/6pe+0rtoFiZmGDOg9kb5y7HGzG/BDiLjh+capN7mYgG
U5Ht1Oe+tdNVGQ3Ol+gX32+laqmuNo57Fk0VnrWirVdpLrgm10Zy8rrd/CimfNay4bUuuVQMEhN5
gOpG4nNQbvP7sbGcLLMhVC9xYjYnQn2NVT+O9WfXUfebPnNKk4eQW9e7DIUWESLiuKsMZ9aHw5c1
P4I6RLUUIi2vDJ7WMRho8zT50HzUkEvnV7HcHhlYqGlXgJz9sXGdYh0w4r0H/CrnfRCeEC45QMED
ben0mE5D07S4f4fIw0N5H2PD16O7Xv0Q+4Yg/EDV14OZBO/Z0G7mV/EMga85t3dhpOALMEq03GHm
EswZDm9gKrbzfrC/aDTs7fjRGircv1xzNzZQhbcOlda8n4CIjUUQVfKxhu55GMRYbqyI04vpwWF+
ROw37SLklHgcy8Lc66kqN8Cyli2u6jtsb9hno/zEg0NHTR1C8gxz/WaV6g9w0/KTk0elHmB7VxEw
21cDSho4v+Snqicn6pLWS6Ib3o4EFoI+Ar3/0Orj/EQdAMCa3DTgeTJO1oYa1BtbZC/zPwucphRQ
C/vSW6K5yMKicz7tNYrHW99juYnwEOwtwoPWOV2/T5t8AMbCzwZb9aZVg3zvJmr5olPgm9++ajdQ
g4fUOGe+J0GPojObd9h18qOxnPiprQ3jEMIFWc/3Z7hjk7rp34shZ3aSoTDvpaXfR8fczW8xN4DM
9v6gnaIGzLJFu+x7j3YsQuZ6iXgkNEg/dpO0Z96l7RGiCgD4TeDg2mYK/VmSp+I3NTRX8y47GQwQ
PUIW7WrlPTYD9DTXZpEGdM59KDI69WVdag9FHRqnkU4wWEY+O46jPWWe8Z4TL7KrNOlsIumO74XK
1L4dxgfaHC2aiilTpqiwH0dm+tQK5f37XRHRAVg+769qaJlnodAXmP9RB+Ml9p3spRvtYt+4MWtc
2cafEHLmd9uOgI3KOrT2QYJSMydr/RTq+e376NRtBtuhqBnLPTyNAQmu815Rj7z0FEafHKLPD6Cv
++8vMFGOOhf6D+GXpBmDdqc5ktsvogpZnvIhFU2B7jv9xFD3edf5ZzfQcf3Qo62qBz8kVNibr8Xy
4MLUWBMh/dZ4woEqjj2paRMo9JH9oWgR0A/DKs954DM1AVm1tc3cOZP8am2EM0De7Tququ3NRWy1
j5zJO6uyWNWgHfcqAsPKbZMlMz9xjZrxNjQVJl46qqqgw5+xguUS80XQoIL0HROp0WOIIazTXLnS
HrCNKR+OQIhcayF2tl7kL7lw9+RbAKTySuMgO7GrMtaACIOds4NBB8UpVCw3pPE26t0T6TUflDF2
SSSse6sH/lLXO9AodqNvAodztLYKuQ7QRx/GBmG3VzrF98ZPdcRu1JOmLy07OCKE0Df/KS0rPbSd
jquunFRwhAz8vv/Px80PnjeGlmaH75st6jk/G4/z0+YdzPePsFcBB067/30nw7i7zB3LXLRmBOi1
NjHdxx3ZlBAPlx3e5dUoUG+xr3wpbSVZw2S7Z45J/SVkBRSQ/LLNRXMPg7eUDhcTYuBr1WS/rluy
1MtpE7eEvoQFEV1DFvcHjdj0Q9+ATquw41piRGXKIcJl8+k06oDtAx9sPpkgRzMvEOBhzKLzGK1F
d3XM1v5+QDe58ePJZo/L4++/4qNKcQrBvv4UJ/3SqoP60Ki/UL3ygYKQ5PF5M5BtPlqoN+nG6EjF
GvCY6bAOy+4trP2cwBAWAN5EQoYkaVrlFQ3nyfFBSs6Hh7OsJm2XMNU8rryFrbBgiMruZf5wVEcL
olEXqVpMJcd8PDTmV9ywV4WVCkjt8EXrACqizHxWowAPXcwTgEdwrDR10nE02ilEqLuZ75v/m9VM
0W2jWAUABlYkxCHfqHDQwqVhouAXsCPmNxYYESpz3HyLPJniRcmm8PnStkzHnuuYu+EGPwTIYNYw
Ay8m8Vxpy9LScY01abH1QYi2PhSDUeNt5MKbg3RYenbrHQhxwNpr1FgCpt/H996tClzFfDsNUQ9F
EJxwbzZ7zYt2NS3D3Yh/ae0zVNFiURMWyy1scYuSQxQmysIaHWVpd1G97JrqsTWzdqsGNFIj4Opb
vcZUpgxVuggxKmE9wc7WIW7ejFV/D80QUlMpYOq47oHFook29xCo8Dg0F2BH1eFqkh3hqJaQGs4N
envFBCrRIn1Ya4FhHxTp/ejr+idKkHQp2iqmvWZczC4rtlVuX5MRHrku+/tMR1SnU2amI85/VfQg
KPGDjyIRwIQjGdsjEEDjPoauffYSEIKt84CNHv4wRu9FFhVi3/LUc913iOJr19xUpcI6HUcH7Dyk
PaEGLNlzql3d2mBBPd1e6l08bJEBu2uj09qLEo7R3h+7ewMn69hERnLMarO4jUOJwGbw7bNl58Ym
MiCADm2A78/Bwu/lngEkTDMOiPQXLi6XRSiB6zlcGpbuoBhb1ATZVbTWhrAj7+jHzKwLON7q8Owj
6sKC7UZrI0nI2VWT8aZkVBl5neJQtdRs4yAKD9pAhyOySsyRvabtijTRD4HpngewBRt7BMYQOxa0
IpJYkm1txMeZ6zFvUmk8TCBJlrM6MYkMYEHEcPd7Eytatuxzt+LjKD98SEmqK7D3GCU23BxFW4BK
PpY0GyiIOComclXhlHe6D0vE2maQ+kNg6OXBqS2W4KCAAtRv2rpk5s95Deh0Rg51ulZhX8tPMw/k
9wbyMCbuSpdoUPMv7KbugowRWNS2OMzvv5+ALXJS8bUF9KUijNrDvKHk1B5C5+6iS97XnKCHpomu
YZZYm0SXzWG+C97T3391boQOw7Huo8IJmEiJccrHEnIIp40+kIuoOvLNj+mJU615SLVQ5Uz0i1XS
AnliahQk6ffv3FkaFaMhMGiE6pOc0x/VfS/i4Wil8hRHwK1VnYwUx+Eyijy9/d7MN0n7Qa7kTv9R
KZ/beZ/v++mTzJvUUKyVlwHrkpMbc5w2hd8l6zQDAqWpwYTkyy95pz6j0OrBPvAW5g2W87//8v73
L3aGqQa15Grm+zS29jfkx5Ref/h9c/5LLRxEinax80tSI+eN4YZcV8r0xTf1aBNMscDzBsxnfZgB
Pr/vEzFa2yiAQaqUU67zRMYMohRroXCwMhn2S+tPeT4jcjoxEX9mtE9Axu3SSku5VExH7seOlaRW
FEdymyAKyxQZ1xTUsSTgNz/q6MqLBS1QfTP2+d3sRgo1pvroNSjvUq/Ij72WYKYcGC/8qQerNPgz
k2pqlHKs5o3NbJ0UujD9PiRtSmyflqB2l9OvYv44ccU55LFcV5UdbFLiPMP4E0FrdLQ6n1BxLL7f
mNZpTgHGkcIHNUMaId4D5TVc56ORrP2gl2AmTHlA6OLRDYDfOyOXoij191hLlyyRGLRTh1NNz1To
AfNtF4ml77XJXu+jbIVcHa8oBIC0dItDWxH1YXhciwOdH3urg6VAQp1tAq99TnwgTfhj8sM8HMx/
/XGfb/NDnIAjjc7vom1ylxj2oD9HYwqLMsCVFOdxdqJX6OIXhueuBEIsRtWXWwdjHt1dFmN6bj6T
UF5uVBmJq7T1Tcsy95MeDMZgFzmgGwN9Sz2v3/elcoLzrZ1bGbaUgH3uN/yd7YzxyUDFMwV9b0I4
Jh9uqp/BtFTPqVXJo+iMZBU/BZYrbxlhcZcMjUFuKN0hcmkIko4wuRqJNMK/W2+H0B+u/eSsgHOb
rTxh6xQIXbtc13pPmybpAmqxunXSrHybxnbwkPZxKpi9pwR+pT4l5WharjjWBcVL/6hT4V1LgY2k
S/r+Ef8ZyyhN9XaBPWz0Ucke0iqjSmwTNANldqmDcd9WeLwdii9vmov7KyXiEDIbcmwr7uKThk4M
vKmR4xxO4pNT+CPdGQGnP/Xd56SLflaqV5znW9TimQLmDCpJ5MbYPyzzVaLFHxRH+2hNxV6TqIv6
Qk/DV2mW6/l+p+gmj2+g7TGcVPcqhTaTR9bN7fP3aiC4BfE5NaWysXf6gABGH63nQrWqV5M+/74I
NUDcfla/5tpIYoWf0RSa/isw2JNbKRdG4WabOvUHTMJaoOzVnGuz0w3Vq2ODaBCu+1WaGt+HMa5j
0O9bVW0CSjmbkESEW3OJ7Yj0pmlj1EWIeAIzT4T/gHJlrn02SoV4ILWe8Ui3LAyYeNRWMjy0tNtZ
e9zLRhF3Y6jDXdbHZxop7ZqECf3Bn/4CDA7iMEQ+W2HqW9Cqjw81dJvHIMEkp1v2sBxGQh/RfjUc
auT9MokGwPcqMrdiJNhnZARKWkCxamDpEM6SX2nVYg3MiuIOw4jeRlhTbDNHLCQGojMhzG7DvAHT
LNfKr85/cuNu5wMVuksRHmpJFleECvwZBgYsXNlVSxRc1JNVNNuKxZtwuIxotkQjV4/I/mRzBqkk
cYcncEKimEuh29SPFWSIo9Ry75cRA26va6REa61u931VFveKBkfr58nVHCNEX9K4YG640ZnSn8PA
aJ7J8UycKEMm20T7Srb1NeNT2MRj7hqjyU7zmR7awjiG2cYZaHUNPIdvjUtddkuyBCuFXp3nW5qD
aE9RSzo3TrlQDNCrhjcGV8zeifnqyGRbjXn6hXZ4WHpd5F+6RL6XshhOtEWpfVtEzznC0h+taTN2
48mKqKOnqhmzYnEY/8op6idKmge0T8sWacVCq6p+SnQaHg1rLPZdQLfNM2JQFIhFsoGGtu4x9ySa
zXgjiS9aBFJdOgVePIHLWYHWSV+7fUd3ZUNVra2D5/r5s+tStrBL8YE8m7DjQBQnGkQw/lLX3hSx
pdL6GIYfgvRaMQbju+t2KKKIUl35wmhXhQpgRzGH5qlJUce35Rj+kH64EoVj/1LANcUbpev9LdMz
ccgLbE0GBS4EkP4mFUF66FvVfWyJ8xst+aq5vvFSWmpIA5ELgR6o+gtAkb9vzv+lw0mT1GKqmNde
+WRLBmc5mG+mUY9bwNJIVqabZSXfuinmItL7v2pLHS/EySz8zk2uwCeRv0UuE1yTCrBlp/GVqiX+
yMqnV4oJMZrKu6r9w01p3yPxALHk0QigSzLsfFU4txGyNm0YrGWmMfbP2dbCYPGX2nRfOc3k1ywb
uhXinfSawG4gxAGaQoqUepsOcfTWh9UGbWL0YobyXY0xkHB+iE+9Fo+l0MtfvZ3TmvHgqI35juIP
3t0a9JpVWAzLOekfrRV7GLH8+jA4NjzusYeHyIxgqzhQZH1HASksu/4aJtp7EvpowMcaEuTorDDl
FveCkT2NzJfOtvsnXOAQu83mGip+hjleaHt+RCbfhiDlV42Bf9RtcxhM2zoWXfMEjOUZAxbmPmP8
AAsdGJNR0z7UDWhcsjpWWLuUnT8W3SvPeYsrU+Le4MSoaBUvS2f0lkNDfWtwYbH6pilex1yKBfL0
uDbsN4MOP5GjslQ1CLz1NvEDQEOmR44E0T0GpaQdZaYQkFBv7shHU6fra75WmthaB5j3FoaX1Fe6
wiwYOx0gHLF86zzTnacKexua+cw+JDEwHtPKQbzGrb+nekRURmKdo1gN3gMfV82YKF+BptCji8Bv
GP5AKgAj8o8a+LTs6cGCnDgbCkayrOq0Sx21d6no3kLkKfSCtv6oKq16SvyiOHhTfdMWlfVJ0hjZ
dtu6sbTnHgzQ0W1S7ZZx8SRXvE6Y+YL7G0fnM4IbqeBzX9i2ra9HT/f3mj5RFqMoAslFYU7kZbPv
LPJBosplddaIZEtbhIuY6g8npDLUFcLc2dL9yglkciG7mbByEGmv6RcXt6IyoBo2ub78+xts9GSF
Xe2ZWAm5Em5cf9ZhtEGNrGytPkj2Ip+OiordJA4NjF1JcSzwh+w1jcyRzpK3AFvzRWu67XzLsjuP
BmtUn+usQQICnH5BcwsrRmj8jMf8Z2Vp5ibl21/7dShZRjifPZLYcREzFcMJGJSXpqGRUZbjSy0R
Xmhge9/d7iULouFETNiAoLJWzoZqpsdhqCcpkXokrOo/m4rkFWLi6WQ89BGkfVacTC3CUR6VfDgl
gRa9hMrgIIsaQBxmkXsd4ta9clYSrdJoeb1As/VLWgk4nQDPE22q6CmB2l/V4lANgO98VXmqDZ9f
4YREiW19vORZfM4slmK1xP83Ql7ZxC0R13oAnWFeTNcpEB0v0fd9X7tPiaYggAnDhzZF9iBtt74w
RDm5uCQ9y6pi+oTon5Rz6THBKvt11L+k6tCeKV6IS904KeuKzrpXAcGA7jBBjzSC4XuzWI1lnYNS
4LmNRYgLu3uJ1f41ZFF1h+aC7a4HwemVxfvUefwMA1zZZtTb66EemKGlNBD4NAn83x7jIvWFg9IP
zdYqsh9UeK8NQUyPfeyLDQz9aFXUkbpthQUArrdxa9n1ISOO5m6r1NL9FDf/dJp0dZYDey/lYzxY
X/i17WkJ3z8isU+PJlP7pYdpjgBqKHkdBd7Y8F58A3N8go71hzfNKBUJ/0hAvQrNZS4eDQM7YdV1
3RcpXWu7dUGrEq2FPEgLH8Zu6t9jplX1sX1RvGid1nnIpW6CxY25D1nN7sF5xdHJqo0n06HLYodA
dEkRwMWPCHvnu9LDwomhfjolwG1F67ZK/6JGQ1dNc9JTD0L0oNvhDT40JkHiyHbw/Xrw5gzYo20l
RzMlZqE1fGevqEm+q4UGI6lvkYuNSk/AE5jMnRmYGNXy5BWCICUW6vUZpKMlxVz3S+VioQY+MSlO
dK2cGlJ9Z7vXUDeaLRkL3ZGIWf+Yar6NdZd+Kqhtd2V372le+jRv0+QoQR7WbsM1LPTfLJ+EXt32
UH3jx9eK+hxGxILCpxeL0uiyBx0b5ZK3QP9JYynEx+ZNGWBICZuLM/+xiGJtzVtP1hSwtFtaRuqN
E7iSi7ihM2qaLPzM6jRLxSGrVmslJLTAHjuNcSXwtgE22y3XD2RRrV4djbKpjkXIVT6vwIsjwAei
pHoLDYDTGvditYz5z7ESsjqyVr4oNposr+lfZJWcy7g19sxNyJwwdcp8UWAcmWZxdavfoVVED7K1
yqMaK2fyp+KLiJOGK5wJxy/kqhwnanCKk2Rrpk191EJvr6mp8uD5o7aAXRCfE6phr7jIyijD++Zv
YEynl0YYCV7FUds3VvAw35UCuDqNKT7DgoSKQo+f/VB1njts/MhL3VeyB+zHsHzt5FZSOrlFYU4B
2C71LRztel2Y8Vrg1T462q4Jck6YAnqaUWWA15jqpNZWp13xYdh0fKPc+rDstrxFeHQB86T2F+mB
5GD6/hNub6yuDTYaP/yI2o4AXcvOdo0Pc61BlxRlEl9iaiZ7RTHrJ7AceDYDfydcf4KxWT6lv9Qg
39HLnjgaFKWIOzmihCG88ov4D5a7xof04blEM09rdOUBW9ppwFlMYJgglxFnxWczhSmqMblNsaMf
20ASI99xJGDvyVeMJ2QRoaegweTIV+YsCCm96taCltILP35kDQGUIatc2PzkAlkUMKbaAQD8aRNK
g/1mWrdy/SlIqHGe5w2W7tWgw4IMU/nap4ihSszM/8PemSzHjaRb+l1qjzSMDmBRm5hHMoIzuYFR
ooh5dsABPH1/COXtyiy7g3Wv7yJpopSiyAjA4X7+c76zjQFlhaHwieBoOqUOXXZuAx7HdoEDxhho
XAYFrh8gEcHez+F6o1RdpBW8aY624yzes7ViKUiAikNs97K74sMcWe6SDuyoLbxyA64djH2UgYbJ
+oy4O0VMGmOfJzkxqAHH8trXGkx427gLKo0gtAakw4rzJ81Py6OOWpuEWLclBxo/1WCHda1aelVT
HU0NildM79HVU7a1l5j2CmkY57HlmFlCo2VvoiVbTLYO1yTntkFl107Y8pz0/imEgM+RksbWKWfg
rGFqIcrLdQBaD8j8svdbbrS0tw52GrO79phRIWL6Dx7EST8LP1rL9V9gglUH8pIGHtEyeJkGp9i8
cMgvSLdkxT0Gk3XvmgBGt4ZehvdhVKfPThSvekNX59qcp4F5a9w3oe3ua694M5rIuMfHciS2V+8t
+jOf3cI4FECtGcjUEHCJhiNWJPGPYTzIZKvocX+q1aiezGnGLadfzLHkWXPC9soJOGe+5wczMAF5
IS9Lwj5JfXYVg1e9VRberI4RhC7h7LVuvEvLsaHsSWY7Kf2GDQYfRJsijlk0jMR6fnKAIO7YAxnH
YYBPkZcO42GlO0+RlPdhYeefvgnLtaa40m3Cx8qivbTv0vK9qEIGOK7zy2LMLgof+KPlsIuHCVcX
tDXmTmmckan0c86o5YwdTx5Uo51kAeUCWerdJYy/run5pZs2eJVowjsmeMh9HN/RnC9xQ4yptvIn
SkK7q6V5C4fG2L3JPjTXG506KQ+/ncbMuDMo8RyYmu4dz0UyqnPrRaekZBOPGvJ/6pgvpsAuMIxu
9qjyuf/Ta7/iKXt2Z15Z38UTx9eWXgqkjQ26XmOYwamlEPMRwsc5SmkXCyeHQjlEsrEZd7HDSrdA
9GD3Bml+Y6Lq3A+9HnImaF8hndr3t9+KohZUYQl326lKNEOemlmsB2seq+lSVgpVE5vlaYQoA4hC
LqlNfc1rirSDrlaX2A4HMrRVuPGJADK56TARMU1OHA/f/6BnL5z47ogq1TBlO2J2vu4uJMbLHdN3
C+UjFKfErO9dLBBybtRQxLUeJHoGiUaQynQ8TK1jb4imJRtLs9yz6IANNmb1IBxupoKIu6nZDtJW
xlBkRJwsEFV3AED9LdlGcwWG7JmuQ26+Kb/UJFPWsPdZYz2DArG4psExZcNglHgZRpqUaX+H4xoH
6zKYwvOtQfL2AfYjpXvFlOesU9VnnmviePsAQRwzBLlAJBc/W2HHRkYo60fM/sbV7cp0p8eQ4Kow
A/zacA7FABGzawdVfh0TZgeNvCbzBzBQtWbjQHJrsZJMVVcGBbRKT9+NAmvjOBoQAsn/H8DtG0jd
VoKLk4YOKTqgX3lS7JhFG7Te1c6yGSrzPm7g3pH2k7teQzYclaa27UhHI/BlsLN+4R2IV3sbI64f
O+F6RyRtj14yMvRtMtVrTYBOmlKYuLFWTI9t8mTP625oxN72Ri7EGsJBvpXmEkToVy6wmdgjPc2V
GqqDk2HWEF6b73CpH/xqdsEUny1du+exv5lBx+5exdyYgf5s9Z08BynWq7Q2tb1mhA/jpLl3Q9mJ
p1Fyv8cExX6fq/sIIDITaTRqPHCy+fDrfnofoJDxXLKoHpk/xSByEuWERxyJYKGXRXQwB8O+r6yx
xl462UsIaW9WK62LoqFYGbB96cpY9SVuoA4J9sxZcpMaoKXZc2acTv165eEucewoeE3sod+kCqIa
fUcXbjQm+SZ1hkGHX1Q0gbs15ks1KisYjXI6qL5u10E/D7DJvh+H24fhDtWnpnwkjErwm265w297
uHEXQYHLVaOKl9xUEOILz3oXNYCTyRLXWhAcKMs9AX3xRVUQvuIuGR4UBE12B/5OxRA0EzDfz4wD
/bt4tpN7VnNwGvbWnu3bDwWNglWDppda0SFHjmooHHAD2q4IDHXbAsjcajKLLzrUOPLE7V2WKHvB
ddHvDQSVgwsf3wK784BvOllSS2Tvbp9i9uqp75bhZaKde6gKPGs9/V+px71iafoZN3O5RikVy34E
iE7BsX7OlMmKPpeYG1bYPg7de06HzoPpAjco2SJroflOK7D+TIUlKTmt+PNXt9/Teg8YXW5tXalh
nyR09WhlPnVvSf8+AT7eVCOdz4HRLIuh8cUiLFkyDDxIhFHhT4F0+UAYfbRUMzzGdauQ0emxNgWG
5U7lzb3TUucD5tVaTm3vPNseZk06reQbPxKDsTgpPzvpPdMdfI251bcR3crNpMtLNxE/YczCsV0G
M2g6Grwfc0rWTFwc2lFI96qO50kvMO+gxgVPdot32ozEwY0yyMg6YbMobufkQJntCdk2B1M3gkNK
q7MNKzzrKd6S9O9IJ8EbX4k3+lHdTSnFl6KoYG10Gc4XEwNWnenaAxLy3MhZpO8YF19DhpPQsvgS
itP4XsxcydLXwivrJ3b7lBhfht0IjZJRQVYP0ePtgzbCTQZ84h7opKpXEzUhKwrl4tPtA21h7baO
rM+bghvhs6S2OVxVXffLZInc1+FFsnrtUhqdQXYOI/P03lsHgjGzpWnrkkkb9mqDFGRMx0s1GfkW
JxaUqCBnqNvLnnlWqnHAsxG2pSu3eqKhP9masxXMvnaQxutl2jDGqyOfIxCTyZ33gwyaDwueFrE2
8/It44B2zZJGi7ODoGxYR2eWh2tbmYtbZPZ/iQtPY/Xrn//4/ALuDxAVx+dP+Y8/YQz7r3/+g+Au
Icz/hrgAC+zXTxn/7P6Tv/YncsE1/gCLoBvCRaMEl2+Y/xe54Fp/uKYD8BBwgm3AXSDR+RfkguNQ
YCxYbkjU2gAF2rKT0T//Yet/+J4veEsdxzXICxn/+A/mxOV3lvE3LAMGxZ+f/5VM4LkzU+EvmUeb
+QVyvG7aMxZCJ6j898yjY5J5FmXc7xoghZGk8wDm8ol0PTVqE9QjR8o3qX2njfXg6XCDCANIAlSc
9NIEhFXhQYSM8VIte694rdiK6dJ78novPYRFFRz7+nvoslPvQfxxNXEXl9hG9Jg1A1XS5SSBpQMB
1+cZvgC4zkG/tFm3Ia9ReNdgQKaigOEsYeA7ZmDXGwSwstxPBO1nsujXzLBomA3V2dZw1LgXfe0E
Ss5HPXjNLohkg2+yydkX0RtnGZ+JQcJt5FGoD8+BR5cA7rmrPz70mf9E7yWo3eKpmaLvqBF3wkl+
dMq/b0V0VriSB1kcZkRiasy4LopbFl0Hbr7qm7cpqp4I9j30Qf3eZs121Id1q2NnxpT4YlsQU930
u29A5gge1ujL32UorQWdybQIC/MqKueIZHkyC16nNOR7Dt3mDd2ZdWtj5aCFAyRIVdxxpFjrhr31
HPsOb8Vb1lPyZCgg9RPKTVh8wZhaNzMzTedlC1q0fxIB6yRwKiKRAXSEHCxelq4tMZ5NVjA0YN5V
O915dLinUV4vcW9DqeyhmelJttPxwocmoSKsIesZP2UP4iNw5c/fJK5+wr6aYBBVOTOt3EEPY44k
bleK1uKomT4MMa0Su2EPEhEd4kS+FzMTrU/tKwGEaVlZJpNPb5/YAYOp+d1Glvyyq9eQSuZFhdF9
XQ/ea9KZIzhLnugM4K5tWB+cGbBJrovnKSeDqnD2jqpXqh8wkBA3iVt11xX44aypWHc1XFGLrduK
RPkz3DA2azNazS+L75bw/Tpj14nQdRczKF7w3xYClrPo3NagZcJ9baTXHzm3/gQISHS88Z8St2FV
oSbWKiG2Ms+JOvDKOpm8aMYL2pIpvuGOF603fprNT3qhtQezDVb4Hmgf6qi9mqP8vghoMDjQRJNu
GpczJJqH8gAnWC3fq3LcPfmIPQzn5e1mCXx/gHHdw1qiFHvSvyu311ech64IvPGy0f2neghfOWzd
pTHvL4gtAqxXBCLEI2C0tSxiSv9Qym2eLkld8GNWG+zcESmiatibGQbXYFlR57YShfngS9kswged
VAbla+6dSRvA0gOX32X+LwYfUZw/VObssRu3ma1/A9ofSBvON16dUteD/JI7zt0wpt83Fptp8qpQ
AvjqqHnMsgjslDtBfzUwv3CNgu8ycBMg79mKS4QzK8OanPcqBGy7YAr1hnD+Jw1xVhOWTUv8PRFQ
NOZIK/3CMzxO46Zbevq2rvITjpgBcPKT6xMX66t0FxoTvYI/0jpEWc4ZgvJad3wXlMV923OhgNpw
NnhCyN8YqQF8g+2G53LTND1Vt9Gt7yPf1/ag8QnYTctNcXHw58JLflgGODPWRm+h6uCNGpBx1/EW
urb7ZMKZnNFXa/6kAGYao08yulyBoZP0MJE3x7xCAA/d03fbNzfl3xUu807WWiq8xxNbT4YA0P9V
dSkqVqCcwxPQcoUdJ81/sNWkJV3W+7xiYSmYrYL9Z/oy28NCWrhNnSpLHbBXkxkPHRojZcp1t8tb
0FRmxShXNcx9fHO+Z7uK2GTMmSVhsSyb5tMs/W/m6rCt22xFCHVYBbT3lGkVbEtbOwKCHbYytC5U
HR0abGlrFIV46UcvbctylLrMgUZlnWIkeH4e+IR1C5vXl8gFwM54GKRna+bxObl3DoOjHpNV9WPr
ETFrPUjNpncWpKyRlhCF02+rzAPcuQXlt5FzpzTewd522mWB1WbRYx1dRKP3jHdoV3J4XhrOoj7r
eaNIKtLvqeeEPny3ZHnLFepLCDIm0outIna3HKjS7A2Gfn3qlUtl+xfDIvho3Wvz6FkLipNZBT9T
06XV2UhXUZV8dUXGtpt3K3XelKRibHLTaVNWDcrMWP2oUk7REKdRawHFCSvi1svAKmi0/lj2TL9j
LQlb80r1ebIKffnALOIRfuUX8bDnRpAE96RksRDhxU3nvD2sDYh9aQS4G6aqFFtlKwYg7Rgv0Pjv
Y5QYL6eaJy3sZl9bVBDfHlg39Nuk8Y2WWhvgFa8Lqp2BESZO/IM00j2Zqk+3K74j2kuTqXsvay4D
w8i+dI17MUdRpyQ13+bQo9Zxb+8JwTAo9CFMo3Mfa9j1VDEFW2dwtjWr/YitRAvjcbZ83k3KPSul
L4NEZwWeK9moEV93sbNmc8SCP8HuFPKFKo8Y79B4pVhnhFhYv8fd5KI48DCCfclSPmB4cQX3Mpbv
hocTUnkLhvCGZ3WT/FNX6WtT6YeZLhKTXvEQOStd/8VhF/JcQAaDaecipT0ZxhnDBLhvfXVyFHJ+
ibm7Ac8XGBg+m4HeJCVYbPxU7H0MZ0tXymJjtIgTeaxzpm2XWkb+xg0B8HUVbwtHkKe2n1gqvHn+
1ZnXvqMTsRuGzTQvkGKgRaxHdVvoFqbhrD/WoOzpHMagN3NIFecOzHxYGUbbxfNzR6p6mXO6AsuI
EfP2OOTmAVTLjiObd19JjF1PM7YYgmnQDLUnUEhvSBkp4lmHMEB2uHHsq65hpMXGuPE7npSRdXZw
obF/Y9ugOdWjxqyQYtSz1RpM/ctMX0XQOVDk1mFJDmveusSVeeYcq0EwMu7GSX+7XTm+VQKIw8JK
mOMQFdik3IFKB3gH/sYuMKKmEwHlRmvJvgavjER2GZbzRUg5g5VyIdnF0hlcuRqi4GJOKlrJBH96
xHQmMZgkl5y8mrj45SmDKkBHEC/VOSZ2jrOGZoqxPSBnMIPoXvKSrVKqsc0S6cbx0QBKIJSCYetG
GvYDL3mxM4WQR4mI8ftDTc702Ki+XTgjDj/atsXQ+weAt1tPUmLMDvw9qkk9EltatW1+2xyrQ0PF
8loxScv0YRWhmPHVHmgA+wxdJ9l4VYUNLmiQtkLI5Iffn+vtlK2Kng5sc/Y+RfiHEnQXwq/64798
6TebeulupBcma46gNPcxSz3c+iBvztt/+VVvHtxggz8DlcX+oQziAq6GtU/UslyKUcHHjuEqYbi7
t8XobNJWyIPvNWQY8EAtNaulKbTxNqTGhafM3eTG66G174w8MrZ6PFf3pkFE1K4m7EtPir/NzYKE
gMT7eKvEvBl8hzx7dhqfArnbHzAss5eS0gh23qjPkzSIgXVz9GB+PzlAQ3uf9nHrM+rAlR4Vd8Qc
IOyYoQmhlK5PV8hT1UUdJVFgezj+hie09JNWmvrWmq3tHs2yxG6sdSRs5rSI8hiyHgPnFx6d4LGd
LDZgfv+zLJueTjK9P1EoEIm7qqZDxJqLD/lXYH1/4GsVBytAisPku88kCMa64YLxWn04yB48wfL2
S+ZLbHFE9n37LK7gh3adOy2MKXm8We8Tg/7I268y7DOFGx5dQQwmKWP8q6b7XmjMqgj6MKvvxJtL
38OmhPBD819qHZhdE6r+1+dMzc21KKKvm01bjwcca79/aadYEd2UvSMmIYp7K/NgaAEibBZh6KIA
dMU2h0T94BFYyc1TXfZEKhPiKaFDefD8malijlN+iMtj8Ppq1XsEoW4f2vmPf3+qqhcrDoKNgKy8
5qCCAyqXc/JQGmtTkezQXdHjIOs5G7psAtIiVicRRO7CMonZjE0IcVl3jobnO8c6L8TvX8FIoO1V
asBq5t+7/S8dNndcpgf8Qvb69jvW/JcgCHDzNvQAdq1+NiznHKik/1XxzVaDToFIE6AWOTp5vSDI
OdF0/VHVSpxHTTslE7vwyVaPsWy1O5k7x0Jh66styj3qmX6ntQXJOLzv29unzhTdWTksa1exN6uU
bj5lcWKc2rk/UvUZVAIjBxHneyEoCUt9VFO4xbKaXplxpKA3hve8c/OXqvPBuBdsENLCYXsucOp1
vNqRK57+oi/8J8d1Yz6N/9tp3RaWh3GAi8Wj2fzvp/XM10yCQ023k3lbbM1gPZ9VaSOBEV14T+Cx
5n5ojiU9fSN2zNPr/+fftw1PNwXWdkv/N7XAH21ID7Lqdq07PDtTfde4bCY5QFpx+sVm32xh6XYi
OtAQtf3v/+1/41/NQoUtcMYK02a04nv/9k+z+dfseCq6XTZyTpwPjG3nPw0ZhO/QBlxi6zuineFv
rN3/al//g/ZlOZZAdPqvxa8XqDP0unz+VTD78y/9h/Tl/GFi2qM+0LE972/Sl2f9IUCYATHDyO05
vvUv2qjl/2E7Dr5ldDHcZ4aOKvan9GUJaKNc/awyrmeaPLD/X6Qv8/av/P1u4t+HMM3X5NvQyYD8
/W7yelFSYxfiipjqq/BRaO20IJd7cmTMxjzEMORTceTWNeAvoMRqmdo9lWO5Y5MhmDMBY6LIkHD+
3psu+ZBwZRCtgsBJ5I0TQLrrUxNYBBmRvNKe2yYGkaY9Ex6jZJLEmI8SkFloBwC2OQgydTGGBzee
2RTeodbbR7CTRBR72mpyRInynBkCdE90l35DXHitguEtcCudSiSqBzGQfaj2Er+whzUWjTpOcT/v
16qPpA1/kAWoSTCwha/EQ2yKk0d98MoT1pomn/EbfX6FLT3YhC2mrIWLzXyHrrmMOeoclE6jT2jS
vhkU4r6c+6eZuVo7zwXG5QSCQCXp74Vhe/vJhr0E6BqFA/rmCssYtPjiG2eHg+tS3NekWiHSGGo1
dvUnHVH0Q6fJQ6O/ZP6X5fhPVsz0I/afBwMAcc5u7QBhSx54+x7ioG82oUXmKZ4/5M4i1xJOcc7A
wBhuzbrsQlgJ+NY5+YKWMvVi1GEgRfFC0wN7NcBisOGsNk1hvyWaCjdTEm/lFNjLNOb7Ny1LrBsu
++cgqt9KZ9XZWXEc3Rbpwq1OVSyOWc2PnXeddmC7unBKO76YHYAoJyjKY+8QQzGiPtwUfrgjtR3j
lJFflQJzFs29DBHdTXQgjMYL04N9NULnq/VowQjC2I0K+1g6kbyxU2HsvOSKwQsmE33vtRfZ99j+
g70XZ0CWGybJqX8ZVdQfAKUAmbcm7F3FczXOu7wQfoCIwM4wXTj2MbiqZe1TxgCgEUu6xt/DR1L6
KzuihIKL/wP/P0LMnNXJW/PFiYtoI+a8WcygaT8ABnB5+71MD1e5x9EkyX45yn9S7BRVWH5NHk5W
onAbhuxqrQcjRw6ifxmB1BaltXCsbeEVp8ZQzH0Mzuxx5B0gTFJM0TqrnB+LIzt1koZhsdXuBYE0
KKcW6Add2eWe+q0jFt8Wrntm0KqATW1K2EUZ449hMPEcmUQj2QVgSOnTrTvfas5gq1VhJnLe8xWH
24cmHzq6C4HamwVFzFo4YmOuqaLo572znD/YHRZqlTg7/xY3zt7jxn+38WwEjaPNjHo7lz9Tz9uG
koNo0uA7bXlorfJmQAZv9GltOtl3PgflbpcscdsTy0vMC11+ZW7+2swAvoCQUscIdaidhNmmS4KN
fai4bd7nD4GW7QG6qq0zt6y3bLMOMPiphKPZJyhXSOgOflE4oWnvDTuf9Jg1vzDIEwwNm2cSZzsY
DBlOKYK8SS+mQ1AkWJPysFzjeqLHLQ5bMGYkHTgrbadE3HkiAfdOt3hdO9pWzJP/Krm4dUNkmjz9
kjgza2FIrtkq1cG04zX9VNOeI+RGhrrcj6Kjk8qvl5VJTygqWTQ3JuvrTDXrptXKHSw5+PGtXS/7
+URDK6C1aXr9vq6RnWLiREu3A3Z0+z5j0EgIYfQKg+cpgHgtrLLfBvWgrSMVfXqw7zct/5PhEsNu
8nRkSlwvpy89RTg15w9k3RaeekiVlJyoUb0MSQvm1B5QGu4q3IlbTGtkrpJ8P2Skiwd33BnzhVJr
JHJo3sBN2VUHXzVs9jSTqUXxqXJr7kg3LqHixN2xFCwbSC/44eJNRcf3qu1Mh2upvjoGK43m8i7V
xHsPnHNLgvPJ+JB53kl0E7UekPu3cl+GornYmH3uvJl6R8nN0cBlwMW7wYroHqYqfGqiodjSy0kI
QymXFYG6MDUah9q2tyIiaW466Zc5Ys4XIsS3psbyKNssxvoCZn5M97cH0dDY5zZMqtUYFuo0DOlj
gfd/G7TsYxH37pBUyofG95kjNM3LiLHjPq/b99tnYdQmG4iv08qSr6owDfjTnBMpXELYyLRwWyKS
7rqOHtkiCHnVA3DboU/2He3ZPhm1+Uv2jOabsrmm3knZ9Af2c3JtBmaAvqKcJGeAw4vdIin61isv
LcfDUR5HoN+nAjzrYKby3EWxtSkmepkbvwI5mFmYukVgcHTE18s03ffpPDGrrZf0jDFSSu7cIQix
bWpqo2dasGstOsunEl81F367IZtLKgKT7iWMftjB5BzLGrji2FTGOhq6SwNujSW/jrnsxnHhcE+d
yyH8UQWJt7SHVO1Sw9s7s8ff9DVxEFF8amyf8rNGleTY09d2Zhk7QelsoAfSkiopaOkmrKqeZ8f0
72j2mtQ85r5QErlvkxcxQolLLAbtysE+wTMd/FVEpsWvo1eBG+sUgv1eVDG6e1opsRtGz8R0IXF2
9758dMYVDpH2Piiq+8jHV9FxhtimczM9uiyFNwa50jz7KiyeItLnPa1T76hiu9vTavoUK0PfKXZk
rBPghzE+OLtMo+vCKMLsrPO1sE3yB7yExdrFXcGipCJC7JcoNi8Ihv1jYRViW7bhQ6eRw40TOc75
qOJc0XURU6TzkGEY2gQ6gmdIBaZmvQQyDT5ax1TLuE+rc2Ms+z7B5mFxMnTt/uANHKCNAWgCRdjy
s2HKoCvtEE2UG1ok8beJTfs0Ilm3HcY62OhNcpTUjVBSVAmsJFa7d13tkhC0vtrKszBs1c0R9cOi
iqbr6RgcXKvdlSPv6tQ1bOMMfCeefCq9Lqc+MaVzc8w+tc5/sDSRE6eji9rp6xNFOOOpqOh7NSxQ
doF56Nzh7MperKKGFHwZ2vcTjIUNrRDdYBECsftw3fT8T5NgX1YF6r2bvPBi0EhX0LSzhm+6xOW3
KgCq4/2gNDwSJ3an8kEbq2kjDO2NiuUcMFWRP+ehfc4Ia4Rp0pwCRfiNp9B01JvHaCKBF5kqu7Nn
3tKYG0R4W/uRMzMstLzR7iN9jM4aNJKF9zEWYXhhE6Ev0zQYdjNegwzIyEQhLBcV5UPPvR3nhMOS
8mC0cffceanDmolyOE3IpDZ320hY5DmH59kZNHAo3p7SXuRR456N2d5IAIK3w3QRvDIroePUmR7l
DE7GgQ59Uy/N15iuWMya5FWmYknuzTlVMj5qvsnDt5P5KUnmmvheO1StWS37yJ823ZTy3Ce9sbCQ
tLf0klonxThgFww++RQdOq4jSXpxfS193xmRccLPhsPIPQyUYu03VCcmIRGY1qKZSJVxuc/s3LsO
fXPvJ+O1n/zmaYqoLq9dqzunLkyjaJNAhTzSdpdszCpxnxvL/GDpI6kZy+d4kBuCPGg2EVccuzDq
nAaYAlTNZbRA5T+TpNSWllYR7k065w2hMg0/zLTo7yO2iOQiKC/McRuvDJ6Q92NnPfgjwgILvkv0
siUE4TC+ceKK9vMsaLZaSy5whHZ6CAcH37ktmx0yW7qaUotpXzsajyUgalSaNrgOpXyVLfYsPXSr
Z90k9JDTgvhFWIdbr/Kem8kVi5wJz+A2zwXC1jIfiIDz5KzemRExw8AEA2IqM5cFE+tV0Jc/XFIX
h7m1jkB9AWehrZ+LFHcxecBE4Tkqc/gNLPR2SR4wGKuMJpiOAZknXJ4eFXESyUEnEd1LlKf6PrAK
Ejx4N3fppNNk22ksUw0Fwwio57j7BWAMCqRy2TxBQrBkyoa4x3Q5v64Aw/wNlfbBPmhe4fQxQQzR
Udl6EBvVhLV3cryUGmRbM4mAtvrAxcO8yDjgud7bPMmLM+FcxxGmmeU1JDUpVUr8nNgTStcdrIhP
vkpwpE7JW7pu6Xz2fmjeW1FP16OPZM+5jyTVYLxJzob1FD6EcwgGZxJj5TxiqqDrLWkmXvcktNeV
ZDKcFaDCtQLNwp8IO+qV1W8ykvJbJ5PfA822j5QH23QkqVdSYGqVQ8DY64HF7Da099NknRlvMRxA
fmWn5i8mNL5LnwVXIBkOd472XVRWshfavqvKfZh0/rrIU0gcspw2XGj9MpYaSduQpJuHY/QWBzK1
EdAU5mAW+3sKczEIe6TpipIrn2lvvWp5RWNdaGd2X/chY8oTgQSbmUe75yFRH7CC0wbrOJR0TrSg
JwKssI922IUUSMSUTC+1Li/PQ0ZkoZNPIFPTHTtfbz1AQeEUHJ6qGnCRpM6VrzxxS4T+rp34ykxD
vx2m9tsaJuvKJ3l8z3LDfqMy2ocmIbc8RtHsCJCzNZ4+SxkkqIyWSx14mDMgYYexEkF4N+Redxe8
I0Eo8mBts8sRMchIAvku8tkLP7r0FeHsHQaGiSE8NGZO8IBt2AEnMztPcziUJ5O5brsy2iOAvo0W
CanGzZ6LQL/XyCoXOQTJaAIyldfplrzwIvJ515Iq4Wdzhn5VKqzZ5CzJdDe6eShqMDphz62ueOQT
MTj5E30aXTrxIhNs15Dhr5rLhZkY5K7guFmV/DV1dn3szZTvvhCfTUi6W9l9vXILqdN9ARlFecrf
G+CFw4S5MzCz7opv8d2IzJGWNRKj0DhgyZd2ttWSUK37sY92eQYtM02s3RiAtvOqmawJW3dRj/kl
jvC6VWVpbgxYa4dq8n7K0S+Pzqh1y64wgV4ac59WqmZM6T3t6GvlTv7VzxLQ3GX6pOUPjtVFjwKo
4pkE+0XXwulQ9eWD1sDw+J0WaTT7POT9KU/Y6EW2eyojQkmRAwSy6Dd0vcfbUdo2FuMvnTnR0WRM
g5+o5r3M6gPwYNW1FrQn/oiB37oTWbjPtSzeeyaE/NoMqeLUxGZsLQyLHnQf1y/X9JN+IKxyBRmX
gk7Dd2yOqDj1ZojMu3Z2JxkU8GCC0BO6tTFf+vj5AanxxHUD5ir5kA87OepE28PuSr6Dq1cl+i70
YoYngiGbIG9TNZ27IE907IFLHZPYWhmlwQbRa59G2CZYdGB6iMynB7ePzLWpO/G6SBGimb6gu/oL
+jqTDx7V5jpnrHgQnaI7N+z2UWsD3smbvWGL5zCCOpSOJeXjZpEDU9LMg3jONBDm5BOLOgMWz/xu
kbauwD8bvYgmY1uTcT+ZvN4Ajmk1+EECb7gOE1S8qe+/jKF/ihgsbqnN2FnkKQEB2L9q3f8Fr8Dc
5kb+0xFpAw9UbvwqEUS/umJRI+ov6kaYL5ZNaZ3vPwNv+IQM6+0mf2LzSlPxxuuQVER9BipC7Tzi
NjGDAstS21WfkdE+8kq8YepR+zI+shWMqOfblS2PH6SE7C2i78QsxleiVc6ee85ajbWdP+SWt/fL
EOyWm5wgC78YaB9rw/Z5HEQlnlhNQslU5oI0bbGGlehdGXgyQzL3IcTQn3xYTVVK+WXlPkaJtYIf
s9FUxP7Xbbjie+amjRmtBrZL93FMpbPdj/EmRHYSWrtlylyfRjwBkKaad+HiTY1SLJ+RBcrdTaaH
QosfIX9D8KX1Z9u9jW3Sc3zvNqoxqhW/l6wR2pgzF9VG14CIxWoTEldbhLJidZPxtNbScheZvVzm
iCsrMMIjqBqaD3mbgGIKBL/e+KynvFxfcOW89gpWlDuUPAoJx+26SV/ylo93nfLsC0u/c8ly0S9A
oo8rbCBXDGTeUehuB/XQY0fmDCtm+/G7iYOaA1X2QeHZ2iYPTvtdHZ1z34rZqbcgNAZagidMtLy2
KDHtzEIwdPQXjx9rJaLgC5owibpG5Eu7GVFSNbr6+kReC2+yLq1mkYLxtHxF4yCuD78FZZLwQ5Of
1FeDM7Zsa4yI6Ej+sy5BsxJ3xOb+Kw859RthvTLsFpctAuvFDju1VVkjefozINT92DnTQ8XUZ+zc
NUmNz7mqsiHMCH9h2I7/h70zWW4cybL2q7T1+kcZHIBjWPSG8yCKFEOhUGgDkyJDmAfH5ACevj9E
VpplZVX/Zb3vTaRSAwmSAPz6ved8hwW9l9yVfcAWQE0q0grDhyQ3Yeb6zEDtvniG6sv17ya7HvR1
AlxvpTqgdkm/HQL5XKmZ2ODTAupyySMdln9it3zDWFQ8Qdw4zuz60Pjvcj0SpAgwYNVjYgoM1M8n
8ppJolvi3KM4Ww9TdEEztsLVr1F6oH1A74uJPuMidYNi3TSQ7CqDM6yqkw8oCGsZqG+QTx5VD68x
sd6aqN8TWgTzuimvjV5wCjN3LLJ1QLTYX3mXIWXo/iqt+vsYOodspNddJE8z6yB1DmBIJPsXOUMI
srMPCbGnoFaUwa3242fX0vYKEQndZySLn04C/wIs89Y3IQblVDyrcrIWWs06s+S+1/2ZtnWDnR99
WGl2G67jrxG04zJXX+PciTZVYnzF5xZQdvYxrVsUV3Mcc8nBlJhsOGkSZyVFU5VoSBs2KEV0E4D/
0uKbtiisoxplGb0RcohQUhUIcIaHvowXLx5/tXCsreQWx1QKdf7KOfkGXRnNWWlHu9ptv8M8I+tA
hC9BmP7IxszB826e66nXB9b4tWYBYDi1MtqMItuCy2Kl4i4nGqf0KBBSjnqTMaD1lpPXiWmvGHdP
qJpDsT2cPvkLEg7Sb+MlpHp0+k2DsNOZakICfVgNVYv8Lm+XhjabzMqYNw5v5EYY47YH0bau6FlW
DR+fWabfe/qDyFjckBITFJbmxSJI/cwN/4EQCATprJNi3ILaQLYpsGKuKoexnYc4dUX/8qP3xw8g
vrSNaR+gnaR2mkhFLAymt2Lb4vbdeB0CO0U3uRnVTzcJ32a3JYkZWjj5B4996nvbCGgyNYMFosoL
1EE48mw5KDIdWEN9RDyGnEpzXQjvhouD9l/D7H7o9MHXMt7MVfsWZv6TJ7JhZc7s3kXQnifGIcLL
Dk5wUhryfEWbhc00arIUFVmbnJu6/hEtFuQ5SYDNDeVFeOdAzx9mXhgbuinBzkz7s9TJR+To9pjB
j6d/d0vNSRyFAtW5JE46hFYvbJcHlx/ZLonKYYyUPqvbn6GS+jojMcLz/ENbzvBKpZJyiykvMvHQ
iekXj5p77RgRfH7ShVZQ4+Ch1qNc6bpXb+RUIA02vOxKdjtDb2P2dz6vDcEbblRJx3sKuAL44HBa
1c1xnCvyU1NHrXSE+c90rMco87KHknmHYfcvvhIndzh6Cg63aRPYXRifRmr1p37mjMuX7oK0bWCp
QLHMriAE0sdVPpdQYCYPHYkc+q9xMI4IIttbQNTcKoGZ2+HxO1k5DIRqoDLLO04ExhvqWVLSjsJg
5SjZzVb8jTNUAnoGRpMkZveJ8/4bW7Lme+rW7FtHcByAzu2NNABsYfnnnaPltaJq7A8GEqBVUHQX
35YPQVk/4QUW6/5mzAuk1tBqj2QyQjdbxCsVoItzY0UADRtPHNKPZT3d3bFjMmCp9cTecwMZ8MmF
I1iR9WfOSL6LAN1rlDvQzrRvbC1QlFtVGTe7ehQtN14Lf2/fV9dZ53f8LDUq6ixbp49Fs8QdWLYD
xt+Pz20aXyMVuUcEXG84oD56RJGc+WyS2Md8cLsRXVjtsdhrpLkfEcwz1Ifgs/plUR+mnRdJcsNb
XW/zFqOpCgFgBHDP9i3nX5pH+UNp5iXBeKjz+hZ9lP4WwybY5G0EBhQCoq2nZN0h2TpW5bCymvAz
TObPKXOcJ2kyzglSsAY9O8kkY1FYulZIe3DdJtwD8MM4G9kYz556G2sWBjlHr7FE49YiEIOHICZ/
IXNZ7xBoJMxv41Zm7bEbq/SUm6LbOPBjRAgnMrDqD86IAiXaENY1svq5wP0j4E4EVBQMliJE+d1X
PSSMHPu5e7BB3uou2OiO5B46pjNE7eYlDbq7qwCy+IqhHEkyKyZBi4kzfy9zHLF05l/wH9ECQMm8
6ZPJ2g1QL8B0dZu587628FnIxqmALoD/OTSJdbbNdM9aV+5tI/gIECK/5uZbFQ/DzqYfcJhU2e/U
ZIjDTMAqt6Y2PKhjD7A5r/WOKJRvtiqePXrO2zDAqax1uh4JJ4d+s8db/6arUOLVib+KQSGtFEZ2
aLA075bEsjfR+OjDiuLqFdGBseSKD8InKyE+lMnrQFl5SQl1nAx6sLObn+nBF+uQNsJcmEcA4P46
qEnSCu1+q2ymhNpfJFHWHUtYxv5QPKdhyHpUl6codE9TrAQz3ZEQt5FegsMzkeDtruux+llKh0QW
rFE1kMqiduJNlWEcFSOlvyquveIdQzYHaoX53URZyCzp0FeITeWIT2yYF/5vbTC96e+dZb5NHNwu
HIAjOp7G+Bg3JwMCyJPbeU9Dy31LjWrnNGgWoQIswxDdPOYCefV0NmOrf5oskgixdOF6J242O7qM
Xg9O6R9pqc8bV1v7iNnbWkfFdJR4fut0KE5C99/QYwPlsVAIQx/sRu95mHG3dv0XN/XILmgPUeai
tNTFMcLsf6sHI7ullIUnaQZfsH2ZZ8TUlyx2h0fJbRULoXFdrLj1BaoAKXEkGW1MLzl6sUGXzGIr
jR6hfC2xndRI552s9W9joW6U2ngGYvvoG5F4NDIz2yc1a1WRvGTStkjjCXCZhuaNa5gCmCjRmYUG
KC35QlOVr2wXR0Inp5AZweI7KQhtMumVy/rRL/VVz+y6WVgnxPVurp4G26QudNRr/yNBSHUoZ/dN
BpJ4SrOY1maff8GezPsGBdNhn741BtLse9qQPjlHK+Eyxob2ptEKqClg9zMXwH1ShLVysp4aQfZQ
SQQOBDWmFMWw9w0+nvYAEfw5c8b+goMBTlRv7pBP0XfI65MPiHTb26wJYP5OrcfYP1WbvGY8omLn
a7ToUuuee0ZmEy5M6WVOD7PBRFSlFdNUj3yI2gOIIrjVxXLZdARZc5mQrLbRU9ct9/YkBkA+qsuM
5hCvAvSXmSkA4wNqeE7MuPuAACDwW5ZkDWliKQR36Epg39DBx1BHDDJnOGkVJ0pka2I32VQ6mfUz
R4q0yWbGk7Hhvsj0s0/tn3puHmrPdbZjntRbPyojXgxNPT8hI5AsppXSwnvywKVMYISLmQ5toF7o
rxWnzu5evFoMp1HKa8KulFlLYV+DYsFrh79lqAFXkB2MozI8ezPq7B2QZbVV8i4E99FWh1/92b+P
YTMxWDeth9rHUQFHip3xQO+zgcffp2wdyGM+DERFrksLxoq2+TQod9uAPK+kH98H4W4AKReb2nsf
vZ5+e/4eiOkAHpFwhpiEE69CfTr0sDQw09crtG322rYTuamM9HEAh4OOf2bacAWP+cQ7uHPD8CZj
S+2HDA91HyJfBrcSRjBoOX9xIUzdDWI0kyvpTxTV9boPgFxMjT6K2X6cpsrbe37/08i+qZrFGbb4
rnHtxzkbk20/Vxs0H8xc7Cd6v69CrdvQY3NJuIU/JsYmyF2eVd5IAYlfx7nRWyDa0NLzhkE1u/q9
XxLEVMhxR5bvYzrOvxkVTgFz0r/xgiRy6d4grvdemeWd9IA50l8ZeO2k69cXt5OPkhHilEnU6A4b
WhmG9wzCJ83OaruM9iCiKpo+mdpz+lxc1VyZ1qoN9KS7wMDjKwPynT3Wa5tsqy5GCVOk6dZKgvzY
J+230Pe3zDn0PoH3v52pSZi0BvtuoIEdl8zniT9Z4bHfF65HI4M8TkI4Izb+kDsw8oI/yNutcJW/
pQe0Som0pTvW6MNC5yFHRF2HKn5l5Oduk+StygIDmY13zUP5pIT1YJj2vVcZRaaTX2SEjEFY9IL6
InoOxh9FgQK9nix0GSGJlTk7QLxXEEACt9zUguutZDki16vv7PqVFEd5XrRN1K6Yb/pWg8seUFGD
o94hDe/2jUnEua16eNyeFvvRx+jtxm648bwF0xS7qzAeqh1NE3/Dbi97COPptfW7C6mXiCyL/jRG
HXzUzj2RXHHAbUe+0jgiQcmrs3C7dtcnGDGEcIjbCpgbMH9aj2lQreOyfetRknoxotgmZ7gSukcC
l5pNRq5i4wMz0COE37p8X36a6PGCrPSqjODMxmtLaw+v30vKkbukttVYgnrt7hwHcU6sn8aufTEZ
bc6x8Vx1g37Ia+vZhJFQsJI3CE0ZVbRZQLg00O60de8BoJdnvF4wtRdbhlWmO6XiXeQXwyqKKrWB
D0x/gGCqldEJY1OmHCDRjZe5ZxCwlMCW92uWB6e2Tqbr4MYMxaJ3xeaafAjcLy7khl76u24cvoyC
IikKHHPrmERuCdPN93kriWrOUhhJDpKmNiOIeAIwxcdmOlsBb2BLU2Um2KOHSEJTNEwgo1gWYfMD
iWk1y1oVlpeQRATmRZY4JpRdhSD9DKlGOSCQ0ll1NT1Q/iPbex3l84MVjueMzwS6uN4R+VI82KV+
1xNjZ+nQjGl9qB+DXx3pfW8y29/iLa13jqHgAony0OYZ11lzMPzM2yTBXG+j72E2fuvDxXCYOgY1
ES4Stznlce+yyp2j0r/EEwYv0wPdtFy1hKXhNx9GwmzTFA5YKd/Nlo9BJsZqXjYNk6KZ3chdNSA1
nczBPTbbLGv6R1c8xI1ZHBO/eR9FRnpEOObbzMkaGMbRtQeLjAMk/0kgb7pzzPE3lL/OwFbNxoa6
J0osYZA39E+ucagRSR0qawq3qcgPKUOYAdEtRsBynXjwETPD1lvPBVAP6ZTJpHc3HblPqLjg2CeE
eFZANExfLMFS3RUxY7IwDym+/WnTNdcSNTs1ifoCY4vWTUygd9ede9vftzlDhWEkooT9B6SrMk+3
IJkSdHxGhopn/pKGrdq76ms/lxNJaCBIRJzS6G0vZjt9DQr5NbVoF05pt0dQsBk8mkb5MKkVBLyg
IlRs+Ogm95VIOVKxHOQ7OhH3HAT1VsLGWQWJ+xH7udgAFKm2fYV9Nyf/cBnelqO9yQltI5iLU70q
4OaxyKYXEtCUL5jVRa15AAV4zBN3WzJeptIqZ/mepeO0NVgkTikTr23cjQ7tr/ICvIvtJddTaOfl
K/mQRPGlv5UA6RsdeWcMqoRPUgSOLFctfVB8ZNmxolx8mdSlxa32JmMowWZmIrM8UosFfD3M61FW
F2VmDw49eTrMX8qgerJ7q32wwDSHDS/AIXltDQiUzWcwtmySPYD7PacTZVezsqe6eseqq1ZVY20l
d6+jkQT73v5M/dQ5mz/KJWTR7A38pjXCTbewwKYgQeAmgJYrs+ZdFMvmAVgRpYz4TMYwWQafz+CM
aR+43mvv9HsSucVNGL240Z0TqyGiMWwzFma0N69DRnJ7+uvNFugSEphBvprJsGP4YZr41aa4XELM
5Hdo6fqaW08jdIyutL6xTvC6U3exPJIiLueengo0u8hDTZUlFZEPHbQ7c9pnFZ9rDT18I7DiEWXA
jQzdGaT71H7phreQkeF5NhuQU2P/xFlU7Icu2XhtSM5jQ3GKMRW3Id+ob8kwQ25tOmiK7O9WWZN8
8+q1MLriawO5q6NPvCs1AREsM9uYcR4R0R0ophTvrFJfUEbdyEtUYKEAqBb5fXL9y6DK753n52sX
exFyexQr2VhuXUVJbLmMoyYUsR04NAb49iasEVzh+sw2HgzNNGc6Pa0pw0+yxX3qYgIcgLA8EZ5A
CVkHDLsJfRgJFZAdflbHzYksrJadgdPm+xI4Oac3Bu5Qeaypm1wx5aEUCtZ1OF/g5ojFeAbVSShO
bHKM20keJq+Yj0W82LQtSXO55546IDhcd171MbDgn2asr7kRJKs+pb3rWOU3Er1wwwXhFTVKtdIm
dlG6Bm2DTwpc4uH3hAGXfoYb+BT26VFUaF+C7mq2XBPYmvvVpCSjtbDYobz6KOJB7TMSjjHPDNyX
ebvthnYT+Ol5PXsGmWqxGyMgTr1HIEc7f8btmaGnIi+mpsEScwlOgXMh1uFYeYHcRIPLnUAal1YV
P8M0HXbspEfzexPPTOdmElSbu+yn4dx4TXc0cnFoKrx9sphBveHbTmz83VHgO4ccYQw5RkM6kKgm
YfXJcl4PbirJ8h0QMdJHY0llA1ciy+O0W+Ujp2XREcrS9uzGOiqXmbkZdLR7XRbsu9rwq9W+i8b4
ux44z6caKE3rEYXIBDR2KFamWoaYIhXaiUXzVybJMXHyfmum4uc8Fdk2shep8pLMMNGnUpOrj0bd
yWMBvh59mwty2kpzct2a5zwgXxnzt4XLmvPl10CNfIR1NIbZyVzcMJj/WUG6ZJfnKj7KoFsrp1Yn
lFEVGE2ac2P84iRfPCFmJvLh3e5ztfsl8SxVvc7D1oLtOMLKdix68ovYkpUA1DQSsgCeAniJYU+/
ezxxhV1oPdNc6erndoiq0zB1gvCyFvmEvmKiaAEG0ABftZ02T43ESxmHEa5lDid0PXqS/C8s/i+6
IaGFGY6zKTzY2r+rv+dFvp4M3Z1mt9oZNd5sw2pwLQ4hxthhxl5m09NDjDBDujRk/9SHNYkeFAFT
irKDzDnM4sulWfCpulMM9UAEtMSXYIOotAhAMtTVQRCwIxPgR+1XB625OFwyx9Z5nCxxHq3aBsFv
Qzuo3TQgGRfugeA6GpNtup4zTsS2KO4963C+6hZRabXobg2vfK/MwtqGfixzTMHBhrBiSN3h9H1R
YjCm8Z5ns/dRHaLmXAvAcXtPVoc+BobVzsaboAPBeKV86kQoN7ovvS2X7QUdespY1Hor58A8MS/i
H0WERAJ2tY7xMzuAPFeBBdgRRzuFl/Q3xBJnZu1vQR8wEiN44tc/KosJbKnH/ezn00lnyatbInkV
5qPbZWc90dfuIzxlidgBw2NWt0SX8K0tgsdr48dfwffafjSg6kAtnAfO3pYYC2tHHjNhfUYGHsY0
x8mdkYu7dvKUj9n3U3pgagHoOAVlZrZA6rJui3wQl5BEtt0J/WJbwt4rbnKBN5THlL472Tihf8LE
sbFKb4lqFqTI7+pFSxtP7kduWYuEsYSBujgOuwi4utXV72xxv/mjGNdT4V1YACEZmv1Esg5TfjC/
zk516o50Wm+TwrsHbAckO5JCd3vMzeE6L+lqTlN+pvNMhBxtRkRXa/GlHauXOYaIrCvj1W3B/PdJ
iN44f/+lHPaoPn7XOk80UfdOGgCBVRRP07vMFnNAN2eY1furEQTRaTZ3ZR89otYuEWVCBE6phaNo
xkIdlgQXFdo5leBiAz43ZKc7U3Il9CzRjLdgJwe0Mmspmx1csi+/rioR0g3RVgxtEzM0pOSbzWOD
keW0/KV6/vXPvGSP5OE1GrFBdMaTp/CZ0BE3cYuoYmf500tO8OSOouOb9pwIZFEW7aYlj4QICNKl
enOv20KclrxLBjYP3LYRJi9H21SoV9RyppihmZ6dKYoxy9MbH129rA7T93hJXDFUxENILC81boIV
tOzqpEN1lTPbFVUBLYDoG7ppcrC5J7lDcc/xJ+xENLfckzG8bush+hmUmnWuSakxEDijGi12g0tT
LbWMQ6eWszt1TlnEIZuL3L4joIQMBDb7LsMf7eQ0zKJwr2YH5aVdHAPqKRpzWOdCCM1B2G0CoH+k
MTX9+BsNctZ9Ca8JdhYfBtdeZHNLMCzNJNOgWZ0QfxINy03Oyr70ot8SHpu32WMPnnENJg5hWBLd
B8C962AgbclSO1CVqI7rlsvNqdBeeRl71D/Zof6VV2/x4v3ZqxeYNpQe9J905QS+l8XQ9uP9npRR
+1//Kf5fFOiejfnYoFBPf87SCTegBCHvksGMUAm/ZDpw/pKK55wQnli0UJiaTe57QBvv33jn+KN/
OhjHFr60HNtjK2LJvxoHQWm60myrg2kin/ak0+zyqUBylJkXq1Zf2JFsYozLKwP1Fa2guGHgAQu1
Ff6MbrmKXqoKACwZBl5CWsmihKbVfK/jLHt06ZSVQwvkZYrpPo3hFhZfufGs2Lg6lJOpl9EWTxL7
1OWkf2AsaB9Cx0NE2THpFEnXrDs/nU4+ILutzop9Ipzs3nWWgzDusQ7D5JPJ/QeMNf8gLIzhQ4HU
iCWn54JnHmsWxGN3Ru98xeqMJQA4XJaYT0adcHfXgzzmGVMDWVHbO5L6J8pZNqMlWFunYsfpaHyv
0PDa6lgtXRQCVB6tkWFhEY9LyoCZfIMUBmI4L7dIR3CoxNExdf3h2DvdMTRr9+ok9avV6OIhio3q
DBW24A5LekPd+CfaENgKGvDUJbGCm7pJuE3KsSWmYFkxZ9++mst8sRzDhyA1oheaKHnEzJxdt73z
ZfqoPY8uTMtUAsmtvc/zEEFblfpHkgNJKmfjs7e4lW5p/HR7xA9iVxnmay7ngmgK/+6ofL5UNKM3
Xe1YW0VaHSnMabtHnrX0opuPLCyj84jaF49EWaxAxxsPdA5/Y6kAzzhxmFlKE1GLwj87ob1PPD0+
eCU3QQJLxwtKQdJjHXk1tao+xjgjlueJVaJ8R2iQrGQMV5823nuA6HHjW/VLEhIgbjClRNXmcN6H
2QMIdBZ6Wov4l61ny8DnlM/pd2wnB6/O/S2qNlAggzN/K4KqIcIk/7Rry9qbBScTfpQJ/TQhLIHX
vYlcaHqftMLAHZoXx22KIwHbt375v9QdNM2O5Usi4EziNrp859eVuSJWJlecL95MR5Bpvzn2GPIi
z8Kov/z6r79JSiZZ/VTGv/8i0V0eLOxpOoRQlNbIz7KT0+Gb7vGyLflalKQy6ZnqSPsYL8k6sOab
AwbXlT+2tHz8FydFP1AyiCaxCeR45M1oZvMv1VSRHRm45sbMUpOrkl7qTCWFCgSiBddk+aXVZ7RD
xc0svOhQu/aakfz0EAQ6WOUu4rG4c4+uUM3OMpqfyogJdwThQLgYXQzcXiWpr41zp95EVR1ec8Wp
32NbXpNz5OyiKsQOxRt7BZ8MIFBn/oX8gJRKHDaFpFl4R39erQqfeICQSJVVH+LaG0prLeq0vmby
U0WD/uqjpJGii7ZtRpcOZaY8J6m5y0OML5nfCZZDFL6em9ILXIJ6o6o5+NbgPIRR/6U1ovoyDi5z
TOLMCbTWu66G0eP3M608YhQ3vGfNLnRmRrk0cgw0FViJ5m04uitGHWQilvZj6pr6BKlim2dVf07t
5lePqWOPCAIpqmKgBaPWZ498vQ3D6WaHYDTZe+78QYuXqEAoWHtzqg4gE5ONjGjL/JuFwvune7Mn
XaIIfG71JrbYvywU2cK/dVuzOqAoILoOPyEp3OnJtArA8ZrUBxIjfjacxzhmciQDflKhf4cdFEgz
ebAG4yoUG6WSrBmyKudPuon/5hCtxQn7j2sZhxi4Di5ex7cxf/PzP61lfuPS5EMDdRgFNPc2asRa
+wzw0HpZZzNvOeOLIoUIxbFnMMQ6wEOnXNrGbUj1RphPeUnrPaZ9uB5mv9sPzQj/FrFaUvkwXrUt
aHQzr6JnWK9aCnpanZX1b1ZBgXX4L6/CN8EIBK7vmIEdSPcfX0VtIKU3pyW1SJTq4kTyhgFv5bL5
2Eghy0tbnOpqeCAtYEUPS+0TMqCYaCLI4+6j0bfXX50mSYhYfWechGquUgZ63QJP2P//lHDsf3Gk
jmX6gSU8O/in9xsbokHAYYMSPoUmYMHT2LS1SZCUrzcEFeKQaTUhOA1AL7957dwf48Qo3nPbZt+R
geD7YXF27bIEXT0Y+6oIvpXKOxcAUR98RNzbJmOpl40KKLAti1iHgg1LWUtqVTxkkgHoqiYZdD/o
hhyrothb7Cm+Aff6OcxXMlzGp7qO0EDnziEiGhK3LFJ/s6O9k3kII+jsJ3STDsS7ZP9nyP8Jjbyb
/o0hnzoS4sH/7MffJL8DLP+j+vyPdZX3xcc/evN///s/rPnu30Ao0DVycHgvznzKRf2z7f7rPw3P
+5sQnh94JnbnQDgmF8nfqZS2/7cgcALwk5SSPnZwfvSHNd//m88lZfFDV3r/a2v+P1erpjQpWKlX
F8f/8sr/fLuZRJmJeBrNAx6gFXeEIvqUM/EM0c4E7CcKZJwOlHzfxzH/kyjcVTt8YTiHDuY3izZe
C/Q7gUYRFSmdhZuuAVdfO/UqkFh1ye1Pb/Pt95vgnxGa/6q2NjlKVzDsCIAFi7/cHCvpurXvRxzt
CHgqRuTaFvXN9Cy4Ts4rOUQPLUI2oN0r6R1QV9w9tgH1/Dj5w0EZ3YfFOjQ4UHgwzUaa+M48vHBf
3GnbPU5QGRH3rZZEB5SMq+Dq2T9bxCTZiPAovPIwqgQZGYZreJu35eEmJLXh8j1+I2vA2anqx/I7
aALomNLH4Okqic0tCAHpGjw0QyjmT7X94C8sYb61/MrykKoWsKiclY+CZnkoLetT69M/q384PPof
B6VgRC7HtBzgrwNWms6O3CJ55gaPtGBZaAHGhRobUM3vokoPg2ZlJSj6+FrxNdPzNQQ2njrbtcQD
Jr55XX4nLjDlQxSL+VN+7HBvjmr+ZPlVRIphSqFMtIzfXdFLHC0ECIppv2p6VD7U+0lwMIvwjeqZ
NiqPkVTlRsWkJhkRCgYwZGQnRtNecVS6CEhewzmVnvsBdRVunOU3skQ/KX4bl0G2Xp5Wd+anBa05
ynoIbqjIzw45DfxFVvIAPMev4+LJlfB2f7zU5fmg5K28QOwJNlflcFh+5Njxr/+O+Cs+SHniVo9E
aHkBPA6CzVVoJPvl7Vle+/Lkv75vpFtVZrvl6+UtJLiGnoqDNrhYBUQQZ8+kq6wnu3xhyoWSDM0Y
+GSP98vcF8wF6GOsIjRMLl8P1S21nmEJbcyE06E7JdCzXNltl/9dfrkVIzlo/mFi92SCimaAyT5/
2DFOo1yEj8D3QyJBh4H97fxGoMR+edw2wyWEG4U21K+HsPia+h/6X7Jejgqf6fqPP/UtOqUptl0N
+IpksJCvl5+p5WGZfvLKeLTMoTGYiO4LKek71O6Uu7xN/KrOd27wXZAkm7nhYVCLfqFcdtfVO0YO
gu3pPGI4I8yT0//BYuBsIj15J1Rk3fTZfTTC5yBiwgky/C3DtQdkgwakfSPa5kXXLhHGS56rL/cY
mM7t5F1UI9ZzxDgwzaB+WpclaHNT+r2gG7/XHfNvKJfPWflqtTmz9SQE5kxpzmvSP0pUzgVxUIsA
HAigiG8QbLf0cDnPaFzo7ik36cK7iNAxaSWZfeUm9n9Qm79Tm//NGmqxZFHZ/s+L6B0Uw8//OKKn
KX/7M9jm73/4x+op/iYs1AIuC6QLgXlZIv9YPcXf/MChulx4zv4CW/4T0dlC1uC7Pu0g011W3L+v
nQ4P5yDhDKS9LMT/C5ozEKi/1I3sIXyblZNj4Lhs7y9tHoXcvymCoFocdWzwovgNMJ9rPk9+x145
rG4NVOLtZDdgD5etrCZehhwuwioDIXZ97j1ii46Km6+GZ7+az4klX4GlETaSQIzhfJeCizF7L8Ls
gghppw0Wh/QSF9WxrR5tmTyp0nvUKQIiqUfCY2COBUO3UhXgDC+c78lIwrSonzpNPNsyhZsrTXp5
GKH1yx/zRbvS+dhyLZv7jMqgrOAZf+nni9f4ziYZe8JRDXqLdj6tjZTxlWmDARPys1PmuTTQz8Qw
pGPzxYBsgQeQaTVCp7IrCUvHKVANuMVhg3ym06jhvXmPdQ45jUCFG0FNB/a2vw0T0fMBY2n4wQA7
W+cQ2MXFIg4os3AVG3rP4vLcOTx3uoBEi58AAu6GahCXRD8nufFI+lyFcA7ZJSPPNb7AtQuhYA4X
9KznCJo0DhwUI+XwpM38knSQBUrn0JcVf1JvHGUeDT0RyOIRjW6SjzSfq8C8BaH5Ehv4rsrpFirU
MNauKcQLdEWMxM22bad94uaXpks+BZrnwEi+wbK4J37/bMXytQelT9Q788kl/s2zx30xZhc3S98F
pdWEBTTIyosWwx3+4pFEwCDrdg4cO8fKLv0032hUnFNX7wN6HDpITk1qrIY5vbBQc1YkF0J8nDzb
eUO/63AdJ5V3sHJgG0TDghd41Ja5rjz3VU3tzjOmmzm7l276RvR6tgqc+NMmH5gWb3UeJY5KV5xD
5Rx0GW0nopvZ2ZMAY/ugJnhmYjmZU49MJrt6Q5fyNWMIEMn8AStC4ItbjQ287uJTStEjrOhkNhkT
HKbtKPf71lrBx/xwsvxTRvGn6sb78jbWxvyifE5qZ34Wat9k5o/JRKUjlgABXEGli8NVIILIjnAO
1wjJ7sEisG8qQEtuzR7dogq1g9Mo9G2c3UM/JSeowJmQjxUJSlbMO1iPZxGzY4qmcxJDFYw64myR
5ZI6tTOd7ELo6styTs5K0qc1145MiHccf/i1dUGENmbjsxtPd107r7GdnWZNMFedXRqVvv96jqnH
C8PK1aJdiDRTk15Fn2HruyvEG/tozN89czy7Trt1+FRir2RmuS7RlVHb3AbMUYmZvMo+/aRDy01i
4Y7Shpjyi+FkJ5vrvJiSQwg8nSi1l3FmLIs4FbLRLZmzC8AV6iXOVaP5giqSYMs97ow749bnxigu
w3I7IMQgnl+Cub9jHKqi8W7xkTRowtvhe4AJrNPzi6fml+UT7M3pbOTZxYmL9+WNWc5HAWLESzT0
jPmlnYgBEwzZ8e8tLwlxNcYw5Bse0SYWHw0ZajfdmrfO0vsqYm6NlNhueLzFO5ydssDbIuigupZI
r9ttMMtD4vgfAYt7zD0hdPovvQGvhXMbHzb0r/klj7iX6aF7ThhvpbMFLKEEV8WtgK7T2ZUwhkKu
9b7A9dvmn6PjUNC8AhndimR8tkS3W06mgABulVjAL5hFFC8d75Q9eK9jvRAEzfnFdI6tsYic210j
05OR/jd7Z7bcOJJl2y9CGQYH3PHKWaREUROljBeYQhHCPM/4+l5Q1u2OZOiGut67zEoZQ6YoEoD7
8XP2Xrva5Baq72w6yWo4BfbwCE9r1WTrgjgxrR3PMurRUJIx7eXhq/K1Z8zpd9f1YB9Fpb8FFR5/
5r2diVgQ3xpc2eHNtb2nzO4XLrrZJsNA2yLS42YG2YuAfA+e5gj/tSCurs+vrRwceG9sRrPZldBl
E+Uchd09TqV+KihK8YXO96xtTQfruxPFdzrGgqaydiVu6RQPdE5ONkMPbgk+aYfMy4oAMHSY7XRw
i+aRgMvNhHMqQn828SDM/9ew9+TYyS1ur8GRG9s3DqXdvtXecBq4NyvRPpbkyS0ipNgeTb9K2rt5
seKgTDqNgUi48RMwIt3jvGCLge5eHt267GxNNJ0NYMFNWT6Z3rlF6md5BucUMbyZwc86dK/8wTnO
j+S8JuiAz4OIa8dDVJs8Y8w0wdj46gVQEGq9jJ3GFS9la+/YE0H86ngfBM88CxWcplPQRK8Nr5EA
CWPwdxMMoBY43PGopa+R2/N8BNez4IDXQjZ4/HjijOGIfJNgSE18azSiTzMvXetacNuFWJOcqE+g
XBPnaiIO8wsz2g+MC1B6WLtk8Knk7eYZIfcrEuluZ0fGW+Q7CABcgNeNV1xbrcUUonf2wDD8a3Sh
CXqcUcfjsIA75uzZ7p6ScBp3EXOdNChrwrrjF4gQJ3cOEhzz9NAY9TdLY4xlIepDgce528v6MWOf
bTQyiRBrChOlQ6I/DjOqzIhA5YWOaP/+1cefjVM4bvu0uWqlcxcGkQmSzbH2KfnA+49ffXzRRPXv
3wpr/rEXepbW4Gzbej+MWM9c6T/Tt0IRbdEDaxmWoqlhBKih1JPExVlLtwLG+/GlHzFTkU1Mls5k
PxuqXExks+89lW2GPHkOQrPGgO31e+UWOMa7eNkmswZBD8+GNIKrMe3XCsbKym31Xdk4GwPT0QQt
v5tiRG/aGt/5gj1gwZBa1e9O5WxiVIhw0JbR2KyQn8tyRTDaemzQ9hZBv8brjDCh1WqMhiCJP74g
+G9gpxKUBEPmKINq2FAU4aqHjhrgIEq04JTNzGPqr7Oi1W2/TpzoA3YBTrnqtcoMRHltp/Zh1n6D
C7vMtCgAiuAiPpI0ax1yu/NEnJ0B/HJR9NkSyxYJBGRxG42NECTjxp4i8y1Bdthl9lEJzLdBByem
QitXjC9tgWdg4jGPKhYPHoFsbO9Td7r3q3HJw7YeQUExb1N/JXqKYilaA6FzDeIoFcvfYJa44GL5
AtDsaKc9ePwRh0J+THAzlZ7aQph6DQUa6eognHj/S1H/Scvmd4wqjVXCXRyhTEfa0rhoBIcRtyE+
MIQfsK0JKsDN9ZjJ/tFTRFkB69XGQ0kdNchy/cUrG78V6C4dIpPRsCCTUTkXnS1XoClh0JHt0N6f
Rguuypg4VwkiQtYXCh3mcsuZiqi5znEulb54+cs+vqJ3x1Sa4BhdN+nxXbw8k8TBgumR78yGIp61
JgMgopUFIYb3hIzeO1b4WucYw+5COz1UglWNwpZI5K9a8XNP7NeBwscPgtHXoWhDgSgvroBvZS6N
Mi/bzRcfHMa9TWUC5VdJ/RavzL2ZAMKXTLqIgGuNap0lLQH0ZBka7D4JBasrdmEGSEU+//kj+j0Q
Z/6IXIbhUho2kKmLbh5W/n6KRpXt3JYjlJ4dGI3faTWGLqZEFKG2sxZx+/3j9i5q6vNkfKMSe/Tr
U25HrzqqfCtgAfgoD5U9nWDDONpzkUznhq3LikYI3ZQh1HZOOgIXHbZzCeK4/TaO7B1i+8VcpetQ
wVQy3KdBtFepfpose1dxLbCIkqqK5ibo7qO2gmbwkih9U7L5eYrIs3bcgmK5L8ee7FEbYClRt2jj
gw79pUPSL26a0kJXmvpnKIhv8aQ/O4M40vBYSqs6KaO994r0vXRbvn30WuXEBFAlmkJ2iJCbGPUo
g8KE81+aE13e9iAhKtK0/nwVPrs9hEE4neEYum1ephKZSegy/xEZbIN6I3L91LoJ7LLvH5X1cDaa
6urPL2hYlz3n+Y4UhjWf2pXgGbm47m5vKM6mPJloujHwzYTvjTOrF/Keqe1w2igRv44gFchVxnHZ
do8cd/dgJvYWdX2CzMCYHoIai2eORrS7d912OZjZrSXnm4HZ6QIZ9gkjEQcJ85axWdgQVetkIx8i
W0efXU+shy2l2Px9eww2yFjszmFaHN7Mp4KEO8ENcM+ZA35nSEhyOnecqlJkwm5EgEtKmxMUJLgD
zvcooJKbDNFwWH9Xc7KIAcvMdWDhoI1fmbLY4bl00Bcr+yoybI1uo7ZAfuubBRHU8NQq5d14ysO8
6cVvRtMi0e8eTfS3aevfZvFw7qX3GIYtgAkKD0dYL2ZCdVwxZ7WtvyqOo3kSvs5Fa1P028hOjulY
P1ft+NaZlGMZog7ACGV1hXHIbv2rjs/Yt6ObWE8ZFIoXM7d3PeBcMV4PWvSumcXO9O2V8tvNWCSv
RuLtpblqrNNQWDuMLbuRVbtr1IvTGaf5uEfFckCfy+Nqy7/PSeRvm+3Eshvsy+xuIJdifh9aT/3m
+EcUlzjPmSAbMMWV/uYpcZSk3n5xa18OIT/us3nAYuiK/C91sQQjw4U0qFnZbj6+zUe6gctunKVX
PM9vOXOKXfbFavvZqg/fjc1WSWS7H9PdX6a3yBBwLYiRxTbmQFZzMM2/3lI/eWQRlpqCuZBhuqaa
f4hfXiRE7t4kOmpooTqyMOCn0HWeHuEFbEkzX0paQXexXt6DgEB5CAHV0A91QPAOVTY4rkPUYICy
3LVr4zU3aUdo5jHm2NOZ4kWyEMos2UcB/w3yjzqKviuHlym7GLWGsRfkks4LcZwOZ8ADZ6bO3IoV
ShRzWhdjelM7Lqi/Fs3tdGq9+NV0x0OD6SIHEzWfy6Q1nQNXHONC7AaLkrzG7S/vp57OPAed+YcE
bbMvHec4Ws4jFBVumXWniqeCDoNC7BEOp9iKblB9PRrSfvHT4QBZ9SarrJsAApFWj4f52EQC740+
yVWMQ4Db4zD5twodzoL4lr0JTIbJFrlgXQ7FQ5a4rYiuGii9dDN8B2G21UbOJGF8g5R9b5ooPbiS
KrF2c19hfjkduvGCAMWXzGkf0xprTClfdCAM86HERfNP7sza8/rHeQUXnNe+WEb1TwocbjEXNAXl
hUBq9s/bIDMLXOVjmsFUZfvMwG7lZVQtwoZzUyUxwKE4O+SJBqYl4BppQ4iisbgKBu3BdJeE40zd
seKYhyf+0Arn2Aq1r5szSqdlyQl9Prp13alOh/tA869rRdqBiv6CSY/ZBG9DpB8jK3weVfwamXx/
ZpWYzbP2SoQe2QvRe2a3C+x/V1FJC6DjyacanYuKthruW88+zqtqOXVvuVeDja4Pode/SVb+lMVM
WvmNYBxZjGpPUi/Fx7A1aC7QvfO04d5V3b0B1rvFyJjm3+ZDqoyjfUU4kg0RqaA5Aj5mm9pUO/Rf
nGI4l4F+4oA39GDeaJbN1ZgXdyufw9zCt49Zs/GNdi+q+j7t+jcCzsnGgxpWzy0L6wUkwGJ2uzn4
Stq8Pzs277j1eSQs766gRdeo77Gt3VO7N6s/X+hPVjEKt/l/gLjphV9c5t4vZdL0XQYsk3ke835R
wJWQfb+db3KrGU7C2XuF/8X9ZdqXygiWT0X5zA5tkH742/IJoWK0TNESOx/Y57RKbuZ9jpFrh6y/
17kYSUpmRLOa+2foxEnGELuKgqcYabzQ4TR5UKyaZLcJmAQk7bnIjmlrVjoYYmoxw/nu0EghZGEx
10uKRqkcTnN3I4vVC7Hmm76M9vOS0Yc3raZt687ZYkGWPeehxKUKS8c3XPzHwATUR3OPCOtFWeDd
TPXzvO7izjtGGS1ErJFVapNMt66jlMRueDBxf+9T9FBPABF6M+fNKONqRuKaiDvIKVAYLM7joKPI
PTikknVjfoZ9K36d37M16efJ0M/RpN+ULdcl/q7J5GYUHPv4b+OQNBNZrU2mS0OV7OdCRw76oeG2
x2LXQxFvy+TYgDSzvRf6gTyxnXqZOxR48HF/EtBjiWMxpe9zO0R1w21GZf4jLwmoTocbowFE0L9X
Cak7fXrjCKoOLEVvjLUtbzbpaUtcGFo4HKeGp3Iu6yaClCdID3U/ku7uOax+CNPgHywmMoRqjrtR
nOxHXSwCpd8UM58J70o7YL0e5XHuWhv06+Zu00igmzYKlMLtirPX2/ymXYuKhRC3Ugv3OiiHKmrv
5x0+5NlAF3rEF3Caf1+Y0Axa0mASFMfhTUY7uRucm6COZ7s1Zqq4XuY4XZE1id28+s6dtZzzIgzF
W8SGH4fYsX1UY/9m5NHDRHPGaPUHbT+vusA9bnQPnxyjA5JjXkUY3RhZy2EzeBWCn0rD3YU8CiDn
SApfRFyPf7Bt+2XutKUZ/wJPb6bbL2zhhyhh+6C6LIKHqHSu54LJSMazSMRLBI4m90xoP9NbF7DV
UU10WbrXugjTEH1EFykgCb6+3IfK38y9NmaVtBdLcp52VLf7ohgPHzc8Q4+5jAzZhoeez5PVS9AV
ENj35tN4UuAfSlBp297ShMk2bz6ZaDhB2kcsGyiU3nSNvv58w83d14hNtRg4O9TYoFxw/RK5O4bE
7pxMTHiCiZ20ZPGf8LeUdJ1Zjuc+4VR4P/+8apGg+vu5k9Ombbu67bCI6BdVfjJaUYnoJN3VcsTI
xwc59VeW90Sfi4YHUL3FfBhVbXpNG5MZDYBIHqS59zzfWHVA9LJqOAM0IBYWOUyZJLY/lu2PbyDN
72VEgVuR7+mObxE+F77fkc37wcVnqzsKSX8fV9f0g/p1DSDKBH2UI9IPwfOJjj0nqwBD69iu3aHF
DlYW8Ejb9pRKDum+SdapDTEoVNNNlocvxtxFciYek8FJq41hlq9F5ULEjApi0mhqVDm90Cant6lb
Rb84ZpzRgbi0i8HMt30U0AlvH+A0n92SI2L3rlcW+XA84PP6EkzWVU6eZV/oy3lVd0RzWJssTvOa
8+Br+lEvK0ySwauOPUl1eEj04X6IBOaCeBEYe0yz63kPT8gA9yzcPg7q755Sb9532+TG5Y6cnz+g
hg+G9dAx10gi/TR/t7lMQqPA0Tjcx7daJdc5M4H5rogldDO+iUu/v6K9PHcGNMYJsUl2EycNUXeP
BrZROx/fxpQfgL59OgIyc43NriqogvL2Xr8OS6mvjLGHiDCxLGFVLuv3pGkfLWc4zQ90I/9f6f9/
YTJfzN0NQ5+Tiv7/c/dNklfhj39kyfz7v/n3yF3p/9IRnRGJhRDzY3j+74G7kv9CwebY1CEmWTEE
ufz3yN0y/kWGDOWCY+qObos5X/nfI3dT/Au0E/o3pRMpBCrvPxq7/66OdWjn0TywbRpHln5ZDPn9
oE9oyFvOV6yKZVqFt1qUR4e6KG+x9xtYB4IAx68WE2xPndGaZU5ZHK+igqHgFDB8aY9aE0NHLKqe
nnWVEUGDOCnxUXy1GaQmo7up7VKhqMzKrQuC9T+r52zdpBeqDAvNKUpf07xYF8vSn1zgQESRc6mW
dUtKrJaaC81rSXwzQchPWN1aV/6QgIC/eO3LduzfL+4S2wWmkYPDpbq4woBvGKkNfgLEgurybZlY
RDCOwRpuQY+y3L8tHNoTcYkly6Ll8Mu99r9oB3+8PpcN74bkHhPWRTNyMoa4GIXAgKbqkyX6mDLG
6JcgdRdo6zXU8lclU0cdHdta2SwlX7z+fDT+pRn69+vz7gW3t/l762noOBwlNh++bTfBMqo6muhI
6azRNiiIArWwLEaFUoVv1GMYVEbQgynZloTnpVaN5xQA7Z9/pM9/IvJH54cLZcrFJ9KQyOhhZW22
Ws6RzYiGgM6rKK///CrGRc+NN26bPC4SNaljWuqyC1yDu8Ph6QHvn4x8BUg+WleDE52h4y9jp2F0
72fecarJnzE7hv+91p9kVQ3LRJbgdSxw9cngOEB0hfqiZ3LRzvj40VC56iaiHG5JMX9Cv7Qz7LIz
aeM27bYuf0jPp8OlBW8Ib7Dd0fYSnC4cL/pS9/3bjUCvk+aJTRo77c/L6YAXkMmprLzdRrptk6jh
4tHXARP/+WP/7FM3Eaq6NNNdBLbz3//y1nRVYx6OY96aD7tqUryNKnfI/LYg9/z5pT77FH99qYv7
CCUUUD2bbqIaCTxmlLby2+hHERH8wZwe9AJKvDAYb/78qpdV3sfFUxIpsqUc1POXC/IYxI7qex5o
U1LXB0Djdm7KQSeU6QarnSA4kMiasb1h9PXYSBGtoYrQP+HMUGhYvTpamOs+0rb0Bs0dTE+PnxtC
ncO6q9qux4YeX5c2HsKudbs1Is33yremreaZNx5ARJJX/ffacKbdGJ8qlY9LsL3RAvYVMqpF4jd3
Rqt9E6Ud7r545/MH+s+lxEb/JXWDfFJp/nbbqhrnGDVfs03o1W+MIbxDjWQtAp93pQXdXTPrKvtO
W8vOfawTWPW49k7gY+RqGOyO/MmHpKaPomsuBB0JA1rlxDGNSJ38EBlkx81idpwG6wr9R2LnRyUn
invojSX11GRa1/Qfo5uhhm+WaUtf9frOeyHJPYKW2l5rZvTFwMa4tHXMV5tCnlqfxYqq/rK9GYGX
iieY+du8lOl61hRwRP9JF4pg9v5pioB9TC1wwt62h1028nFo9vvo1kcdrz5xUto1OVZZzD91/S8z
dPIVKTB/BR4mo9CiOKcjuXFa8I4W817fSuSj23o7V/8eaRiyUxiRi16yT2pli3qY1azpYLmJmX+r
N+khdWmFthp/J6KUgAl15+bFU9NeA/fhSAWaRVnyxmx0A2w+o9NDNNEvtQJpLsK+3Pdtd+cX/RP5
8/EADCNPW5hC4kHX7SdlJw9VZJNZ5Wi4dbN23XRYqPNsn8QZmSBCk5tJFtYqN+GmtSI8Ay5QRsEZ
hkxi5T9ZUXhqZXdbOQB7Q4hG8xF2LMxiqRXZuMZMCDStXSSSbqM6yRXacm3XFfTvERgse62BwB8e
4lqkm6F4KkPCUUeRzAnFyV7oZbOIJo59o12ZTD+0ewOqxCJ3UaTYb7msTrYA60YzJi3tb+gtH8VE
rzeFAqK5w1VqOOCmJIbLRvFNKiimjq86XLRViKWFSGjWK/jEVXObBOMXd9XvC5ciU84yWYoFU5FL
IeVQ+3ZLN63ZtkgFkNlsVUf7YlbxeEOlViSGL7G+/4djL+5kXtVm17X12UXhXnTV3Iq7g2QKtl39
TDDJXZsn723lHIdJe6pE/BxjtfnzgvFJ7aVsRuGSPgnGKDxH/9wMat/tMi1pqb0E0xs48zNi46HS
GD9Wr7bsJvILD3qD8rtglvnnF79oIn68XSbwlOcuYtWPwMlfNyK/tenTdzlvV+YvRWVuotHUroAH
a5uiMfd6s5PaD62X6VcF10UT8e8XxpFNnWsxD7+8ugSxaWnT8zmLlk4GT9jaSulUJ/44XEEJeU05
MyztjrNzEkzHmsVzQTbJq9OdI7s1vvppfi+26GMqw1AmUgR6/hdXPQ61yXAKt94OA1UQjUtCWop4
DRcgxF+JhTTpa+NYSx30mMhvMWaskkRF6zToH6FCYm0msvvPV8b87NJQDxu2MpAlYwP6521Rlrkg
P1LWWxP/0DIBhFbgct90YXcu/PEd+xnJVfACQFICnwO6+5xa+f0oPf26Toy/sNP7ix2B0fuAbHB6
KIZYEKERLbiuq0b3H43IvGlCXR4pRbotJ210c+lNSZptILyBXAy+9Z/f0uWA9+OiQzeeT4S48u3L
mtYXmqZ5gYXvWUzuNlvheTkaElVV1kEESQyS2roohFJtQcmIkiHeTTWGocSeH3xCPFa17ryaE6UL
k6caHvKqL6DVOm7trqeUcICeTAXdzvRV7HsW5nD1qJs5kGwnmFaDYM5budcughtaE7xhwkB8i211
QHfs8xnlYZB+UX2Ji2HM328Z5bZlEZ7Lcjb//S+VHjE4bjqqvqbJAYgIH3YA6BUi6ribSgNGKsFp
dkAow4dWNMtwegTvEcBGO6Dg71qh7SjPsSngp11xAAS9aYkJcDUMzz7K0YOhQ47mw2wTECGYfNdU
/1QF5JckmYGDoZ/rH8dapUWFNM2mY2abhQVVgm6RT2odgTMgFMPxlTgve5HEopopONbK1OuHHsjt
n2+Aj6rvn7WRmvsE//1pXDxnfZP0kL/Geuu3Rrwck7FamhNjyVySOFnECn2dxzbaY1l25sQU16xN
GPj2E6Sr2z//LPZn+wsFOJs0q5ABj/SfV0aNACVHu623biq7bS/g6aJdhJTnwrgyxuvQ7iQ0ZSYR
le+zICTGbTrk8a10iytXJDCOiTjycp2PtAA0VCMbkC5iyGrSJuICqHEiwCyDgNlv8k2Aub02Rttd
kUFTLDxCjFZ8GI9828dKtdFqkog6IDtmC0PF2TpV4XuSNbDtpHnbJLa3sVPnJS2Q1yp3xguTdLSN
AwjQln4VzC53Zal0ZWNoJVUEJHaoP1vCezVk/uS0EXt74a5lUz63Dcb+kqy8sMSVU/k/lBElX6i7
fj/e0CfSIW5QAzs6LY1/frS2qYhKj1hOZ8GG7zGU0CZUmWjjrC8OUp8skg7FJ9AHIfmul81kcIdO
VgGq3RZ+9h4V6KGRVbB0nlQf4M4rAuafIliKTDz++fb5pOTlPWI9MTF64AK5PDiXuOML6dkszxkT
pC6aQ7UGcRU39Rv4L9jyCmSn2YKNyGJnYft6uCb/inKKun4ZJzloWfVD2C3o62JwIH9VEayaDbr7
4Itl95Mb3YFYD1TKorjgYPvPq9H4MJK8SK9pkvvQa8sDSWavnZ6cBg1kWxi+1/gRvtq95t3p4kmn
42ci9jdpzTmXO6rbafWANKXeGl171C19xdoPwjRcTY4kus9rlszAig0cnx1dBlTo6sqsEXH2buwt
rFwgMAbmHIAm21QehSYyVSTf/aHRviqBfj+vcSFttk7JdRH6ZfkVtk1nw2apt6SIMLSEXMw6yCTV
0TGq2EH0/ucb59M7liOSwqWKwu1yD3TcKPbTdqi3Fl6PxrwRglc1UW+yOFuLhPsX5MpAAuxXN+zF
3GXeiTDIUkyL+YKIS3VIRKJEboii3qZT89yP4s6QnA5J1YiXwVDdclxZGj7nz3gImBKiwF1EhO8E
ncY53PPBN6e1g3a928zDgQnHxRdb5SetKH5AyeGR2bJU9uWq0Y+tPTHw44nSxCurCtnIook2BELc
cG78GYRUx51QG8fkvCbHhwIjH+AJSH8VPl9WsXdr5CP88+USn10vKmSuFKdb9ZuaovFBBFmZXm3H
1o82IMKDKy0DaFNP0WoYKV7rxnWXEa7LDSNaqJR+cVWYNBHbmQwypkRL2uGDNQw/2yjoH1rDvwNR
WB/97OCirD+QLX2cWGmuS7dsyUazsy0EPf2YsS+4kXHTKCNbhG7g3kwF20TWUcKF+uisA8ftnuvy
Jis4IYQDHZ4rZPevyWCTA5nkV5oVyTPcgh8TEapxZwTbPgsGAszZ1qxqKq7zYlWX1AB//sA++byU
6zjo9Gb55m/C3kBT4WhnDpxr34atE0bMn6ZujQAkWOat/RgGM9+1ekc+/8WaY3xSa7nsOtLVZ2WX
umxih5FBu7+SwFmHRO4ivUWgqpGza3oWmYi5Y1z1VbXvurTfJwhw4HWXNhw16z8/U3GWYsLtzNOI
33YGklymplACDiTU4QoG/KKMdX0d9lmOWdV4HVRmHMc8u46EWX9xu352mOTF6eZyiAFkctk0NScP
kGXLi0P6QWLhB1tT5dDdff869UtzHWputvSn6SoiJb0IyuCLp/iTVcbVafkJeIB4Kt2LdiOVUta4
gU2EUTuly8JlsruMSLpHVp2aq0r/8h1zFPrkLElNqbuudCUIvMuzpEK13voTnrGkS93vuSnngWnj
nAaaNhvYVg8JegICGkr3ERoTsvvW+2HJgDwColIwZXnuKdJeCb8O1i0kRhi0YbCMe8s/tWZzXRsl
YWH5HIUpwTsn0tJg6tTLYqzsBXUyHKV4kKQokLGle8WDGSTP9YiQQNYVrhPYZ9ZYJ3d1AjPBQhHA
Dqhz7M2G8CljWkrSwt+BFtZzLMR3KNUEjppDxpPeqhvfmL+RMLxX8k+3kOtnWfk93RztURAM6cne
PoduHF3R/kIsGhIukOdCO9l6V91NJtygtrfuGGyUT827RaTuIoTm86wsDJ1G9LOjr1/h3kJz8Sg5
QdzlPajRvvK6ZZFmnLlV4Ln3kXSBtmKZg6x8mqbRONeZAbVztNwXr46IA5E5LSKEibeZm5ypZNor
yHTTcTB1SCatsW8a9xuHoBiL4hBdqynRF+yQ2XkYo0cdx+wq7Sd34xoNjDzqthSm1avI7YS1w4xX
zUR8bUzuy3Ic2/whCiUeoWJ602ODrLLkr4Y0lU1mivBmlIhH2qH5UYx1vwzaPpkWKs3bdVqEE+c9
WILgBziBEZ9ercKYmIDISAdkj92wlAl0vikvqOrb5LnRonZrzL/7+CMZTOQTeyIFlCrDIzt7eGzy
vNkz/99//JGhgLc0ytwmWdhfEwLRX+e66P7+1cefAeJe1V3lQbUBJhsTx0PrkfTU+Vf/86VPfSz3
PT05ZRfpBuEo256Zh2iqRibyYqDX6SNB8704PwSDrs1O0yY/lLL6Njg5pxcccPvQx+vz8aspTZN1
kiBciDsfdExeTbcoAc0c5uDHnzD5G2/DBNGAmuJdXjnXmFzs0/98IdZlGVKrHGVa48ar41kDx+G8
HrOBGrcQT0MMRaGR6bZvwAfCq0LzHnOk2rtdeR65AptASh9fv+09CJVvjDEznrUgz9GfcpbRKJP1
otDum8LQ7oeckI5EQrSPMu1kVPSO3bDZeoNGwJFve4/kspX7oCa19eO3KSX+zTglq7YerqpOSzV0
pnF/okyoQIZpiyYK2xOx3xIqo1kH3l2JSmxmQSRXXVF6S6N08k2kO9GdIIjpjgZTtx5G0rmn0aH9
7nQByTdhd/CmIlo2lnTPyQiRqsgL0usy7GsOsSi4OJuU2gqCuDNM51EYtDD8DpWI5k1n4AvoFQ33
LkUeek6/kYc+nUUdJFdDm/EwFHJbcnx58j13fHBwL1fElj2VY0Xaa+xn9MgtounzlhEdR+Jbpw6t
249fUbr2nDUWUtXhxugbaqQIc/k1Hk65kWX8zUqUvZcoZvYkmTvc3xA8yFE6Al8g+AMZ/9Y2AgKD
Cvk09ygXZqzkguCiDtyxZTxA9osXWndqYYFi0ORtux2YsS7InJU+KLm1Yl64C9sEVXtf3GijOR0G
fJPI642K8Eqm595d03XtN6LKXrq2PxhTlt06vWkd85r7JDfVsNIqAqrqHhiqUwQ/AicdFyZ0KHoQ
ekmSt00SeA13JsIx/zCl7R38I+evlDjAdd2R66INWv1iD2fblunZCgXJrBqN4yzqtl5aqr9a5Obm
6Hxj/jtshmpqdoDN4hebLPF6/nPHospNigYg8sCyaqm8foK3NS7RA4+waYGSVlN0JjrqGwtJ8i2z
PP71+CEC4IZhI3bOQbSx/DA9D23f3lkqhKl/LkRpPKrKzW9VOjzBBfCebHy6x6jR3j5+l4gQrVud
ECDj5eaqzzSuBr3XOzaZhfQd78Gdv4yNQOkUTOKQMAJdFZFZ4UFviWmiubQrTGN8cj1yaUL4bMzb
8vEpgSm7TqT+fehhbJR5VD+0Q2DcuCK8rwClPDTzF2OgfzDkylySWd0s886m7Zy5/b7PTGZU82+j
tokeQoJ8nF7/5sJQ3JZqkOBG3ZfBytDJ9g7Pohlzjwi5M/w4/F7/5EL3u47IQDYfJU7gjjmP26uK
PIUjYzmCqIZYbRXENCLTqnLNgudc25oq1iRjBKsh9JEiqnK8/fhVh7NgkccJmTVatBkHi3neUMdE
BxXBrZOgmwJKlHbQ/joylw56ZxkHFOGor0pIfo7mkLo684rc0p12LkTcg0V/LS6CoxwlNAAjLg6i
QCFZ15G77UfwC7GdbRjR1ndmqMcraxDyUJqqOKTor25qOQW3H5tdLvjbIOo56JM3d/z4YjM3MGJX
3+p15V8LtyQAxzChH3qvU9gcnKBJ11H5M9e6Nwc8sEzos/EGDm5XX7VJQGIZot9VLod1KBr/YOi+
D6ibON8sT/fmDPTiGLGwRUgukbu1rOJHGMf3RMdbzHbHDfzcn9pYbatiWNhaL9aktfFTUPd1CLdy
KPuTOTF89aLrOqifG2IyPLP6EXUw67MtB5jl0Ii/utC51zWyC2h/3VHOk5WIJEXGs4O4s6HUUkNq
qbhWbfNsjs1p6uepcnGbSH/edZkseQIlCZRCGT8r09uJyX5DBr7F+bAdzL3XuSxrhGN34XE01Y+p
GYijxPyhgWlk5kleW5VgzdCbYskolOx6P+/WAN2rpTaWWHDQUhoY0InkOpVON60MEtDgqV1ZY3KH
JwFxMl6Eor9CCYcbdiDLK5u2NXkdY2duY6BFNnxNX44/OXHeFXC+MYRWYkmaFx3IdLT42ChZbd4W
+QnTlR5jayGyxCme4rjslk5k30dCn5ZtLbBrdh5VgU2/1kv1VR2qN2UQIRKGBOpNSXOXud69M07l
SgNpuq0jKhNIe3OTkUBLunGQOW5JZlZrlJjNMnPTq6bOIBc4SLoz7TYchtdwInY+n4yVXs32Xsv4
lhX6kVYJgTuK4CpzJSfOnm49/QiIJWH4Z1413YyfbhiqEH8Iwrmq1GbUyhsz1iMSbGQOW8o66ZVm
LWo7ITHDgFFtvpitOo41wp8OMv86TpNibcYRlrWgBIOqZRt9ANDIqIrUCK0jwj03j7bGOSIjlRYI
k+keRoclQcifWtMVq1xZ71pm6Utl50gEJ/dIQsSdXruckKGPLTwHe5Cp5bDhG38Xewi5afwTihuU
sJFCjawFydDCgT8SdITbBLDMJ8uHk51fm0b41EzQRez/Yu9MmttG2mz9X3qPDszDojecSVCkKMuW
7Q3Cg4QxgUQCienX9wNVd3zdd3Pj7m9EBUNS2SqVSAL5nvec89TeBSXwo0ZKXrsDOy3ew6L4cDpi
IuMCaENzstgE4BxLwXPsDt03f3B+tpbEYAAQ1Xtx77nBMjqN1pz9OO0mk86n3Db4BePkpPYDtF7R
x2AAmrIDbDbinhyS9LDY/i9cHKAQWo/4ru/RaqUHbrsrQqoYQyrt+yvklWpXmNN3z8Kvjkf/ruTg
7HI2nxurHWMNTeogh+As7Fwdk5py/dRczl2r/9TcAAs5549+VvehAHqg8yzY0VcPKGacp/jzoy43
d2Ad9HnouPVMCnbFkspYwrCP84AxF53Rs6QkAOMaWEGyOAJ3vmlNzOhRHtW7xkQzDot6N4hUxaFO
FS6DLiU74iHBf34Rtlcbyz69OkTWjuxu2tgyFIqiNFsYCmUb28w3VMWN0j5qEybO+h9s3VnGAam3
WFgTFel0/jaTQhhvXDLR6/9FJqaaxs/iD6uBPC7SKY99ZvdNnXf0SygI4PyezV1lll3sUTeFvW+1
fSgwbEMe3pqyJJamDGAR4veQStDQadli5dZNrNdfQlmwXKCPymOLYug484L51MzeMWPZLiZ7PAvK
f1kCrX+AIfBC1Wa9cfzO2IWRPgEwWBsqEnNL108Xfz6wF6S/2o5OGMf3Uyfys+o9F4uaqGrq89n/
tyqsY7ANb8pIRngSfPb5JUbwa14HxR5wZpyT7IwXuqjicFp+hh6HJUdjLEOIIgHo++3KtOqbTbH+
llsALDtLLnXMj1fT+897vhfOuVhLeTKzivtUVXG5fmSNGentrKcOTX8Ph6Q58Fly+XxolgAneW19
q6uUxjHlBZvPrxcU2df/fDh6xR6ZLji19ZzGc1lm8edHEVxBI/eZgmgO6lxrPNFjfAxUC2hmUO1b
Jrvp8M+nRhbRHm9qvXUpDsFJwZQXYokw8oKIMQ9wGvN4at6qJhX/fDns3ZC8R6F24yKrmgYbchZe
RyBBaG1cVFv+thhM9ywzwoujh4rr+HBzymiiRqUjkUX9Br2ynKZHNp7c16Ca6l3VO8bJ4hmnTDMv
TxYT3N4e3WC7VMaO3pzwiUZ1HuCHb4rIlIfWkDZv8hLDRhcoMDLvS2glMSKfor1Wqa2imd9vzYOX
eAzXTgg2O1q2lPPCUmT3YJB0QD82/4zaGLdWz4V1NqO/1HYcpjCb9mWS82rq6f+NrGzZQhWuCRej
ejOP8OGSu00X8yauiSavX6UXjapC2Cn15fOrev1TXmsVBDqQKuhT3S+mmZ0+v+5ktcWbYv3bpq9D
Ag2fX/58+Pz2nx+Zo+Nui4guws9P//nv/PP4+VcbAyad0Iba/vPFzz8lP3/czw//+VwFVN+NkDn+
9bNNnz/857/+5yfx5urNs5fgnx/pX38wo6NvP03uW2MPOWfu9QcuDe/UeRO36VT2l5r6hcvnR9X6
0b8+/fzo82v/x5/DylFBA6+/fn7982FMcafjnf3vbwWgwDu0AD0+v7TkFY0lovnd9TWjcphQpRwF
7u7z0389LAWDdEP6qKKNgQ8/SzTcaCIHWzmXhoaQE+Uc3jYaW5h+TXsdTMN9wkPpw/n2SDb1hThO
wkp2cgpCUoTsAqdidreY4z6mwoItlFoe9CL/DzciuTG5OB9LlZ0dUS+7INXOcz9bHX3N9fTkh0zi
kiW3EIgzqqPK0JW03cGU39rl+E63jXlcMsH6lGRz4e0MSiK2ufk7ZHS5Z0gdzNlfRPCDE1u2U1zI
N61Ygm0nHPDKLtcev6zeu6knAGg/MKxg+5xyYD5Z8tag2G8MfzEOhCd/RsGzZ5m0yrS/k4nUDvQg
vQ9oG9n0CcUlBSOdhitBziA/iiY/Z2rxj2bkfalBEcCvbU+MVs/L7BzyaIBTkkLDHBFPHKu/AiWE
yk77ELCAcOf4ybApXWpRRpbAeRPt1FCr7RAIirKr9nf+ZRzaR+7S5C+hftdRCnl4eraL5qMnISiE
AUVyzt+HwUqOWc/gETr9bujcS7G0TBXwOZIJhwWDHWLRigBWo+KE1DOUGsPeaprwKhzY7PquoR8m
ZUtULaX4FDEyeg4G2EI1zR5l2P6VqX41epBE2hwp/KmnOC0yKhAPhlABz+xqS9Tujj5ItaeT5xg0
dRSnCm9CztkIUp9x0va7X0PNyoavGfatF/iQAghmcjXwp8TWfJ6HBjeSY1IzDkq5jIp8m+sG7HQr
aii+ucXt+VbIv42bwk9iBD5YXppuSq+ptktOseJgDsExSlW3ESVgsjklc03yxu5UiaxllTfDUOmJ
gq93PI7lLXBlQ/wxjMUw5fjIhvHhYDzLhXwzKtnFgasndh3A5CxqTp9Afp68wTXPc5lTpyq+GfwI
sYf0AddjYA1Iwcd+ISx1aIIiOXW2/MV0O+zY4TTHNLCHe04ETXPkqw3W8lL3K4g6UGDUHHbrc8tG
UQQMhA2zOxKY2CvUAf5F/spAQwEbayJKjKgETYYHPiYiPxFnA6wGsa/8r4NNUBEE1WxUWFzMXaGF
cV4w1NMARtO0IIZyrXM49rWQnINLJFtiM8SSxgpXVPYjKMjPVYuT75xCqWuPPtSFOLNcEaqt9Kh2
CMfw+2TJ6kLws9Hq3ibHIlEgczz7plMUhm4y8lNpNjfTwv0xeBaX/iyjzGoeqDvwOpJ8lRftstL9
OdLGB+eW/uks57xPuSv1JBx/rfzNIcx1oFrG2xUNg1PWcEhVaU0vRFsBh6w61I98hRSMIzJWTRWA
1M+eXVElwjeJ0LnOWndwYbqRVw31/jOl1boK7VtlsxYuiVvvUh+mV9JwYa7MX6sHTBqKwwi/HeY6
FP1q+aDw/JfR5D+MRn7ocXIv2loMyv5SHxYndi2xyEPqRYK3EX8/mnp7T+Pmn4wo8FR77Z4jd7PL
8ih4ysaM9KZDb1pbY+f0FDtpdL8rPifgyxi2uXW6ycFV0wziqlmORZ+Xu8Qe/+Z5Mz+4AmKEGbTe
qHai5QjY/QGEYLlVi/DPYNE3NENaMYWH9xQqdmwNHMAc0/4GVDE5CHIt58bSME4WIzrNQxK31NPs
UlodvvST8zfxnhp56wr2OMbgOasSXDwvjRU9rcx6sXiczZTgrb2+i0anHc/tZN2DVDHERYNgRxkc
fXKzm4aDMmw8HmCSZy7SXN0Hlz6I3CMFhtcuok3unweba2PvRB9JC3KHKYFMGv09UIkttNRj0GbX
psam4gE7DFgHBqwAEQfpCvHGUscdxvmYgXLa2SH7C5FSZY6DLkdc50q1nibto6foGFQoK7Ar8CMY
Ne3EFPjVQXDy59o4qLw994lWm6n+5VqFtZUOtfxjmNm7b91Q+9RxwXOENrLVWQiZs1EpNleu1sZc
IAxF48k19a+5XrJzkAx8L7E1AH9TgmTZe766DyWAYKkhEIcdlGMz6Ks4B2ezqbP84Odp92cUwx/b
nLY5TJFNba4oookiSQp83hvbOc++c5zL2UcLDTeTMuQVlzOV6V7xTO3ght5CtdFYNze2dnDXqOV7
bqfuocjrt6WnNDNhqZGOojiyyzF4uRH0ELo5paheB5xXan7tEq6yVdYTNXfTH4iN3pbDLd4dm3q7
iQTz4kcqrktKGe1j3dtcowj6HiK+p8Pl8d7y65uzO8fU8SC1mW5IQ4FwKNdi4uIrkjfho+iga+ce
LWGEszaokNTzahvI8TamTceJIQK+IdYZawVWRZWxDQxNCV0X93O0bew+vJecAFOogA/lyD95SRg8
cullmMruewn27DgjvhwavWKNeC1yTk5ph8QYp2YZHtrSespcppCGcrqRMtA4YJlOh4hr7VJYiIdR
DZchm2wKCaG+eLif713EzcUhbL+k+OcKwChyjcQMMrf28w8iHeJlYIFEE3LtboMakFOD5HVoXAxs
YX+4TnjEz0Na/h2tFOovha0b3hMseCrndwXn7eiOimssWtfJUkuy74Mx3bBQO6PLgDHXqow7FWyH
XiZnQ1BoAc3jt+FFTtz2RXSdoig9VHgqcWMBeHanqKHxM+hvSAHmtazaraWT4rl1mWGT2b5bUTOF
G0M3xfPDzKeFKKNnn4j2DlRRWXAtPH+yTyS31LOTvAzKEV8kGCPYXvYzHoX6C9748hDWxIQt/UMB
Y3v1ikI/TVn+g7db+9pTlRbjM6lhK33YQyG+53poY1MaIJfWT3HGiV3v27Q8Ds10zio0hhaY8TiN
1oeRV3Eo+72KaFhrveA7PS7pagJEJaGhyZmb6R5Sg0u8ARC7gZTkJUVxsm2gy3TfLHeHX/PGK1xx
rmhJ3s58o2NkVIe5zX5603CuinB4SD9Lb+xMb/0kxWte6RMSlIUdrfqgkAxotlbpwRXmR9nfC0z8
13b8jSDRPZUFMa2+wlqZ1dGlENrdetqx90U+nU2r07y7TOIbhh7gl9PeiAPmKDD1sNvi2Dm3JnST
gYwop8d9nSaAr6TPpZ1jCkh1TMj2HypUgaMODi681NpTJMGAm/Q/bae5+bZobh7EmW0i+gnC/XIe
C6rkYB/rcl4ONLz5z0PhHV1aQ84sbU+AJF48wtS3uVAmdxBrOMhmtumq5+6aeGDJocMeHdOMrlXL
GXasv9MKQo034iWuyugkpP076E3nHBXO0+QgIziTs/dHrY7mrIdLxb4JOiJwWx26VzGl70TrEESD
YNyXBaTOqqakwWz8Mxnb+gAMSWPx9/U2SF1uuMlcoSdMlCQ0dLkmNKCqsbgPXHWt3PIeee7B405E
sBESlJtdo4gYrMAwmsx7P3edrTl2+rSoKjlj5TkvWWXvqpBGM4crxUgdnoNUtQPGJM+qhNnlJ/M3
8v5e7JBY2AgbK3M2CZBdIXDwqcvlF6uCzecjKTe4W47SF8WGRRWth/gd7xHy+MZuu3kHoY5Kme7M
FWnC+uGDCFRD9hIS6TaxVXde9G65yXAeHJThzvE2/Zxz6BsLubOZsrcSiNPKd3Z3pqDHj46JJ6s0
ANnrFlQY43K8MP1id01YEnj5TxuJ9UwL8890TIYn5e3h8GbP6URYpNJw11i0Cw4XAYqKZLpjolUn
E7O2M7X1dZwvGKcZ/Ao6BoLMU0cnhzmTkPuu/OmclIr0JxH1wwgCdzeWz0XRBjfV+vTomNNXs9sm
hTLerImtTKAexdwmB8OZ/sycFa91w+CJuHYNi2TZl9hxjjwxyUm5b0njJXsayY2f/vg3CWr/zSr+
0I+TULszzVeqe8Kzqhf2cGnCTb3MnjJy5lvLrb+Keuqekr60XobxVZYUTyXYEp6yIixvoudKgpR/
LDGcPEQGHTqAoPI0VDcPKNkjDXFNhyIl3i66/pFwgvmYK7UWHM8o2B7mVZ8e5xycG+UCyAuDl6gN
RFXSROtD56YUfgZLsOHYGN0i88Ha6ypm85SqpjypZXmVtGxeWVHMLwqArrEYzBqfDfEeHXbdApBq
fUC2OxWl/S4bh+WdWQWYUIN8y9mdMFA6vy5JQY+F7w4vkKEvmZ39HJGJUa0HNjQZrrTAiDoY34lg
LjDUDjcQv1anfjROSfVWQGlCO2p27Atk0KbC+ww6ITxzYpCocol6thfqYQ50NEV7t3bmfeCb9QH8
ZHF1sm7fl+ES1wjF+9w2qQEy0TxNY2Cd47Fubr3saM3J+CjxjYwsKdtiCq9kR6dLlGLezuX4nrdj
y85oAfYo6+niMbA2ed7thqwlVitSa6dpI6K1ElnRissqlV9qqJu07DmElq5zRf7DqbOD8ug0tnOP
83uSRdveSNJrHtbPZebkp4wFAwooTQIrVB615UBrSX6YikLsfFAndwcu2Jb9CIi3KtH7Whdqm80s
gyzvN15U4+xlMjxOFjUcq+D7+WB8AnYnfjGyycVDzM0ePon1OvCOpzQFWlapzeEy5+GPOknfDcKb
z5VD6QpT0xkzFdDIxBk5MpLlX0ohdvNIQ0CjKPSMWrpPRZ9OWyXa9Bgsuj15csyR/1Hu5nlCe83W
HT89eZ536GFsH/uR02Gbh9+XbnmqKOPfLA5llFOQS5Yi9XeCsT0viSjfZ4b1e4bbvgNaOV56ZuJj
YYXtrvDFw160uokBdmdC9/c8W/ZuFo53qLkKHeuxhKfqF5TVttnb3BkWF8mq2zsGBr4kLDgKFWOw
kSgSdy/9FdkfbTA4b1Ez4uvzqx+NQT50cqfiB7q6BIi3bUfXPzNY+1y9CfyNmQOKyYEpnNGyKKxC
PTUcKTyRH7Xf02TBdfRMBAZ14Fj2Q34iY/9aZ5ncJZHtbMdg5OzRhz4cgl6fi7LFuhKZ7U3Hpgje
Q21j3mzhpNre/Or6wj1rauJCs8OsYGNCFnUNMrmnHa4J8QloDG9YbXpvkxt+yrp2+eu7uHAbluNM
j3SW2x0AhYZqKPYTGN8Jg/RpIw9JUSkCCwGWdaaisi8x5WDCQ9daqH6uV+quoqSjzK1fbbLvLJuT
vsHar5dg3SWgi4RCfAnYCKNBprcSn+mxShbKUSAfTxLTeyl3I5UoUSiP8CDdj9E8kx+BoGJuvCR3
ng3LGi5Ja5waE6J8hXBlT+g/fqKflDB+TGL6k9poIVTj6W29zBN4F9c6N8Z8X4YgepIGnR9W04c7
3FSChSZL1JbC/dqx8z33+/WtC594osPDmb4Xjc0xJbi0kLOxX7U75bctt/og3bhRIU8Ox6l8HvfN
WE+n3iEh7yc2lkskGc4S+OvkCKqeba4AErgpi+w79bIotWj8DKn4ecDb48QKb5Va5os0yyN40CBO
vYNldXjHjQ54Y434ZcMwBsGT21SI1M4xUQld+9yjLo3X/0UPN4+h0wIXcaixHVmyAVj7xZrMP84p
TO7JIFrDKWhPNbqzyX0zFh7susnRyUuLuDRP7Gs16YXYGPqMMa9/gY5Ly0CZYofQhvulr38Ftltd
sMEOm17M1opuoRl8nesNhDWI5M5pJt5LqRCpBQ8pnMxtgYzecnIUwVtmRCHyoqyPrZlNu1ZSSiOS
KThwNYx5siZyDYrZxGyd+1BbF+J31Yat6shZFpO4Iq63IQjl0rbZOVcXV85ZjOIZymBzresC5adT
6hYEnDn9fgIcxuEdHHR0r3J0kBxtLS9abzN1/SsnKMWL1cEsk3VnJ7SLnUuWn+VnSuGwio6LKbBT
TDSeNsHOEK266WB5tdiUrYpUQO1jJXaubmZman5xo5wZ/32qKPvEeoWU0F+4wl3c2S8J3Yy/9Ghb
Wwh9xrZzkPeyvZtE2d5uOb6ljfU7A+3HlqP+2zG0HycJQdNo3uuyy65Y7MJD4BV/R2+Vuuy0OhVE
7r1wbHZ020YHN0x+2zRbJsWnbouQPdvsyToar66aV3VkmP7ZqjNvO0XsX0RTddu0l0bceQUHWaKF
4FNql+useGfPy5AlOL4kS8F9e0AsCg24d7mcnpz+JxrGlsbi8i0Yz3Ovgktp9YCbvYJnJ2zZimbQ
zAjwX6LF+aUC0IK5mZWXSfpUtTbW3s4HfW7rgsYbxaWEc+SjTj6sQDUP0/Vm3BAhFVayKI5+yjsz
AOOM5hgxUGNQjYiNpPSrYZKMzmU1/ugrlcdpPz9kHWxT1cprRbJgW/gNG8KFeTjssGGN8GLShvNA
DsT8Mpfun8RConHLnmd59E40R0E79KZqUw6Rc/FC43dFkNgk03pAcuR+MMxhPDn877lT6JMfafud
SFwKzFk53qMZnmaApQuFNt25LUDOgGVLmfmXVIRw5GerOYeGXx0LZL/D4P4wZyOM26mPCLCO+ZkC
HeAMuI644hjGI7U8OiVsaFCG3fFGrtSbAxr0QrCvOcrF9LcN66fJ9Vno00eEi0Ry3Xf7KP58qEbv
r0RbQ/vL2wPiRX5mX/SchNK9Zsr5zZnS/FMp9+ElZnbL5jY8WJT7BAO0nzYfrD2S0HCg3Zz3s3Z5
grukYtb0YXZV+VsRNbdl1NOmQgQr5Loe69NXOLIjB6aKIjZ48W3ZUWZmpupcT97DqWnls+nX3yxl
y3pvyy0jS4dNhc/jT89xTavwLakUh/PRKY9T6ZZbEdHRN1OnXtD/KnT3i+r28lUiCVFA1OPwGJz2
JrR65VA1w6cHrLXU1beaM9Kc9c55iFS/IQi+T4KSMU1mHVckOv2gjeTbOSRg3ybzJqP17KJM7qJ6
SpgNW4+AeVcyCiykMKy0uLQUGlyxzB1WI/u+ntLw0WXNsDUmaR7mOfoZYFyDogwu1oUZvCe6pbdV
Qym/3TjxNKfeJmIW6wvkt5JaBIQGWvuVw0yzNOZTtFjcBwN5FLRTbubSKDZIY4AYo/LYNRGjDvly
nuPk5VYllX8oIm3v3ZZ3eSdtFJqsTp6EOZ3MyY0uFWfp81CRMvepQaZosbplQ2WcJoDVqcdcbhQv
cxPU+G3AAkdEBrOC/ISdWtVRsKdkBTV150W6jMrGU9F0zhYmXLFzrEWe+xreYkjEaweHdkMcZEDS
9GHahsazsGjUs7vsXOOgugtpUCyrgPH6ZXeL0pTqA5lVTyPvy8yZrIsnGswmU0IRAl64rLxlvQsW
uvLya5lInp4BNI6qK65WtVlsPy/84cA0GRiy2jS9bZ+5d9zymaOi2crnJi3ujo3ou7jDrjKKIebJ
BC/F6xJegjRPstRPqPLtVrXK/5L4LCcyZX9pas4oyYj5aCjZDA259bsuZP2cB6CAqYT9ESK0bIkC
8SOR79jXrXC+mcOpH9572buvrWP2z2HRv9Yd/inmYdBkTlp986rsvfH94b1p0Pe8eeXO4of1DEZh
Gvyvg+E7586e6BG03eMSTfIHt8EaD6JdQMxqsot2FOr4WqiXlXhKkrSh63rQu9Rqq7PBKj3J7Veg
CC+ZWHgRmUznc0NPGAHpGcuicKgM5P6RFL13H+QybDOKCBqkvHu7PsymqEjLQq5wJ4g65mi6Xxdc
45ts/EZOLlpnXGo1xup5ls506ib5IWTZbsMiaH2GfgxFlPs/j5GV3pRpCtYNL3XC5It0E8QeOucu
JMyAfJ8VW9uss72RarC8Reed207lhADIti2Sc7/CS1twqMUH19Ch0DPU2aNBjjctf1qedSedbByJ
bWYHW2Fy43L/M7Do1HeMpj/nzZju+lyVezjjPgmqDEgcWacvpVg+JK/vPBzqVzfSzqlljt6UvJcX
czDv48TlBwg2ntVlJP+Yl82TUKuxxQ01q9UliYWSbFmW/EqgsbzZ1jVVLLeb3hEYSKJHD8v2PvqN
orKUVx2JoY5y2cR8Gty6u4EZO5tt88XxDORnkjnnUCkONNR/2wEnLitKna+QEl4Q+/vLEGY7l4jA
Zm7S5Ase4W/uGAJULNsybv2ketgdb/jGiXJIRjkKGWreU1Q0iH82Ad0pswVkkZ4ZSw4nEVnzQRe9
/Wimz1Cwt2t15V8nP+1u2jSfLK4Zu0439r5a7yJGhXTrpznOO7xNIwssr1oadEHdv6RGYz6i7NL5
R8JW1Z8SeWrrT2b33A3PTV9V14pwAYNnaX3HmEiA21I9WbBlfGNeHManRLrhD6foG7Y/3BQt5B9O
hwHbJZhvaJb6Vz0VWBd96V4E9AomAjO2FfeEKHf2JnHwYIR+2uMn51nh4lRWQ/Y8Ts5rE3LWc0FS
Xj8fQhZUVG7oR8H9+5kYxMNy8o1PR8jFLTpcRIWVx8McBdu+JW/UgVlhZB151fKQ9szbxjLSz671
cRhKa8VyFC8JxjjfbPcB10XIewM8GQSM0+ynI5KMuIwGsUAZOek3lSO7pqJLrjzrNQlGWvjIutY/
q4SDCGUd+UPU2j52bEe/sdvGpvdA2fPd8m4LDHeiv8gwkN+EXqdn2gXUcDKIDT25qfk1YaH50Tgt
t8DAe/Y1St/QmXzXldjMVuhRwkk8h30y72daonaNFgCOhpzzEyN6U0rzyUTrX+mIX3oMyvxe6/wt
a5F32pC82Dirg2vNDhOttfU4hA5ikE+yrNRO4MpkDxVxES685FkJ/xfsseaY+cMX20jvKsNwq0so
LOCSGdoS/jPKrR7eHIYxe/qGTfBYoJNUyamuKP4BCjI8RtIlI7mD775C+CzL/GGRNmRRYvsb3pOk
PJIz6b+D39n+X01OwU/2ZYM29flQgAi4uakLLjyJdunOYB/0vXJbFfsVL3irrM3vvRpoQRdZGDsj
9j7dZcGxMgbxJPMC77bn6a8ZL27E3vIbZqriiHzISLWkwVl2KYTCMZK/Z1ZEc26Z16yg+kCGkXex
nQXIYAOb0elY1TvC+RNiFfraIeFwGvDabRDAoTTlOL3MM+gso0/eJ+SglzwploOsMSpEn3pVjce0
lhkV/+unvurENZw/gsCYpp3j4OykVAaWlGvpY9uvqYO8cL56y5htc3twoIYNztfWMv/rU19yv6Mt
bj6oatAns8EWDhtHnGfwL5SlpD9n7eRfK/kSyaj5NthJCu9pxHNRFI9ozIw7xQdHmSWvqDrzFWpW
hj0vCh5lnWTfrM9dBKXXlyGptxG5z9esWq6QwwPklBJMSLOW3LttrCpMGIw5TkwVPSNGpNrvS8IK
i3CBvJDNHI5KoTlEuNkoFtDRodSM0B4m7Hq1ly+emo6dGEPyJVV982ZykLXDJpfayGE/UCx4YLuL
o9KDbWc34gOpITy2tomDwR4dsOeKtwSHjc0kWPAnM/huVE13a/bTctARsyxn6/nJ58C/lQ1l9q1n
WKfIcvv7sDDywpqwv83sHnod6hd+sI9ZqWi3YA/Z6zIbKVVl/a/6Mrli++73bDVZsCbKv5c4isNy
2w86iYeUA6/o9AdPJwJh2nW8kLRzqAXcBjxZzjOTrvvMWKmJ/HixMLxpT0k3oNm32RPla5sa6pXz
W7oB8JkdPcn5aKyZscelX27ehFDWz8Gbdkz9FYstI24g5gerHeu2JM1Ol0EBDELSg9rPP5XfW0+f
D8ZgsewhA4l+wddYk51UGw3HMKexOKJ/GLee9ZJ4l1zr8iG7xIkTMXFNsxhr/MB5XawvfWTYb9af
qtO3cIrSbxn15XcaRd4mP5K7ygsa8m3ZeNeqG+8iXK4kYJPoQuUNYNAF3eBQzxxRF4KvrIlr89C1
qvtsNIjNcuGu7HT91pO5/azdChYT3supkM4bPqkMk92XfmAiKXwrhcA1KBqB63vgAlxnYMAElA1o
PEuhYis1Lp3kmac05c1fLH1yh4AKxQCsmTFZZ4JjToxkl56myRKHaCIzo6ql3kf4QBFOStefGFWz
YG+nSbtryM6RNlPfMlTxLcvuX5VrZ18X/ez3Ge25CeWxS6ffB9pMZ2mFu8ltxieaKmhcdTzK49Kv
aQQPUYve3Xizsey4T4TH0XaHfwKX/7/R9P/WaErQ0f0f0eTdr/7XfzFIb7/E+3/82/Edv8H/JnCv
4Uj+zr8aTaHQWxFdbTbmD9ehGOG/O029f/cp5uM6wtZjraTkX/03gpuyi67RffYf/+aY/05zEa2m
3srz8UL7/4UcatNX8b87E1zyq+BMIzgRVGfQo7bWavyPrpjI5iWSNGF1Qi97b4pW4DsCqN1+0A4J
XMymwywqvwKPv5oY4OfVCR+unvhqsZ7mzy1WNexTCugYhHHQV6uXPrTN9DQahdyKJNgnKrI31uq9
70brEWrjRipzlUp4B0iM+mo25Y50/vuChd/0jSgunAHYVcYevClcrGE4/rvV+2+tKYBpzQMoggHO
mhCo1qzAuKYGljU/4BAkEPb3kVhBv+YLIEZgL2y8Z2ng9idjw2HL6Z4M6nEOak0o8DcH7HgAn0fK
e8jyGpustP+iKKRwjR0SI6fMzImGlDYtyu5Pa81C+Gsqgp3qYS7MX26VPScVBpRuDVAQpJjXREW5
ZiskIYsB2SsvAREHVr2nZo2e18Cz2Mwh8BZZ9oVz0KNNoGWHESBQRZCDykIkWJId5prx6Ne0B/v3
hZ+SAMiaBPHkV70mQ5YSjgVJEZfIiFizI8uaIqnWPAk6sbuNUj0CVsgeBs4Vl/AJMLiVanwsBVxE
biU5IZVxTatka27FIcDCPzZxltJHCV9avOXWsuN39WwSfAnXBAyWy4u/ZmIodhj2as3JjGtipmUX
rhWOssDPcE/jDiNOO9E3Hf5lD3JTBG9sUNG9cWlMXCrEcjziORExHerU3uo05PXg09Dj/SkDZE6j
l3ecVLtkUc8BgZ+E4I8kAJT3AA39NRNEvlsx3/vsufRjWXNDhQhfxt79YQCLdVVzdNyr3f8ne+ex
3bq6ZtdXqeE+rpF/wMPlBggwJ1FZHQxpS0LOGU/vCZ7rKtdxw66+O9yUtBVIgsAX1pqr+y6R9bHH
gLETH/EJIvHHkGQ2GgsXLEoZ2yl98SxhCnD8qd5IqDZbTE2WCKHPY3NSsTvhHdrodIZ9hb1GwxBV
YIxqcz12xhFJBoKB4DDYkwfuy3bbxVFlYa3qF4+VidnKWEwx8vRHM35InVPdMZRtD0yBo1BhIjHj
WU8TfCBCwelV6iXx77xl/CE9gWFkmdb5yjrLGeo1BnkmVjHd4pCYoqjxw1Mnxzs9mTr4jaShJ9WW
E0v2AHClRYIM+nJ8GntGuRL5U1rDyJwhjb8zbP9tbhH1WBNumBGhb4VAz4ol/WCp46nvNcTBEmSf
uAmABCHM0QLEsKwUJdzZ+N0k4LwOL2YFymPTdJ3tyR2H7+Q3T43VhbswrCZyFoYP4r79IPeStrJW
ccWUNTSLU5PIH7kU2Ds2Y8/xqClOJEzmVUzChnk+xlJ0LAqO3ZGxPiyX+T3sUfOFfX3MW31aEwW5
MsnKXbWYv4sEESTmFlTrY7f1ffxWPmepdSeah96K5K3yLU0gAdokMHAgjSZWlqrH2cjuG0rVIW+X
B12OVyuPBzzCfb/iP2wDZtNbybSArIX2ZlAUyZW7xlqp4RCs9KQqV1RY8xPDSA6j8CtC7Lcqx+px
JILkAqeIsZ9NrIAwSiqmvuJrOAtidnsswiSHWr9am+ItAbd5xqzupuxMab2NY20Ef5o2wUJaqC/I
kcxtMfDEhl2Ffi7AoMK7AkqkzkbRQqS4zlj1TVmBrL6vBpR0VuGOavmedsJY65LeHVJ2XXWhrubx
jz5nEaFrhC8rcH/Moc+QTtAG66NJuIiFM6zJxHGQoHahuObxLAZNKTlI4tADpCe4Ge1AXXuVYmIW
7+1T3PaC71bx8y27OiY8KzbmjAYT8wUrhXAzTjT9sudr1GQ9tmF9KwJlFyBM8+QybWiBzBSttTg0
FSpSVDPVxayVbRPkz0hZ/DW99AYwe3EA37XTw+iDCyhGqtm/RUNGgI8YH6BNuhDrbWZaY30c9AZv
yYycV5pzMlZzVknyeIoxh14UiwuKZft/slji99eJi3kjZFTxJREZjCGAyapp1MbKUpRntYmJGZG0
dZNHB+polGcRUhxbHlIvk8uLxWGgAoSD7gE7B3z51oj6yQ37XPUaAx6WOnU4bALsAb6/ZO3JpROF
7xJswuuEmSQk3GKNUb0jKNvKyJgf30PRFZDpgpeeSFyiloWDymHCeWuFK0OxIrdVpZsxNzFbUxn1
WHXDdtetbLMZ3nS1mQl9Fbe+MPL92PKnKqHPYlkMoatYi0uxiebnQpKvFk6mA15YpLZjlW1Ke3aL
eCbjA7fmW1gqJy5oDU2bFu2nkrjJmdDKhGmtVPnNwaTBaBZdUjKzLGfw1VzCYqf6ecKZNAGvh8k7
jY3PTu0iLE502Vpbvxto25eWRIYoy+uXT8OxC5rwghLyrAbl7LUGc8fGKL641pivs9CfJ/UpbXsC
1uoo93LVfuxzJJqqVb8mc/qn16j20fMKl2NpO1vz2sRthZ4HbnpmbGpZfJMXhSfTNN/ikLwkpYzP
A1abPfuNlryJUIMuMemQ2YNGXxFsOR/KztMGqb/BumVbldoXKyx7V7PHeGMrbBQsLsZp1iVnpo4k
n1c2pb9OGHeIhmSZZKL0kZ5k3tCU8O17LESyJtM736BUgfBkTRpPLL5aXKm0ptikvWCGeSQSDbVo
iZbWKHPbzcyawWwcohdvd1OMBmWsh41ZSBufo2pXz1wDeymNzib4wKqvd9W8CCe4nKhgtg9j5FOd
vN/33UlRvst22p3V5WaSq0+L6YCCBhqGAEO9BOczb9oSYdnK1Im/VGuJTBXYGqwuSnQ3RcYzY6vj
ai6zdJMq8Uci9ZxIzGK5LoE4GK3OXJW2SDwtCWv6JdODMMDZEpblhscQvgb1Sxf+Nu0HebQgLu2G
1lxUT4FQAXzgawxJ6BlrEA5FsRhuQyXw6mRuQJ2n7bY0g+SiZ5vJFEhp8oBCbtTAj1CKyDJjxh4y
STaN0h4x3gnI1LyqRVsfkkJ8hgELEiVcXuMkxQ6InbxOD36A90BXEVqpAYemkEvFM8v0h3LIZtlc
sS5JLBgS9ZIFGitcNGf1tVbz3ms1g5gdSSLjvOWtogOVqQH1t6WxQ7WyB87f/6p67ipi2zd5+KZn
o7Ixs0h34CRRYxUmohO/x/1l9KNHXemTOU2dTQ52ue7UsnaTvCE3RAu2WmmQeIdYCKXPNkIHQr7w
cEqHs6WQ24MEz3pYDhkmZwZQ4dtQsW4nMaZ2JROdu4nJhZwvFLscbCu9i8y9rdZcmPv01mkmQUBU
t2vYgqdRUOqro78ZSpPEcAXSy5QUKGEssS6nPL/WeewmVvPANqy5ZmpdXFpMYTS5xhZt1pOldU8J
cmlcECWLXaWqVnooRvK/FqGdHc9Okba2x8pVQ0ZkthvTRLTedKbgECi/UHgkB7p59pYR/w2bj+zp
YeKVpA5cbPMjC1vh+qWabkUG/j9sxjc0IccpU9+NRazdDmG+ivsElw4Kb0sOLFzaXKT7blZWlr9E
hJZcCtjZ7RVrvBQZfM5+Eh+MZ1dKmSWbeY4vQZuSJc4O26g70oLz3UjpImWxl7P1SPL+E0rxTgp9
3PmTfwKN/INGcFtVL5Vif4ma7VfebTo2RclgfRGY/RO2OOCjdzKKL1MEbbOn3XipbQNH62cfGTuJ
NdUYaLvIsCE/dxdJ1ne+b656v72M47CtQ9kNBJKYNpFOGkVERyCCxTCgJq6KgQeJU9aqkpqNNNfr
Vmo3rTm/GCORZUWsujKSLBTNNjzueatrxk1rEMlYQnwZ3UyCYnscmxJ8hIvzpA/XpVo+WJn5xJW2
xeHx01N4Y81pXmFxrusubHHV+4fFeYS2UvCMYxXNO+VUuqVRvSz/SWUqCXtzO07Fvo2HW6X7Rysz
IjfXlcdCqQ+NigwzImgAEiVXWs0+pBO8H3LUOLJ/O8P2giDC+MECfJmnoQchsK5blySXVrO+tury
sS2C16F+CGwWOVX21AZXg20/MjCc68Gh0vQfU782mgasgl9Yac1W6ek7SBYc+brRszTEB/1S6VBm
+L001E6iAHcTXOOlCe+A/lhP4D97JV8PUqh6QD4QRg1l5giNQF7L97IB2w8a7uUNwtI0WxRSrjlF
BxFFu6Jg/R8G+Woqoy1cHpfWY4d6oEWKycRy1u2NgeZqVqNTpjftH1AokYW+JE/slx55e5sr72PT
vA11g0B9PSrVJwLWZwmbf3ITvqKeS6lcT8b4R7Kn3Wx96EK8+mHIsDh7yrvohnjjo9HHs0R1HWUz
y/dyo4/htmyKL22Sr72qMvqlYMEUYJkhPHYwdvloPWG30DZSoL5hXT6ZJIjHSrfL+sesXbxk5YWC
3rMw4JFZPq1KRXhGnj4ZfboNL+USNzj7yHEybcKyhndcynd0ZOkqkFgvxwXWVhxNvBtIDEP/KKnZ
tfE5UkqV8lAuaR6EQRbUaF+yvUFNKQpm8HR6Bz1Q7BXaA2OQHOnWl8sbUr1W3QLUkB0oPF5XJIBO
yHdUUgcpxI1RLk9GOz4CTX6y5uwoiLo0k27NfmptdMZ5yNtlLHyRoXvUqshYnUvb1qrOlSAflTbM
jCKYHcaR0cBrjzkZfAdbSgPVr67tsyZ67xL5Ic4dMS1aEbPdx4Z+M6XurUlQl+P36fvmB8DgQZfy
k21Gq3gezzzSI/mU29FYlMjZxyS0szRZZ0Ovfoj/rJXsWqEowBOzD+bnVm42NYN36jtHtyxcfeg5
NeVqm8GzJJpdJGLXzux90XGkIZCndlvHGagtZHebNMuu9WhtAzb+AXl1K1+f3vswvp8yc2xvTdq8
N5J8M8kek2EX+9kW4NAfvBeebGqPGfbfaSi+ZCSKk0S+Ut88YYsMk/Rio4+TBcF4De1Wlu0sPXoo
8mRpGNkUNL/AlR4IzvuQK8e2xg/RVi8BJ7g5Mb2iNZ/q1PxuQxwos2o995n+jDT/226lL9Q0+1yw
jfVlt7DtY4xW2xyQ02UbOQY1uxwsWCHeixivnkXxFurIjdkmZeEbNKa8wcGmAUise303VsFJLwAP
9IO0GgcQCrPB237KGvS5VoCo61cl7xY2i/yaj8ynEmOpgBcaqvLWttZzlhheI9nnkWIiL423Qatc
zmmroOzPXaJ5ZfreSfFnzmvi28ljV4Qevu3jpBfwKOx800mjI8n06Eb3yAkjcAJJcaVy9Owy30sE
S5kJssEs3DRatZXbaRPTWGgx3CPbf4zjcBfrCilf06kzOLSZCRvddWTmjxe3BK0vYloiFTh6Gm1F
X3mQqJghSM2BCElxZtB4sVSqEYZjWNiiAV4KwP8Kx1yZwrhKuvC7Rvtb9dAmsLPRtuugSEbDQVh1
qNJ+q1hYKfQuuVWcXTOU2ivDVleTNH5nafxSglbbBJBFkRSiNkaHPMHed6pEeqq5bDp+Vp6mWt1X
srYuFPEylxzVU4lWNZLXhPlgcTPPrf1QxtVDYrDYaMr8HXHaWsSEA5rzddb1BQCFgEm+DTZDJ61a
R2b9ao/FA5nVFYOvnM5Uh9mV4lVGjhc7EnvUQNoykSN5YODEwXRCjhkRjuUAV75tPpTCfAD3PIM9
zKP0krXZzpTkjdIOl3yZ5BvZCoezR2reThsr10ie9aF4Job3MIn+2GmxO7E8iJv8zZ7mpzhTHvUS
u041ncpZypwB2bujYXNyspiWqDBYi0KUWwq9yp/JBkVBY25bTiZm7Lsq60zGOTibVpoqjlXWvoUa
3HekXaN+M7ThWov8LcwuUpQfYp0rLt2fDGVgGpC5o87ptDcF2CaYPdR0CaWBua4Mn2Dc+g0nz1Pp
hNA3As4R/ShOjB7PGM152xfNS0t5XkfNh2UGJwpgKq0hQX4I6c98MGq/9ZaflcvTMWRKkU/muGoj
6UE13UwU31DyvFi7H/h4obYUTrwqrGwHQ/+R6WgDv/ttVLHPoXcnc+ERr/uaKMNDz6PruFAo+WFU
e8+Sq58gIWpmUuGKGvNrXeUIW2cvnX1KnP5qmoLnTSrxhYCOisNgJcbxuLxeVVe892b/YqvtR9aQ
UlkZG7zo5J7iyClvasmGHq2QyvW4PuXTd6oHv1GcOK2cfvpCiVDFYColNA4PNa2wPseR66P+WGpE
9s2aG+b874kuytSJ6mg1/xJI4jEf/AdFbffwXAQsn2qmwioe2/px9tleT4qTSvj7BNIedWy2iZ6n
WyVaN0yycZUj7TaAoK9zGMsAqCoOAaabc7VmoLJo7ruTrwyyZ+eD4dKgP8b6B1qBC50rBVNaULFN
D+m8E3b+iB6N01U/v9W9hpusKDdIIDzDzC+yZL6zaE+cse3dScu+k2baj91PADiPE/hL2gPn0lJJ
5ZBNN4OGPW9UmJtWHdA6wh8Ptc9cobMwNtZ09Zj+bVc3sQvjllPavrgWTX8qOJb3qUGDnoysnaPe
2uuoGqQskk9MnanqiskbKnMrZqbbBZ6MIqY+AhVKpl5+l75tGxsSayeREDBz/jQVKiODdEtdC+1r
C8yKAQinumbGJVrRwoPeDXyHiEkUwVMecFabdnQAjuX2rS3onFuLZULzOBZq7aHeDonFDbadiWWp
CYMnOoKvOdSTddXE9a7rGZkHeDJEzVZWsxAgqiFEfoytT7FpX32lUjeDrl3NQb80dYEnTJNeKjuF
1BcET7OEeMnPX3wDQLLRgv7Xxk5yw7bSt3EJkTAFJeLcw8rS3IY2ugBAkNuaClCQZGhQLaR4wVmi
Aj4EOpCDCuS6VevmmyFplD+0etjKQsevA8nTq5shyR0q+Lh11a6vEXsg5g7kdFU39FOWilsapj6C
ScveVFXDMxRNa8bs7dnxS2G7dljtwGhqz0X6hyXDZz2c9Q5glC6e67IjMyWytrngJcT4I6so5dCZ
0iFjQjLMoy0MKqFlh8MSkf+LN5ahQQI9FiVKUMSfYZnxDs66naEAZWhFCXgcuOIqzqqdllako0iy
B+VvOhKxJHg1OiCRDRojP/Y/jIHyNIgQ3klNDQZH0HOOHEpagoSrMHtEkz10CWMkurs3s4NRJI9p
l/7EPTFDKfG7tsmfx0aZi5p5DevxN7MsLnevyPzoAIiJTrVnKdZfihCLEhCcx2Y5kuuatUhrLdxQ
BUNzCncOf1zrjIHJcCPHZFmjCk842Gokus5iu8+60KVTxY22aGJxYGlP5HO8hAja9SsI44Mo80uZ
W16icMgaPYyOxh/eUU9/z/rGtLItsX9QdCR/ovrH55/+wCVCJxw7nWLzDBpBgcUgfykHsE2SMe06
VQdxVH1xiTvJ0JVWikyHq9dD4wQN3g0FX4D2R0F9oF8JHPzK1MYl2KhCn8qJCY4QQv7mRn+NTL9F
KiOW0WEJFQNmGWo+7XvxVvH8LERBkIMRRQLuesh3eSZcOZQ2OjlnrLyRbCdIu9TdyNIBgfNmGMUT
wrN3vwFrHxXOXCY73TR2aKaffQKTEHWDN7aRunPEnAerUxwWhlsVfJA/jN+0VUtSFo78BJtGgZ5g
SAFUykn+rtj9zpoHd5CV2xBH3/KQreCLPgax9qXW0ymGeOECH/kjj8Y2sYYXLaIpEcJjOvQsD1x9
7PqPVLxqvR7ufK68TWs2K513MiNp4JsM7NYcjSF0Lx4sdlK6i4pQboOrYuyTLRSr0pcI5H0Tlzdy
F1cMQUhCHc8suV5NpoXObI4/YVg/REz9BuvGDsWtZH8tSzVAirl+DMb0Sc26iwJDRI7Dh6JLD0br
l8ehlXdMmHu6RLgCzKtztvvtqpTMPZZZViFmvWM4/W22/jYZAzRZ8EwjlEn20PJOUE8VOcQB9T1R
UsbDkAybsUdgLQ/8MGU3mgBXzOTd8Ns3WTYurVR3Xpilj9ioEzP+nvKfIGagkVM36i3jdGEcRKac
JNv0VE1ykP0EDgjxc00uEA9k2iLo/cS0PDrNJPD5R+Qiy3G6IvPssQFJjG74Ez0tZ0Z5po4BaUxe
5HJwnoIBLzCCxoMtKyhRyvIH68N+YqdYz+pZL8KHqBXvdm8/+4jSSerChFFEwGYGipG68TCKXC1J
r52sbl+CipUi5MzqGY3yJRa9tbLrcGvO6SKbLn7SvNopY37FKOBFSstWVseb3SpY1W0kxBKKa6a9
kGJ9WeDZWW6gDAx/3bt/KC0f/u1zf/vwb992/46/fl7UbJJJY/WULcYS8zGKCwUkDU9hXYE295Us
38O3yPc5uwJWzPMtj3HN6CkAKnW5ud/795v/h8+NLE9Sx2csIoYogawXFPspnE0XWQA503le7i10
OH/d3D8kBafdifm5lru+hWmmFnsMv/wA6JkAHUOCPWFFpzOKVY2+ZPlz9RH1jHe/W2aCBJT73blV
Lr5ujWvfijgp29mY7e83WEj/170GiKrp4zhLbdJDy2pnGR1/7/3P/OtusvyW+8flRBrxwMhClIB1
KeHq/Qi4AW7H8M+b++fuH96/IKyg53X/ty83yz2RQo3gejGsoLgVMjNLPlnmL8CJWzaaUblng1bu
Wx1+Hl4eFAZJWO1Zp1b7+71/v7l/LoOatbO7L6vsr740fKcp3mSzhgziW8nRChjHIYT9mlnfnPFd
TBQAaLGiAQWqvk1gejoZw7cUjWRvNcyq1OEnaa2BLpUbeErQ+gvQdco0ubYNDGbmNKkZyGKzEaJX
kij+LrDySx+V077WJ5ADMifXqT8n9Qi6wxDjCuHu+2iUeAS4CNItA7EzXuV+Svc9TQA2j+KMJAv1
c9NP3lwg5w/AjqTJryyqvTZa+t7uhgkJ1Xyz4iHZq7rfHsKCfM2p+qrjsNr2uQ86hG16M+Tnpiq7
c6tXNmdU88CWocA9QwKz0e9E1fvYshV+jYquXkp4MYsMyFDA5pKaVHCpsqTmXExYQTN0hjrs5500
yA/aoDTn3qhPSoFqZMZ/XqpIf6nDnWdkx+lJRiUd5K127lVNO8MS4N2vjXtfMi+zVv6KLIk8vqU7
YyNzs1w/1VFkLk72a9SO1k4omn9MVJ8KCPOZNH4oSA1XVqn+NGqbEZdN/Q7x6dQR3i34N7ZGn2nB
xLOa2Ix/w5oztd18DmONN1Yr8ovUzPllJsq7wzTV1zPCa6aLcS8nXmvyqsCHo8SVWzzWSZafQyGy
syw9sV0aT8Yc1G5YpqxUGLflRMyuewU7P/25OCFZFydmpLsgym9qUAlGWdV0NLcEBv1qjAhmVmyO
WdkELqpzgH2AnKmJCxOlaja7+DApGVXm/UpJuxlm0xkjuDPlNrlBy1/C7kliO0d5o8hIhX1hdZu7
IruATr6yS1Kx1cBOYWGqb1zv5C1juicKEHLHeRHZKKE0YaGSsZPjf4U5R1ZSmZp3/9xfX75/BSUl
Xviu4Ik5zNE2L7UU/mL2qtnWd2fOxwIXm0MiwCPcHEZo9Rny2j6W/OdxhD03fpqV9iN38dOUBaeE
bAv66MMwKk9RG2ROqysvuKorR7LLD6FC4FBmprLVfBvmvjtkqebqkkxOMpWiYoI7ZwGzlcSqqtJ9
qUXHJqfOiyvM1VArIw3MpsA2E8m9sSpE/6oX6rYnLweyo1riocMlHCKQNX3qVFSytypIxxWZXPoq
t3o2KEr/ZHOtkkbrYQARzLBhulZEPjDQ2tPeAmHAImy1xsvgDydrSt4HSadMpfGUzeaqZEhnlHqf
blltU5aMtucbcEuGuEGhp5WXTJxa1qhgOXsbdkydRI9wt1xIAlT5giBFeMctyIPyz1BRhIlM/uhK
jDwis70BbaIrKQeL6CbHn7Vfg97OqRRCGY1gvPkRZ/5pLJj0Bc0Kg8FOMa8+qlGCLaO1pBbjYUhm
azVm/Vtnajd9vs0L2COsg2snqekxttFspIB2VDVxyh6dcRThcJXOMswLToQYqGYywKpeevVLNq9q
mLPbTYptbcyfPvgpGtf6RuItkao3wzhzxn+y25zpsMifJ4xY0qQdq0pBOm2YD5YS7soWHqdyBRM3
MSRnZ1FY7UeO4iMpzGk9CVq/bvzJy8LeoY6VrtIIlLTsWKnJqnpQEIWaQbmdIXS5Bn0eGpD4Ms+y
jv2YpyGdUGCrRzmmomzUXccibMyVzmlacKJFXq4UQjIcjSZHi8hD0gpEsCW83TAaTkVwEFRxbtTI
oLiyBL3+iBNHy6of+BlfAm2m07GrlDHVbOrYfsTPM25DQ8UrmhvKoQo++1BRXzuDgYvR7DPI9Luo
GzUXO9arIp0r6rOyQIGi19V3Wimcpvt9UYa/CmFajpBxK9fp1aY469WezjhAKyZFCkYucDMFDbQU
Jqu05gocNvN+KSUbTT5MBis7VUR46muU3jUhy1iIm8/YapnUoxR3fIO2jLwpJ/i2GjM/gM1Bqkbz
4wSmVlxGxgmOOllbYULPo9vNb3VTPqOY+ur1+CfuvgmgM9a9OvmuOQdbzrv6NePJgj3iqBC91yMd
P/uA8Rnu0uSm9iSYnbXt+pPIvG5dMV5uTR0raWUTJ9eOFyUcO68yWT5WPrrAZMkpMD5DUmvWBh0l
L/elRF797hvKTxXOFzPKVEALteXFY7PK2dA7dWjL3jzIvLdbZoWmStnM0COcyoCNZifhhPB1N9RK
QklDvePvaUaXgCLLMYPqgXDbxJNUrK+4jVSvFpNnS+Rr9aCqpXR+kuYYvAmWPih5Z6Noo00gK4+h
Qc2sAstYoe3pVwLUAIYz6rc0/xmlZHCaeKId5szGSNc8xQYSnQInh6VjMyhRvtkA2Y2m1tmdof0y
QssTav3RwfHcmGX9wFjW3mqWcolYStVGeEsXqKfGpoKgzuDGznrLZMg6BwKDdNOW8i4mrQLqXJdt
bSAZnmVAjCtSPF7NOOw1rfs1q/klIwKYn23uCYc/dv4Uv6TdJdSb72Dsnyq0BxRqYPAG2fdqX950
sX9lygK+KaiYPuMD42yjEzMIZMwPlK9aGgcnU5ZuoTJ/CibADkXp4I0LiRQiqbygSfsFUppAK8VZ
z0OAX6rnuuVE7WIaThlPLJDTaMGdVvku4ZGt6hYP0bQgUaXgJ29ApHLO04CH4QuNuO6ukwWlmoRA
VUNLtk7kL7jKAlyVF/RqsUBYCV6dWBUDZpVFg8dtgbW2C7ZVLABXCGOUMPA+GLmSn3Bm+pJujAX6
Ki/41woOLK4daa8vaNgGdb7b33mx2YKOFQtENlkAs8kClh2KVzLOSMe9f2a5mRcMrRo+aQuWNpcB
1MLWSA9mXXGpCkoAth0k278+RHOyqXUwtwA/9DVNNsvFpfgDijsuUNz7PZMh8hYrgzctiN3oTtG9
351rBs7ZAtnVFtruDHb3/vn7DVgfEieg8/JRu5Xh9cYLuLdZEL7hci+C6msueN+JeSpvwXwnL+jf
coEARwsOOL+TgVsTSLAqwAWrCzhYLAhhAUt4WqDC4YIX5uR+CBfgMC/QsVw4xHDAgREvWOIQPvH9
U8mCLEZZkq+qduEYDw1I4wq2MY4ce2tBO0bN3BzuN/2CQh5LoMgCOjI2OGLdakT7/oJOHhaIcsoY
xE0XsHLQg3GEtBzwiqMHBL5sLRhmICUDoS6gmTGvFAe0JfC5F3AzdIMvJQDXmMN07mA7dwvkuVxw
z/oCfk4WBDRyR9ntFix0tgCiDRklXrRAo7UFH034zx/a1nydoSI9DLQnYGJYXMT1EjAKgJr5Nuup
BUrNbKE8tHCq06FUN8qdXY0rsjr0d6D18izjWINqveCuC7jX7QLA7hZcSm7gHVQWPLa4k7LvnxTQ
szmkGIJHALWxLteetUC2BbTtZMFu6/dfGDFxA8hdLGjufnkSgpGFQQe3u1oA3jUk7/vfHi9w7/s9
QhGE2y3o7wYGOD7t6KHueacp9R91wYTb7HzTBRxeQBBvF5S4DFM81IGLVwtmXJq7S5vxB0Q4p1RW
8C6W+2OZN5aDOxJOLbzyagGXN3eEeUA5N0E154leY/xOT6y1S9cCfI5OKJAAoQuLaZI5Bq7iBwsm
H8pgwB4+quVorT/oN3+g1pvsChqn+aHBWo8X6LokN2sCLPEPLkB2dUGzCxjtd43//7dD/F/sEKom
22Rx/df/8d//jP8t+Cn+DzvE+Wf4l+1nVjZhVP/ggchbMEC773/9L//8zn+aIoT8D5McZMXUZVPF
gPBPQ4RQ/2EYlqmBRfq7IUI3/sFeSiHXVWj4Fsgq/jeDhK7+AzsDGFxNu/sjZO0/45Aw/pbzpSOP
4SeZlm7JxLvJf89301nfBtUSdm8HzICAW2kZDEnspM/VEXESZHJ1XYm9r3pF5XZP7af+B1DBC2f2
PHcne+NP63HGgPfalpxFNrBwlRzR5cpgjogDNXYzySXtJnymzud6V/o3fPKuus4/seNqmqfAi/fd
8Fn5rg62K3Y2ouz/ZH7bX48RXxueEk3wj/ofPSC1r0IoYhC0BbL8AsrjFnbzprK0azzof7q6+yVC
eUByFr0bkXL73w6I61/pnP+Sd9m1iPK2+df/ott/d6Asz7COk0WQXidklF7/8bcXkFmqONDmrfVs
Dwf5t7jVF+JT5Y92nf0yZ8jZEf6KR/1W+K5+gEqVPEpr62Q/WhDVL1Xp6Q8K44Uj+Q+f2XneJQ8J
8+BzVDvDQ0eWh4fr+NOiUSZx4VHEGzIUi+34h5H+UbvKm9L6CYxFumjPL8lPMnjmVX8n5BmwFBNv
vufU4okRjkNh1X1Uz9lzD+ZB2xkMgITH1gWJlkLzgOqAXGWYCcfsOKzl79HptW0rALu4MCklYs3c
+rE6s5NWDkhn9+QjfxTPaFrCP/ETD2c9vua/80a6zdGa3K2tCfmKFILPwNoil73Enkx+18+0zdwO
uK4XIVQsnV/1UBHxbIMdlXbILJqvGeISChY3+1rkb1D6dvUHTJ+MSvbZypyUslz12AMGTwX16DMq
3jR+mK5YO4NTYEJXeSoekh/ElrQA0ql4MjYMj5AivIKSApBTxC5PR3Cc3vJPc80qmSrU+I1ZDp5M
c9cr+yTw8phsn21vrTG7cFXmzI4kMEG+Ob0hOde000yBmCpeLj/o8C06RzzUH8PB/Cqu/qXFc/nI
8M7SnL7YRsRFMbq4RRtwD/vhHOzZBwVX84Drd3IRLjL7LT/TfUVnGDpM4V3tN/Zwt3TrDIsse/qv
FtxBz46HKYqLHfoNMFjJ7OipDU/WQZ9cTJo5sBmv9chF2OhrkDnNyo49RvLGu/Ltn0poU6f5DYcT
+tyLv0o/wpN60jAF77hESTniR4ccax/2+UYcR0CxoF0P1qtNHaK74KfSn/ohRZN2VplRX+R3NuLG
LdiJ2gkFvSY01dWgrOynnmdi8argEDrS+qvb+JNL8yq7qDcFjt5z8GWeIXq2khO9+s/WA8olDm2k
ay1wOUfbmefsMuzk1su0o3jATCqlXrnNvwY20at4S//2hjYwduwtOCzM/Vf7ZWZRBRK8XGENXWW8
O5z0p/+f7J3XbuvqmmWfiAXmcEuKVM6SbfmGcGTOmU/fQ66DU6equqvR940NCLLXdlL4+YU5xzxQ
z3ZbOb7FdPfHYq0fm5Q0B3hEVD+YpzcDgS08aSprqN5mOcXAwm0/9BVBhQiqmKg4M3oap/Css7YJ
OjvE1eLoLMuG9ROkaetfNfYg/kCUB66xpmALZh5IWxqW8Z6ijY7AsCn7D1nmdOsQ1id9BmcgCPVJ
ZFHoUg2C1+ghb7Cx+E7voZuulEdS2+lStqfVeEpSGxwVcqp1fEd9vFhNq/CuilgMbHbKwdFoFwF7
6Jv/0fwKzYZZnYzrZT29lpvRpYSxzk9iPqqe5VSvxcgekW06jWybR6W7W+d+3z5CBM+28Zgu4ivF
0wK3kHiRjsz6/ufz8em/+/dT83mdJDjZlGRuLUOSJC5z2n/JtpRT+F2DLleYItpFbs1LGcCVCdrv
f/4x/+0Qfv4YZD0GQZ66KevPaOV/sQHWtTB1IuvwlSYN7LWMV2sa11Mw/swNW84pa+mlKi7x/6wF
/jdHvyz/96sr4x8Itpqqk76rsij6zz9WQXStj1aDaFNgfjhFvquNeQwPC4ZyDqoIPEdjp1bq+eVL
HFgqXoaPQhkgqrDuY9Onr9VyuhVoq3EByLzV0gILNso9EGEwd7uRCQaWXUrPxpOUCVeTSFCbiS3N
q2Wp9Oa5AKFUNeBnOTJSpgQWEhtRSeNjPivVjrR2wgCAsiW651dN8yKXneagVoGEKHaWk+aF4Crm
fEEb53u8ymm/p5X8jBE2i3urGd0VKI68p7tHhY6fICNS065p+ddWi+DTyAERBlzImHWwKkM5qh1p
3wwv1b46fHCIOVKv1oXKHjt2MxnUvHYjQnJeKtTg6E9wPiQxoqgc5xpcOociGEn+E7MDx51Soz9F
OX8CT3vLcQBinlV6VUtPG14Ga4VtJ+pzYVFbMwPxOvrtGKwdZMSodlSIV6AI6j7qYXnns46IWWZm
WmjCJjGnlVbVZz2NEkecMsi3TDVVjfx5oTB/5VsooWqOif7FlYF6ENpsQYyipLAxZkmuVpnJPCBn
CpkwaItFpqCMxmN1hkAnDlz4DPU41cq01AX1cwD2erBal5VCZvudka76XhZssdVAdTSSOw4x4QsC
ZkJ+s1ybb5r8EfD7gh/MvutC9YE+gnqGm32M+3ZPqlL2xCtonhzpL12EukXNnoIuBtEpKiK4F9Ro
0ERZAetXBvpXsaydOJEOohmuhEk7SeN3NWqXmWU6q/OnKb18Kcf0IySrAZ92MzaXMcyvsR/c5Kj5
ZuNQPcWyLzMaO7YHr8/76uBKQ4SIOSJfTssUhGB4SjURaZmfqCt8FuBx4A/PuuLI+A1Uds1uhhjB
IeT0AA7vHsnzXnjqRVSLZ9qUNwXUt6UAmQxUfe3G/ZM5k4iABLrhJS8zR4TkRhPN9EYYf57Rldj+
b2MpY+qaNiAcag6+5LmeXwpJhxIr6EgZ6fSTyDbOnrgytKxoOAvQN6Y8Oum8l9iilGXgdcOVlRp2
CFysRKeW5DKqBIrQly6ez5noC96Y/lhp4IEmIZhHI3UQDvicOqhwV+pJLwkjfGbpGcxHCsxyLP/N
DOq3RD7HyAIHJU8NZnGI2LS+az3NIOL7hMIr134Iu5jH69yjpRr7O6a4naWEa9MQPRW1iZHMaIvQ
k1KikSWhbzMGB3TtgbqMsuw4MbdjBuMb6L6N50Wj7pQdMwMyawPjgP83LqZhrbUqSttSQ2iVS9Va
1vNpBXF61SCnLG1NGjsCseqLAFlnqRaYfMYE8mmhhdImaGaJHaQlkhNi4tDs5QDSf7+ROjYAic90
vWQGYUoibqsCByh4ps3fjf6kUKdRTc0mW20IoMM8+W2fO7lAQnosNTVKSAXvc0hQHPa2ZGPoHzFE
RxwVz09F5mves5UGqppu/z6jhRb2w+e/9fIX7wgGU0SYwX+WRCerVFzcNYucsE05Pkcr9TchuSBV
gPBUJjHHPUVOOtnicb6QJUe5SAlQrsxFsy/OFgzfJWtwSkb/Id/nlfyIS7dZ1Pt0D1f3g81/s20S
R0eidJoFm7M7eUxX3vvVbgyd8bdeSi4Jd9lOOZgPuziHpi0+ENWqx/Cj2aneiM3V9g/4w7aU7NA5
U1t+4znS38xtcw1XpFExiGIJZB7BnLGM5KTPpAVQ5xhLU7sY1EXdOMZBPJFuhBYmSIBTMNuz+wDv
M4K7tXQ2FxT4IsubhwRJw9ihVOHLDApEovds7dM8md/muvqJ+kfIMg6OY4vBhi/sfyvFZQG0k4GA
TuytnDyh6nGwfaUHa2m8FDcK+eBk2uOLsTSW4hHkM55VLmKQ2c/Kb/o+x8vcMT/nd2RexrIiNBFR
FAwmrk1c8vRFu21XRE3Dze+ZDG3Y4Kb9c6AKLOuAiBpBlS6xzQG5Sf7EiqBfhepqcJVmK6lrDUMX
7zbsVr4j7tEIc5ZqInQtRi92WbnPpQ4DTNUWII2cNCIQ+fPOFWfTFgmUG5lg6dAgcCBwPSGKykEu
i0ksKN3gNW2X5UKjOD0Q/WMoFKFIZ+o3uVwqYE7Z1E8OGwggawLo06O8MaM1N/ucPw/Tim9rpmei
j1wMbzzGJLJM07JloaGsZB4PeFKdh1ST7Mmsdyf2Z/hUXPTnPFpUlz+a7yj1tv7EH8vT83QTuMgJ
gawiW9c3zPfoQvT8MvTr0XoIkNdt66BpG/0hlG6PDpvWG3YN+0GSKq7gfr57EoETl5asLTdQpJAR
OTM1o3kziBBlgn8wSYn71lzhPL/4R/qn5lGjWswv7Q0pLz87eKf0fct35br/pifDVar+oPs76Pvs
oysc2M7t63CPiJbQHXjW8ATdtliZg0PAS3EvvfqKgydvbfPBO0BBEGbDC+1x1qOuhzTIC/xeBS7y
7UNy1yhVUeRIWz1GZ+6CW3nt0X0NK8ZkhFfR/XR7nLm8JymhBBfZJfKeG/oLnMRGhdCGHdcUrPkz
+dY9qC3pjc0+cRymucMqHSVunLD/tQ0aSTQJjraT2Hpt/Y1JB2rS1/BMgXREVgXHwM4Xoo/c8SWY
oXA5ekIU+1b4VHM3ugSQ/qAXIFmkEDtYx4m4yxlaxH5c97ukITzR45WrkuxoV8t62+EU3rQb9A0Q
GEo7/caxFb89ufg7P1/R2+o+sce2mK+LT5xtPt0cyi0HIabxxutqmh14zpCZiB4RVjJnRvcZu+oq
R3i+C1co2A1zkbylWKccigEaMNYTL8iSkiMoaBDCcCMJpyRPBEck2VOmM5i8RJxAd4ddRUOeL+a9
xauGFpW5gJu+1wKNizNqTnimIydULLn1S6o862ZaTvcK2kEZl6ajrBtHepM8eanf0yXDnEcmoqiz
tXW6jzzlnjNXcI3dFnrpfB0yd8QeYlen9Ew/82i9eA1TUt0nHGPBolxYHNzfCPqCVXZQ+b79m7o0
3/kbznS6Zr4KN/2yJ30cPfIOgOzsWjiVFuMR+tZUO6Lh5YUnHvxLW9kgu+nqSoCZtOXtpTkKj2qr
XTs+eDPPVmG/h2uSjRikUCacfVwNZOxyavfXGEzCcubQX5Oj/glM4YVLaHsC6C/tRq84AO77mhWb
lZ+8R/lsHQUFVI6r3stPZuh7Tlj1phyie7INVio2GGWjTrj3WTjaMN7TZFe261I86Wd1b1yLFzaz
FJgRA2/Ss3jVaav6m9YgZKBSr6U3gyD1Iy3dgSsMoxB6xOiT1W4rk2fnhrxZjYUBNhOZY7Yo/Q2P
O2Ddt2qbI4tU3fpNUlzSnpIjFh0os5KHI7L3VyFoS8njeYIMxN9SJGdx3BXqWo6RxtmoCvzOy/eM
VcDkxsWOrlL6bqpPqgoLok+7U8/hDdkdomXPPMtL60rwdcUmTrcDkfg0WyVKy61ZWq7JWlDg1e6i
FZZn0zpUhxrnkHqA/i/xrvzt64Wy5mUXvM5f2eHvmFPdYJO9M10ZUB6/Z8GKsshypxOG2k1yDqKN
AvIXUK15DoZ99I7efEhZR22AUDFWN8uOihcvL/tkJFJbf7g9gUmB8AtwZGmi/IlJNFtY00QLdks2
/XVywy/pVbAWdASYUh9MIDAmHBmAEJMhHdP17FVniTRw6rlz8M51icNAUT6s3uv2/bG4REzuv1oP
QUL2KhLPasG+c4Cp0zbHXMo4H3EZcB3WJTe9j+UdLsisO4m2RBODZYSLCikB1iN+bw0HrB116Xl8
8/0ri8SEAnSt8IrF4KjVi87FX+u/B4FNTnQuueVndS/eWbmqL2V0iU8kK1vaSlvFj2fhKXjRx4jm
Fg9itKixumxQDigriAD9K/BUj10JmAU7ZCCyEpft+hnxsycKKqwBg3ndD0nT5KdzbLKXFxH6Pswr
4cz+NV/Bv3l0oDztkirg1qPgJmcVv29qBwfRze4GgQqn4qw6waXcZbOToJa1q1/F695L5hu/0yb7
kJVzFjkQQmFYDvt+OxAsTRF+5ZoXnS1nOvXiUovW7SZyp3e1W1REpSNk4Jh0AmZjh2RbX/tyw1VE
WZkvOmNKwJ9HBkofiif+8IGkLYdgPTJnZsQKZw+NRuU+001uMtPLrXYpGZaEXpiesx8FK2nvZj+a
gYfxPFvbRPIElk6eYhwIvetPvb72uSxO4rvKuCVVP/tZpDlhnRa8zVDtalzYLWvZxmNBDJCcBTzC
owpGaNLVxNugYYlqGnXXKJ9rc5+xGgpodQ+sL30j1Mff18pvU3/V4aI+8TdNXKN6B1XVDzVMfsSb
FJ0VdoOBA+Ck2BhE2JA3mzjlI+6ocW31x+dpJNASKSIv/TvoEF7H4a3f9d/G1/DOijcJnPmzQleO
gH1BCrX/2+hP37w90DNvmCVrrwG6iedVyJGWxmbeT4tsly3JQJQIobKHQ0KZUaOwVgHbexKRzlvy
xapD5M4iUnRP/RbXlIjRskb3vFX31YqBH8dL5QaH9EHa5xKUTvPZIQRkrHmrtkXjpLhz99ERFN0B
8KG4HH/6H/PAqxL+XHab9+E+/7JuwbHdE5Wiflrr6KXe9bwKfLt6GdHP5L/SfJqwnhLKB3UwXuMn
iFBofBnmsmRNYdHKIOPjhS6QrxRlitObgYxJYBK3s6zyOI+VFmxmuljybMXtEKQS/p7nP0hiu++z
ViCyYqoBqHK1RQ0qQc7g5u//+7v392U4iTjIk6ThUO6krUVqznMVy/9YGHMJYeiUBu1qyBBVNyJp
UBoqGcUUwWdwzrRVoy5MsZaRR/B4lUrwlB7r4Jig/2FedyCYH4MQ1XicNfABSilaEBx3joAN6hrQ
79Zqmdyqmej1AleQ2RAt1sh4/9sEDYHcJxnzI5nDQy+8SI6pqAS26P4EM/ZJXUxqkWGUpfEn+2Hg
glx+SIkeulXXDFcJOlCU5alXyUzYcWL7GIp0AyUL0ZSpXF+bRjGxPJofcqhy4RLKRTBhvUG3s2AL
Ly9ki/0trgOG5rKfeUo0hi9R5GmVqjpCbEheFLQA6BS/xv5FLlkFFmFRVEV7qaiOTCVEahrDmBtR
g6cjjjmS9rZqx3W9TGYGKSYb2jg9C35FAKoo+ZDtlAfymx72eLmJgQ9CV2aSqQJxhly4MUtja3Bx
8kMW1IqIsZyQTCRbIlc7/5xG/ruqJM2mJZeMACna55jzr5k1L008csTqDYnf6yTY0l+f0KSkCxmq
/mKSs8SdooxOZKKogFa3DgbrHiIrdEgx8kJsRo0R7PxyfMM6IK/xdbIna5GvxR9pV9cb35J+1DKl
LetJduwnOO6iH3H9FZYxRL+HituNOQqkHPwS6H3mFgatP17mAERqrr1lWHfBzj7D3h95NzNeZpEc
+7dK+5WEEmMfgOU+TLmuVsnITM36rXJjS0pCbRMxweQk53cgmMCtRtRtsontNJtfhdaE2zzChK3E
8HdGEgZnx65NrAMhmraVzywPid69MlRz1cUQdiqBQJZAH9gwBMPr9Pxhskx3Kk0O1lDwPCNOJKAf
rh4SoCxZghPFsoi1Rl6hNsXvrYCWT9RnjnnY2rVM9vQrRIjXPg8POtdQOLVMG/vitW1pxv6+Nou1
X9FcJxIebDJqFg3ztMgYaflTEuF1fLzw2G6tqL7lI3qIytU7RwBtIVZcdfDJvXAqhzb6RH4D40vy
GzJaCT/OaIjLnBJVKdp7XkEYAGJJrT1Yn/VIhpT/qeqUxmD5t0ZBwVyi0zJUu7DUh5VKb9DZQZ4g
6W9aYGvJMO1QC3tBScuAkI/KqooMN8L3R+BhsL6ET59QMdHRIfFeFiSySyEwcrkyzgjMXgR4sIve
QLdpiI+kHD7jkSuNmfvLyWIelCEXj9pNLeOltuJes9X4XkE1AQvJkZLi13LDJn1GRGJ8w+DuVhOu
FjMCS23lEDV6iQuAEdy6UQ1h8C97+lJQSKIjCeIZb4XXNNYzm+Lmh/GHpqISbSRcmGbbruUU9rzS
lFwXZQuOU8/cQgiUnNR1JnoRG0SOSFdBDWfXfgfRgX1b0IEbsvJzNNR3qQL03RsTtq1GskOpvVgD
DqdKHO4ZmXB2JOt0MkQzInVgbUGYRTwUrJNFI1iVEyNYHRuxVJwVHlpenXK+qlVKWq1WG7tPute4
SKlHUnYxnOHZzqpeFJMWTcrjh9ESvqXG/nRQczyagXkD5b+b9QbALX47Mxexp9JLj0ReuJogTOTw
kXJXsgcUxKL3dAsqU2ooTmJhQVGT8RqbFSOF1PrAhGwgxcvuiIrtqOe5UiwFMcdIcimsrUPJmKEF
chs+LY1994pQErTfBH5NT+PYBcLNLl0dN02/MRv5PRwpZMv2IerbQCrhUfur0sDSZrbNjzWyuM+a
hdhUFPj5vpgUZjMIkZ1LYWo4DauraJmHsayX/aCzaWtFstrr+ptwVWsSMeZkXE5zRITwTPEh46yn
v0kfCcrrhO0v0rx9WqATYpdAwUOLMz0+9MnCPlBR2DchJlugBij3ZCKcmIoQ90uvag4XYpYoPOLo
LNaEPqVatlIq1r5jQU5bYV0hg2ckjE1cWJNy1ZA41+oYXeJa3BY1bMNYTC8YIR49PmubfGXKEzmg
WaYmytD4FYLwMfYdsnHlGPToPCUNQLkV8Gx0gANjWkm8NKZgjF7ahIRPaHyoZ3K98hMR8RA9cR6Q
NGslqYFhP7sX48CnSsZq9dBv0zC4i8a4aIoe5jt8w2pIyZQcBqa/PUhqTjNbNxPGHb1ykGYZe+oE
71uFujunG03L548ZzRxGB2Edi9I5M6lB07a8D2NKE623VyhxZB0NxrnjdepMKge8bC0VtQHj1aX0
TexaA5W2qje0ZQOaIqnwAxAMrChokEoGfThVyOaQcsyK5RY03FV4omUjhudJkbwlRhJyJUYpWXMh
kwACs20jEIhAsK1oCXjdlIwRcoxDMAES74Uljb3RoNdqfZ3LPjmO6xg1YDeDLxeDOPL8vO+PyVhs
+tg0gBs8fQ4yGbsz2QwKex0HFhbtn0xrqE8fagIAexhh5sPOWM+itILqtlbjtnNNQYJK2SUJw3Ed
me24wH0+EfM0OcksN04j8vzrREsoIX2ZhIgFKL9wmlQ871pJtkJt5rTsWeEBA86X8SD/DlXPGJeA
luHWC6LmmqCSqymmdWi6PYCviM1uSGRyvprM9orriblmW6/9zlzBGWcGUWvnIeOSW87dOhqtQ8JD
5ADk2pW6LyzKgIsNS6s0ja7VhFWoarRXGQGfIybZI/HF+1CH0xIaKYs669UAwu7JPbE8yuA7kdVk
xHTqbyr+JgiewgLDKdRioj1tSTU8nu4B0oD8hrdIs3XCdWzzObMmaPgyC8IW3esVuJtKpatqKmYJ
3saZOtwIq9ScwJS+OyI99hDbl8zxcc6rZeUB4LkEzbpIjU9dRgzX5M9Ulek3LoLQM/HCkRkGlEQF
0DwyX5MEKrZIDbF5wMWoRt7VRvVlVGj8JZ2XRIhFZNGOjb5IPAm1uIN6WHJyGduk2AW7vqNRUFFH
FLDMHZIbyRKIO48FDTg4E1VQxSo76ZFAzF6UAiAf2WgAjBbsoDX2skJlwMG2h2wHIcg6+36Ddnqa
AXrm/bFXPChz7OXDTlnOda5uAKSom797/+XDMS2mdYi0PEDgGrEZciUFlSBhu/968/c5s54sNxKD
9wBf2+bvpup5B3BgEeVSUrX5kvwAAgk2XM+/CHrEsptY8qIXBfGJaWk3Wtgz4QsDmlLiQQF4Kvli
7AUXURUzzZTOLSjbTR8ExVpl6qSl3XOIm/7jppvKM7QZw5stnJSoqSHQyFphIKxV9H+/yXP0J+3D
kkZjI/zzJkJeAHStWscN5Jb0eZOBxtzglmg9QxMv2WAyFcOadRL9QV72QDjI4EzU5d+2+/+LBP8v
IkHekhKiun8KA/6bSHD9/REW/yoO/MdX/EMciO7h30RV4T9JRfOnq2gE/iEQxPvwb5jCJE2VLR39
2D95yar1b6IoWmwmLbRllixZ/yEPlP7NsjRLF2UFvQNt6v+TPNCQ5Kc87V8EGgjHRWJZdd0yUSJK
NKL/WcKAj6/qNMPXD9IU96skL5whjAJM3TNxnGWUslNLQ1ASfzdl1FIJBeFFB+qzSaWogdn2vPt3
EzeM8poYzGj39Ej+3cxC2MBh5ubvw2KMh5QOPvTSQY5WSi3g9HvedM92K1Lkf3z4758jonVJCDdR
0QHlLZGgFdR1bv7uyc3IJ9Xa5Lpq+KQTj3W5KWMDx+3fXb8iUW/oWaupxetc6ciVhBrY3FMvbmjm
igyZk6+C8rTa6jBaA3TMMANPayK8bwwgHbb69GPqVjB4rZnRaz7TM0dGJBbGQaXtUFTnOotRy1g3
U/Jp5dSS+Hz7DXUeAVpD2G+AyUt0081J0PhU3ebdRhUM1n9BVV6Im+s9weB3CmLz3k3W2iDcIYK7
tVZkZgUUIjT/mvlclFiM3f7uNqQgsD3E7MlwdCQ9UKhXf7+nUOrF5u8e9H9jDbSzSoN583cjzVW4
FIfoOPYNorR6Wv2dgJzStGzBpnrmB4/IutKS/FlJJyfjI46SbQieTkTZsJaJ5ith/a2DYCCzwxjX
ZEtcsyyqyDWEJEzC7AYxdr6RBoVOH+031Qqmgf+4CbSk+JcPJ7K2Not8iM+jKXUegQIMfJ834tMX
/HfPeJqD/+7J6H1WqeoTZ8tC+D8OcOPPtfy8EVBLyGOm4ovvqaX+fp82jnsvSJaysEqvHNfMeIFB
wC4IYqc6KzupQYxjV3dZuxqJM37XIqNDBNhO0cKT8Rh3MVWVoHbYDEyWoSMwjIE3/NESWyVcK0YG
XXfhntUx3HWylx6imLxgzjaJx5bcyKHxfH3bGMwX9wzM87fkV1rAa3gt9mHkxqTzgBNM2F8tCpxY
DXnTI4ie70LzTJg5cOdqZKCMrksAqO0m7G3UNNtxoFqiFLJR0rOHX8+f4j0sbfZTKsCyCys8g6mE
HeY4IY0tFGzWFvBxuI6R+jonO0Ml7Q/I4IbNlv4TnzCAg9iTqbjhKoWwWOz8ml+V2NNf9A42zPNh
g9HAqHFWAV5QM2xSRG4ZfyssRmsFFCP9G0MOo10ZTh0cSuuz/M5cUEZcym/RWX8RkKMxadq1176H
s20DPaVi71DRMCRwE3k/PYFfdrQtziS0NRc+Xz5ovd2PZB3b5Rbl5AgawS4fQHOgyLAByXs84QvW
LDGpFTAVGBPb1Ak6zdtyik4AHdnhTD8dk8z6K84cA38Y7UCyRpwxf4nATVp4OjaPLtsVviyzHPGD
bQKbxCp1G5YTmFickc5K3sDb6i7KuM1P8l15zbD5a5whNiA6FnzNWQHqFjjl1d8QK1a7Yo6civmr
p/PevJTmiqErK2VmXcQqA81JrzoRjKxR80/jnr9YbnqMWU0PrtFtrfpBi2qsIHcJPIv0Tf4Sdyah
UAismv7LkB0LYOEy2qeTI56mipkSRf7CvCk74U0PHf4YXrbqh/oz3qBGBFt9QyYZoAoH/YNALUOm
9Tdz64C3g7+MvzKG/SykmE1RlHFSrNQXFBZYV1EKn5Pi2u8YvJ7kd5gg9Rt678FyeLH1O7PEq4uo
WU/h0jn4+6yGWGBXSz0ZWgtjPWPLwoAIQFYoWzdai8DUbpClIp4JZwQ1S7OGC9htz2q4mH8JZXN6
8jg9k4GHw+T51/rCbbRtftRvZaN9RN8W+x8mBq5+DeBiUikzErv7sOkoE4eFWGzLUwOPqnWkV7Sc
lWNtcAWD5IA2rh7zlb/uj1OOJ8Zhtj0hqPlAaV24RboyeT1kXkka7nfVeANc0sV3vwcn1O/Bn+mv
6o68AFgc/Z5NjytniwZWLG2W7b8hYI5dAttQhgI53bYLYvb27YyhizODdfHK/EXdNr2IZKJhmmzf
GFVydrAeNEle0b9VwBzGRUOuy0oBV+da/mD3W2yQM3DpSfl2LHTABKLnENl7xN9tsGSTxqJoVVxY
wvGYNx+QvTzps/ghIwYWi0nskoevpOeIQvL1Nt21HQskjsVhSYm6HnAzglJ1GNU8GNXQhbDmtof3
PvbmdXmKEWkQTYQGKGeAtPD9gyiuy5u/kfxl3q7Sk/AFJZXndxBcnnree/ltDBf8QDlCMc3qr3vx
5/VTSvA0Gi8sZO78HYUtIj6AsDhutY6V4SrnQse5I23SG7su1oLAg4IPdBYhoOP6uepUQDLEq8R3
9TNv73O2jz8JSbO+gkvL4pMsEw4Q5QetlidriJCRur4V/T2u9ggLrStkmVHw+DZEC8PRnYSdIbw3
E/pclrrNrv4ioOXN31sSLqNTMiGiWQQvg7jMiheN5VVZrwraF9UrsmUrvSBQFsVzMx4N8RfdMdqw
gJhjTtvM9VXw+G6W/mTxSoS1DBCPdV7JpAZIJB6m63z1+3e5+XlyTHn3wpSXDU/hLcT8rLFYM5bM
KE58DzWwbHF0gT5yWLAy4ZZN7IAsHj+VxTOzSP33EPs3CkxCDEDZ/6Zr/gOK5bHR5g/j/BeX1Gab
8CvA1mjfADKdg/QtUfckP/Drts68H9YIyOvNc8zPpW8rVh4YZLK4xuCr13c4QJNsneMSZiXMQ5ut
ZtGTC1cKT0WNe9oF798PS349RDTNtCBIXir2CcBySLQ28M128VyE2Hd8ICNWPY6xhdqcjWRkXrpN
HtZG2cQXfTut1INynI9owDe8olnfbYU31lwVR0wC9odYjTd+BfziNcv8aBE+E4cPZZOyXHMlf0Ue
Qy5fGUWo2gZFD44Td7gVHgI6j74rJcPVIwQ7ByLYHpIRpvoeEsC0BV3jvYD24RnUvqXwSw09X16N
T6aMjbaAkDizpvwakHsibEApw2zSjlAOiE4F75dhWf7UXz8X6iBfMWTHy0py0RbK1XKIb3PB4mUv
9aueBU+6R+XB/y8jMkrP0MVRkScCYHm7vHAQ3Z/fCqfpMYRpSnVrW2vCS0hMvgsntcJkw/YDvT+g
E/CEdvwTJWf29dwNR7yByxbOsLxlcjLAve8Wib4EiYinu6qg3W2t5MUgtUqGD0WbbUdf6mu5R62B
ePbMZ8mI8LfhdiTGhErDMV+rcsGvdJEx1tnTDqnHp/oK7HqXXqZmgeWZLO5fwVjUBwIPSDlYtt2i
X8oLhldu/t6eURmcZzcgbHrTrZvjsFUe1erMeCv/qd/HA5gJ81jyPWY33CJjAQa+CLtFPOwzZCwi
/LBbjbII6PGWxwi39gRHlbnlFYdEA3mQctWiV1gDrOqTF+XEnpH5IgGfOUHhmMqX4qf1EF+75rUf
3PpO1AqGYPY3i+Y6bamV+C0IS7W1adnpS4Jx0w3ePLS9Z3WLNOV1eK3vPP78sKjb0qHrdn3gwoEl
3ynWzW244dLkFVsuyJVqQYmnh3xjvEj3+SccXTLls3wPsGZDGzCUrOBsUXaDr+5UfqjeU4P8dG/z
GlqIUHt9rAer8NKtg6twM7554SAbvIvtK6Qy7UVSlhIMyJaJDJqCV3O+kntLamT/wfZLemFMi8an
alc1zOxwqRVLzcFYaSgeuNkk8chv2dVP+46IdBuqZ/4en1sVlqPXdJgLOtErOtRll0h3u36pk/aS
QejGu+4pHyRoEbUsfbgNbolvrtMW4AW2dy+4CsJl8Q1gZ9keupa8WEf273RV1bG9i5/Icqw3k+Ri
L8k9uHCwRZpmz16GUV42UN2e+kt9qeW9FDn9RSmWVrJOHhEGH3S22+o0yQ7hZtU1+eKPR4M4HPkB
kOSDFEnFpjrJvQOoocHaxNcbB1lcCNGmM+3mCGSW/7UAOSCt8ovarlMD6zycRnBhdvw+NY5/SI7+
K79RNw28mZ08OPbFEvETPF/aJutXozx/otedUiUbcFlHV6P8HLNV913lXjG8pTBulEVHGo5HNSFh
TOExz1Cq74YZ/zTAlyergAQG1H7sBGnLgDM/HdfKQMRM2a0hLJmbvxsjzK3NEytsmvW7r6T9pg8t
WDJd9497f5/7uwlU/tUSVSoME1AesvMGsD8alNZnDAr3kRzyhOWnSrtMgEBJx/e8N0iMaf/uZQSM
swh6/kuqNpDV0n47WiJqhL9/HjWlzVf/x69WS7I8tOc+r9VWRgyrOxHeqjroXTmnUiRQDsNQQZ/Z
PX+gbNIe4+dneApfinzbTd7DvVfnadH4bBjJAOey/3dXKWnxJ+KPHfmkc9y2i7Z4xZH5E8m4zh1x
T4vGJD5xMEy19VKryfp1ALRAgmO8P/JTeSfnzy5l+AGmv61XirruDRa8dv5J8p+5o+OJWxu4B50E
uoaHxpXCgVVakDoTE9Nq00zue2SjI5toaHxLvqmKH2nf22iBr/pV2aNrKOKtYHpIQ0a2cQYqkfx1
OgluSy3KsJufQf35CivE34X4zboHQmHJnvHDZYcYy7AtOO2KLdt5Chedpz66ffVO1xkMLtZ0VLcR
CDETsKqNYLx/raCrP4AZnaR3/dp+snEKfljF8UCrj2JpDB5adJ575Amp5iK1kn/67/hEk1qmFwSj
C+0M4w8/WRJetANG5/Ez9/I1hYeUOuUO6dZEleRgEIIL+ka8+k/oSe9Y3Yb/RdR5LaeuJWH4iVSl
HG5BgWgMGLC5UTkq56ynn097Lk7V1NQ+DhikpbW6+08faJ9sgDbIktMLgelL87wamLp/NL/Fswrw
OFyTVB4aHlI/jCx+KS5Dfi1g9oF621rJdwg5vg03MyxtJMnaAds7zr8zwsASn6JVdYR6C+3KDl1u
N+ybidSQVb7Rzu0uOILEKi+TxKjIYSYOIgHtWPyBA9ZBcWWyfGrjzbjnr0GqJR7FKhwCGvklXmq+
QN59990SakJBogi+7uW6SNfxtBrc4MCqLON1/gWjk56qf4AqLyzph+B8j2jEQFIO/puxxmtuqwNS
rJKjj8ev07hQzTYQBeDddF77JXMLfnjVSlnP0zrfwD1GU/eF16hwbUMHMlOy4QsX4VLh23BUy9Wi
EBQu9M/KnjmKtJfYWK4wOdQV9FcNJ5jBgdiAMFNZGReRgCjoxqAnP+UmfdQ+HT41FSNlJJNuykF+
g90s2eoObo0TEP0OSYIavrqElIbIK6FIgj1DPB7WigfSyGZrHUU4fatx093iE7HtxqPa4a2Dx+ep
eIZXiLBKYU8/xlo5+71jwH++tT4rEx4NlLv+C/MRhbv8mAZaSz1y5B/gyZKOSljT4fM5oERllNRX
eVtvxgd3o/Istzz5DIQ+ZLQAN9IosiPdS7cUgZvoqZauRSMAJ6ArXASn0oXi/FwiMAlQlK5K1E4w
CCAgbvCI1RZH+Q3B2fyjbVyAAV29dIyfODgz4MSVIJ0X44nr4l39aRxpBzLzb1TXinDUMCSkd/+m
+KM91b1yuwzLyOhdrFQcjQ5lAS2XtguyIg3ZH4E1/YE+UgzWw3M++P0nMl0sk4D/84Y34UExKyhL
OUobt/vUvjJSHLBiRiG7YzaC2MIProuZ/MMV7+O2xJfaI2cEzAtWIxEIZOsA6sBJAHdRHvkHebXw
ijuUJaJNvsX4JSFW2k9oepi3gH89l1X0NH+ZIsAAu7Iw4PzxGDIA4oZ3Z6YCwjvNt/bFIglJvlqN
wrp6wmTTvprpnGF2FbuwSeJ3whUR5H6UGNUmdgFJuNv3r80LLroG2RKPEk0mFJAX3hfDia1+HlAh
Cm78OjzBFhll6MGaOdakPYg0ECDIVY74m9ZO85zI+eCiDUeokTPHd7DGJt78a5h/pS7mx9kTrxHc
FjNPYOwDc3M4WjTTht18+aaLkFU9Qg7N7rPdeTHyxVUMcvrIntZl0l6g0wydLUnrND2nyZvPzvQI
ijWOQH3twfxsxmXMwhaqxy+Q/CCYGw70GoQdV1FbV/HqApd9aRwYOjAngFVYHeYHlPBdv/Gvk91y
O9FCnxlrrcfW4e7WP5AGCjtQrqRPqt1xVjCncbPJy8KdhR+DviI670YU0hnSebapAMlv2Xlhix/L
4c7Ui5PI115Di1LBWUQXX0ipX5ig4ajx4NltYckdy5P+Or0W1gp8FXA0PzQUC8VK32GebrOalpc7
YwLNfayG7XRbdgpyhq7ceR454YHJhnmOMOVlh4VnU35xajSYr8dsN9CgO3befXFLjsOr8VTtRc0X
2OLvqG46Hjlir746DS64Ky5x0rusdE0moZGLHgnN4Ih5MFWMsWLvYo5YCL//rjc3RnVEUqlRW33Y
MFzD1suQzO3ps32vPDWli8ACAQCbj2Vg6LwLC4DeNXw2ieYTRW014c7nMcIyfzlqkQZEE6Iu5BFg
7MyJlqwM/KgMiVZz1b4NF/m35TZfedwAKDM0H2Sfwu4VbFl2fc1GBcIfVFGRGCuL85UHRV6x2Ycv
ePDR+2Nn0/FYr/LPMFuVIAHvDYvxfXoOR540Nmyo+tAmETRG0jGNb6K2x0453dZb/HcmOPcsJyhe
7FqaLWA8LLuD4cwbnloBENpTiXBYNnqF/pb3zvVWrw0Bt9CKikOKme9eeRJLixYmzZxy3lbIZiA4
jq6ZnTpW40/k0B67GjBq4CQZzspv+uQY9QZwV2ngTa9FYuK25XX5zOwslcOsk+W4YomF/MdG+yIA
jeEnN9zvj2G5CYzXBK0VbN2GrpJjG3Yw7lnAzsUaa8lUdtBmLAuF9D/LbdMz+Y0NsdMdBGqsm5HL
0Cf7CDZc64Xtd4VfAFQxqDhI3/ap5fLcDb9Sc7VMt0Hn3b2INw5FhoIdXdJPcW6CbeHFbqS9clOU
h3oLzsFN/dEo/1/6fY9R5gMrVtI/oPZbpHwx+7Wl7/g12DfjGoEo0TU8oyoHLFJMj7mIr6/EW8GD
GTOKW/Qlv9ReFbR+wKF1y9Tnogbr+iR9Tb3DYHL+GrkUlHPn9k3Da/yOlcBg4zbonxs2kmUcndAt
QmYobXe4NDcdAnJyER39WRHREOJEu6r/DfQ71NwPcor+rHoTzGsJIj6wTr4Vxu+y2DQebmCfbL8q
y/LGIUmei3jlwkJr4tltfqnFe1I66eKICS2PwidHerJDMYM+qHyXYKL+6Qbdtjubt7aFH64Q8+Mx
sUm4h2sfmcUm50vqMlgVGVmSQv6XvdDzPw0DxI1qT8YIvbSrzh5ugxPcM54ACryBg8/N8g3O1dke
wYj+F7IDWysyZ0Rsv6HaQfjjJ1fybjzIf+y6InZU85r46j2rrL3mP6oDpzavbVK0SR45TOcWlvcv
FBp2cL1cl8yB4t0M+DH8YvC2i1+rS7BhtX7zJgn+a9oDw9KShBWYWzt/q1K6eRh6ImqNnua9elGd
cR95qQtro5lXEJRQSqF4/+NYttI1vsM3Si9tn9CU7NKDdNKg9WLFy4x8jWLRtS7sUTUaKslFJkYC
+agtZYYv7QPzEJb0PS7KJrE40Nr1X9YXDyey0/7BYpF/5Nbm+q1IyLn7O+xJWf238THBSF2FNpfv
55m+zYf62tzYFGGJ4+Ajv0WUCY68VT/mL+sxN950g0GdPTmXNPVE+lg4fXPQUP77B+XpV3ao781v
qhM0NjkJafE2vBA2Fr1pZ8iX5jUh3gJLJ5bbQX4zWJOPftP9pvQ9u/SUHAn9e9fqVbFN4fId8r1q
OOgoafeIr2oRoODZQbG/LR3rGLzihRRu0PSfipwKXHPiu+wqDs/OIXKUjeXmr9Z+3IyX4V3yzAPk
8ZJmCRvSpXIglIkqPl6FLnejXvkyhZRDdYE4S/qCcdJf2SPhXqgws78kPA16DPAgDNM+MXM2ocLS
jbHzUU2WTl2R2oRQex0dkDN4jAkw1Ihsmmmk2Qz1YQaTY2cy4e3WeDOSsg41wvIyE1aKa167bpXv
YYSgFOMPJFja97jp2fJpXkMmNXaTcivZWGEtLdOGXUeJLG8w2aBARCT6Le1QfTxh+zSuNtjyOwma
NjedirkjJIfm8ETXR2F6wfocia2jb4sbHd8eQGBLY2HcYCRax/SFPB4Ygsz5cEah1Wg+UDugOhyC
DXGwrB3h098M7+Mf5EMcVIRj9S60bvfd3rFYt4ZNeq6QG+XQNlfaHRL7F4MrrSeRXNjVkhdexvtQ
O1oLGWhd/MRUSLwrpvkYfZTiplV2+uyiD4DuxyCe+VCBNSyBnqGz6JyA8fJVCYP20BIAC710fGrY
yByY+0zXaT4ojuGZ1+o9YKIEBEUxjrUfDhMk6rYXNXn2fKJoO7xHw1VTXRh7E0uH2fyBSfr3Bj8L
JkKXf/keqzUpSOAXeESYkj0xImcb2Sx0wB/MO/6UO6CHHzhZ4GlAbNImelUQS6d2w7JYQ/uvzFvT
eWXjYiUY0ganWF/jcs/74YC28ezaYKwiEgqLgxDQqmd+lytpHbyjoyVic2YyLS/XP0JGgkXvRSJ3
0qfSWPEU0MPPl+lEUAb6dx6YV/N7qDf8MH0B8l0jdZIjuza2u6AZwc/kYjjogi2+Vi+4NkIJdmS3
3GU8PJTKHCTBUXNKt/js7tpXe4j7FeKp4BMmN9GBbL/JXzGtsr/2wxyXgwqsT/eaXbMnlxaO0p/y
RnjiW7Mb1j0NP9qUP7R5gB1ztGCjIdnsGxSgPGn9Nrn4wivZel21YJyzv6vF13l+4RXDbofGZ0kS
WQFIStw2Jv+dJ6BETHYY/2sqbsMrQDqI12m/lmayN1fRcmbdpC/8O3NzI1keoCX51SRGDhiPolpr
3vGcq2ZAtzUwUY2/gpcHnrzUEWCi5npEfg6R+4ITEe5x/FXrXYFeilEkofAQHQVcc1Gc2uYnxbH/
ok/wrFfadthREIAX0vjZiH2E7/wD2WYu2OyWOXYomheld4RrV8lyJ3MRfsXfaD6XI8vGfP+zZXqO
jYloJ6DB6QmAY7AYSoN+bmhcyPbjWXyJ3Zrm6xg8ZfYxqntHxrN0w92jAkbqsAS8Lu9gNlFhyVCr
VhJ5Vpg0HAg/OIanWDs2WDpjbUkNShLcOvDYsl/4uFTG8TvVclYe8hGMqNhQo1mfxg0tSH5PfhBB
stSzQ7K2HPODSYCxQpabPBkzZefxELwAn7Zv5DJCeLQsr3+jhwdQtD5qzP8ZmMSPKnnhkR4KPoEj
/A7fJvx7eFz2ciD1G2S72ZNMGI5vTrhMh09KbUuKxW92RgY3bo1vGJ6Vk4TuJJOcd0Dfp3vaOxoK
3Ak5YXmSEvQDONyTtuG0tZ1PLot22au5+ZS9b3ZVw6lbgZfhc4qe5JsDVFljnH8rTIcATMq04pgl
tnhHF3oS2I5kkKmZ2qYaSAdxYrTQil3Qh/Gksa5hZt5IfrkmSNYlB6vARXz5TEnEfi1vRbExhA3g
AoiDhHMSjjj9Vopfp+GOw5BfUDuzUVBs8Fbc7ithzuPpjHdsYEHWuuo0x+mYbzWUrIyOWAtUdmR3
3pjLTgv3cpVcjVfyxRZpNcejeie4z20eKOVKYYNkqL/JuL7GzG0PEUNjxKMxYZbUYtfgPl+x4+iU
J/ruljcIDAGUtTGZk2eOAW98SYAuFqTK0LeQIGeEKRBSwqf+ojvNLuFKxev6PYJssLDnea8o6NK1
v/b5n7KZcAVFlybzmVdD5yKCYWRJuaEC+qoHwFNyC9e+A4z13gFT3qRXYZudqrf0wqFu1WAGgk1O
+A+AEXzmCEnGFsCBZLVNchXVU7wbTnpLpuY6/fUf4mOi96Xw3lYf8Ft3sj07THWUT4bd7ZP5f7kr
CNST1vK+fuaO7wjb9hZd+Tiq7UsOKIeyDbckPTBy43OHx+A0HnOcdhY8JV4QOoIQWDTUdulb/caj
Ob6xyNjw5MrVrogO2bhPCNkkXF1IeDr0xYfICOO+8FtbbxgdvCHTEUx2jfEQcHf5myv7GkkAMyGw
Mo5orj3lTrZpMCqiv2rBXNwJNxy2l8EmSrZAkYjZeXmU8AU3tl0JJ9vpVG8ewTJcWGTYz+hYiyUr
DLnAH0bZMxG75hC2Hyl885YMZ+FFOnKw1NMO6IurZ/zD42LNRi2bGODRK+Wj/o2u2deIzcQvgPCZ
l2fFLDdh10B3Xhir6+jR7OvfWmSJcKSvjEN8K9WVeTHF5dMp/T9kidFWtQIChHxJWp3wxt3hM+Kh
NVOGPRCq2BiGnaAJrcW9eQE7HGvH+MHSlMh38O61sRBzSQ/cY/X1OX0n0mKzFv+Bc2zbl3pcoVsm
mHcY7kH3sgh3KdISJz8H7321wmrmbBwxWgAbEaltVYBOb+5Q19qUGxmYHRJBaTV9RQ+aCj/zUBLC
hGgAT5xup/GcQun5MvewmMNzeUtxt3CFLbuDSGgbeb4Hq3DnYVOFeF0t2ny7wtfmTX0NfqUL8ozm
28TYZA0t4pb+CkxvC8YStvzg7/Uun52Z1bF5iBvlBqQo2MVV+NAv40cQb6StrHntWv7GaSr6wTzl
zuBOuwnBFg80D2zxZkweW0ZzrXch7hiP4MqmoIs7iGgwnUuUOqfgxTwOG3CGEosBwh6lNWlqr5I3
fCevLeCb8NohIIJ1d1M+VECe6JqqdnkzvyYkngx/9t0b4Am+YFzP2jOj1fTGa7Tn+ix+qfvkhBBX
rtc4wlLhwUcZ7/Oz9hT43uBKDBqYi14BmbWV5mO7tpLfZTu7hk+WHT46DJvX5gnIBylKdvj8pK1O
mDBsRi+hBvs1hlV7qxgKrfEuPfEeo6vKhneNb/MVbgApjh07OMaK3ZZ4FYSP1ZfF71iHv5QLikGA
h3iZjRPuAtjoFdtEYGWAW3hTTvo7XXUXReF+qZBHDl6IACsoJDcGlvsW5zT9RbC5pfGz5MHaR259
Kc/WVntN7Op19NQvBcBwwJUs3ssb7dW0nPY9evDohjvyTs/py2CDLuKeKkYOvBfG8pSdZ1va5l7U
r2VXgNJhbODhMWZhMH/BP04ulw/RPdpn/6LzaYFvf5aRbcCtBqWc7XAvkNLHdaZdx2Lhpm7SC1zp
g/ZX4QTM+HqDzWRUbbnPP8xi0CMSDdtBewfygXBIC+b2TB0AEZGonhUZJzdKzKR6s3biPmP75Oip
DqzLcpfeisg2PvUvvtZJK+WXLYKFIn3E0Gmo7B/1UbYlKraIisiu5NehdWKQmglnKPh0hLWs+IRq
gLiJJ3/N2Jm0NZaI+Faf4X0KQG501GTuxZ9U76Xy1lMkzY4kewTYW3jLfVcHXgmyrKmslxCs+3Al
YIjXifIFCcaqb++HNsnib9kbzjUMXnKs61YCk+1sl1zbI65Ub90WFpX+D+Wna7zIhxCZxJZKvWTr
4y1yYtIghhu8cdA7oKc4Sh/MdX9HqqpDcM8PC0UssAmy9Ketdao+wy2P1sw89R1OCLgNChA08weB
4x76nFNaJx9GLHy4e/2OEgCLYYxu2bfH9wp0l+nULrjD6BAO+pmpQMsA/slJ95YkO/MMsewMzfXc
flQ4yNXU0albfrJjkywXI/Jk+SgnThBOGn0Ha0itoKExCF9TaErVMajW05kq23hFLYiLDpYxXX2e
3pqr9jrsay9NtpGKUGM13muPDebUqa6wt97SAKNAEQIJJzPjj/lbwPzahhSzj8n+g7zmwnlkzELV
i4GeYnqTZ9nsBO+1YY93sO76Ht8tIsYg9TLxx0OSvDaT8ssJ7G73nvrHHCENdS0TY76KqJjpPYD4
X2Strff4jYah5UYGXkrT5FSv9UtMzUFbU61JYyhkKmUn+2k/6VSj3otfrKd/rSm1Ca+pty1Ge+IG
LRf1pD/s8/IlFjf6t/6dyIjYVyEX8WAYtpZsgNGjd3qq7p38gHFydIAr8YTCNMjWyeuAFfmmuMab
/EXhwezWxqfwykmXKacs+KjgsCgsLpV+atiI06EdNlZ+idLzoGzwgaiAWilMf3GdnB7UEMSLUWYU
jLHsitnKLfgeE0dGTQ9PgjaHJ8h0smIzlE6Fu07idaTY4/NCq6cSKrWqJdiyeA0w3Ga6DO7K8Aqs
CW0chKhjsW+9xXMSIJOyiq+ztfSOru+MjwxbA2/4ipAPNkwB9L2mr9GN01ArOVDCsiHPwlLRBJmT
cVjj5Uw26XXatL+jh3U6T1C/YAvaW/NAXYR/f1gczCXhEDtDQtA2JL1HMDMCTFJg77gFJD6Dpm0t
fU+7EDPndTQvJSzdDXNLDBLJJuWsqiDKxAzNh/vYnoytCWzaI8OChnrgnAaWRti5S4PNMF3wfVRG
3DtdZJUY8FGR8Iaz9F3yoYyWiG0pRPsttv/YPvAiGMCE2O0yd5Wd5FSizBP2/XhuMZbADSI7Zsi9
CojsGJ/Zs3AXhu3Qv+YTMY7rDAyyAJjYjf1RSb8mfaeakMXuk8m4Jt9QllCXUQtRJOD/WTMMoWSn
7MYYLHLZK7kdGMcO48ESPB9SHQpdnCp7W9dtaHfpu3qxXqEndS3c2HULYF1sBAFjkVVeulLxGajb
ZjxoIxyO+6KOwiv1pn/1r/+A/W5B+//D+f/9p6Swq+sZkeb/fSM0g2U6UsOH4xdGPMxx7qr9wdNk
LFqWr02+rrpGa7z2fmZt8TN20DrBgmt4EkqBoZw++9hEBEPHKIV/GSWM+mGStG1VH0xBpVf896V/
35TnHMJmy2j739ekOefbRNp2//81qyb1qKosr1Wh2GcxxqriGP1Iw8K1//e1evlGlUC1//d/U4P0
4N+//vvGv5/7/6+YarfkSEd9a/cq8Na/H8pSU2HHW17o34+SG09jEsu4kWhpjZRxO5Z04+oEUaXz
NwpvVtIj06uHpnD9oPUmOEBy3LYEA+uTrWNIdEu66VgHOIf4DTagJnetyBTtpOfRKU3DT0vJLooq
fMpi37pqqqprC3gjSqYtXn1OzfPa+acxHxUvLPASK9N3X7AarFtTtJPw6ZKgH725bQI3iwuaPCYI
Fkm+6JkYBmN2aBuCREtjGrTJHTzRVIlfhCh5z/pi2PYR9SmKE44+nXNT7yKAq6YbN5kOsh0Nn4VY
yHvVhxZF7OVkqg53ZRvnXCNN7N1GMgkiaRmNDq9ZizmUpYE+oJj4MUWweFNxSyJeJpIsEXQ9UYXg
rjlTcHRkLhJl7ClCQGGE7ZzTRPA7NdgWTY/l1NRBa2wGDsKkYdg8iOM2LcL3PsZ2EHbqIiTxgQc6
qyyJWiDHLkLPxgXJ1xqZIVC+K4iXVtURPQjJa1ZjyHR9j+EwMU0idGY9hOHf4LMzg5eX4YA1zmz8
xJn2SQ5lYqcRXl8F+U+aATNhNOG+1IxvYtgU+IrSYiiSZEuCw4YniCU5HsKQ07GeshCyHYTAKf8x
xzx2sESMxuhS0j80sMXqnjYgngJ7VOfB1qrl10OSGSJcF+o+v/gFwYVxKJ/JU8JLVtGmg4Fczsuz
mUlck2a7RvsascLMhd0ssAdOBfGyXHKnIZN6JUXp7ER4DfhiWG7L7E+MYT4QjEPTNKbDak60nQUW
0CN6iJAJ2jVxJS9xSyBOu+w1af4ZVagtpJe4rCApFCakhbmlI0+MZ0jYmyf7+pcV4j4ipwylTAnm
sUiEdwS9NuETBSqzTTnUR7KzkHunBVaYIfZdKY8aTkKdU/TjuEE5CJs7tJgHgykqenFH2bfYU0rM
IUndk2XIkQmbWWymf/UQ1vvSnMjVYSZiRhMbdM7z4WMsCE9DBeRJqV2NJ1tg+admwU+Mp6KXp5xt
icSISmbJtszQ5EroD7M57YxZ4SmJqQaQZH4IWP5HJRO0qgUgqlVdcOROZzOQ00+tyhh11fG7gfcl
slu4zkZ5FRNagl7ImSv3oKoic0PUt/TtinXtVOxMlDLR7JqtLC4zjbxGmPzDq89Csv2eYYQcmHZV
koQupbC/878B98uDlLBzq7JiW11FRR5lkacTkLrrKGnw9cQiZy5wUoN0W8gqPEMxhz2fit689jUO
1KJPC5I39L3OBegrpodZxzLrZ6bgAVHmG1OG4j/X8aFDdrnKGqq+vEzOQ/AZNeNOUuF9iZAM2GJx
xtKwZFGBIaJkIJEbuXgSBe9hAaRcGKm0KuTEm5QGN5k6mT25U3O3IX+OGRjgf58z/K9nNaIBTh71
PN/V5HUsgaZaMMQxmSA/d6zgcImqEBhiFQCfkYV/eDKJZ0PN2lMh08Ik47eImcI4cq8LzZocYUoc
aNlfTUFvv/NDvJjkSTmZKiNHQb3nusRZ/Y8CNAG4xCJk2wxjcF+rL2MmqB8J40ZZAas0mAUHYe9i
XLobKCJkEoMQVptYwPXRkyQsrLhTZa80oQErcga17gFIxwBZgg9LJJqqsyVhmdfF6b5QgInjisqh
lbAr6auidnNhOsnt5Mg6xmmJ6dP21MqSLZtDfmdmaIyFQckQ4Rs818hvjPCUS4H8IsrdOxYRt4KA
zaIj3LodRdp4g/lEGDThS1bSgGqA9rOGtZGIQL6gmzOGsuR12d9kwb8IfgBOUQn4Qa5SYk72oUZ9
EVuA5NbBZ4sszHcxYUzpZzEAPgoFKZ7aDQk9jqCnN2tc5Ap692zN0N+KBuXwoH+levY7tbrlaeOA
aabIDD5zQt2Q7cSHWiLLWWgjf5NOXQHV3JIKFPIq/VI3MNKSA92bg+4ckdngkA9LUMGSL5wyp+Ax
gynXjBBFzNkOWOUw/dZNgL4HxHnIY32bYkAZwDfMxYYYrGi4i91lIue4KS7LW9z5RsiiCnXBUyYf
o00Fr8QpvUc4srohOVg7OQKjqfNpAMaB4yFZTEbMlkcRJXLrWh3FdA7w0etCBwVaXJM4KKznMPDd
vtdORB5BbtbUwrHqedtJYUlYDJ5UWTZtcmCewWw8Q5VnQm1niA3zQC5dRjJVlKXMGI1JczPcaiJg
DfZfUrRiW8rINglY8kbc4D65jKkbCnE14p5imZwhS4C7IpQSzrAMl8uZXFJhYvYl+yIgRKs9UpGh
QWYe5lbA2a6CPVEMDYaKpCmUZR8TuYKlkRakTkGGD1GaSPvigCl/qfndqvfJv/LpwggLikDQaGEg
ngxQFgKTqaEy1Ylr1GdFKgUn1ERAwpHGPlaZejQ6vV/PCbsyAJ5Cw8ImUE7BMAW42DBHqqnHcEpv
Si8g5mhl6NrLNDIzLrCxwLUu78D3I0Ndy2z9blgjlEmEoiFSRYs3EUC7NKZu5EOQr0P5IZlMlwXW
t9MyUCviKaJJFG5W2pi2b2Kn3GItV7VqdpXz+C5UmLiNbMgBpkjM4WlGxFy2uwDRS97E6JY4TLLa
eDSJJt8z9WVSao2DvNwIHQPMSUxQbLWkz9eArqVpPXQs0N+nzvz20+xKltT8knV9g6/Ulvg9yJd6
NOw1OYBpjnJ+3WdMoWrLPFh59qn5fojVESg+ZnZjaBo7Ze5uEyuQxUpZQ3VXDo2HspXRK0hjTN7r
OqP2gsc1o70Bf8p09Z2oS88SILHFhk/jGzHDUkQcLuZK+lES7V7UlWTjDIAZNWGMPqTPnv7F1vo2
tUtJ9XJMNNKwucyGsSXaCkMcSA2yVHlYoDAqJI3HVgJia5qhovtqnTQaGWIJ+UupjSy9GcEY4EGZ
ya6FGcSp4/3brRbUBG4SryiEH9OIObU+MI2xpzgjD6cVN8HENCmT8YyvjN7p8fimaAHZVsXUG8cm
3vrRvFOb4bVKi8jLldALsUdHrgKLv4grZEhRh1hxaYGEOnUIF5eanmM6sl6CQZqwH2f6UseFnQi9
5YolIH0axgSYHXUhi9d6ALyq6QgZRelPG9pvU2z5seAVGvS0p77jgpU3P5tx1T1YY6teZxnruFZa
lRmStJnixJvvYRypLgpwAlgwUo4Ac1SfVSvN2mEINcCUxXPBgCtEXNo2Wkyxxkau6HNeyyBDcDsh
JW0wyzTbCW5thj/rbMC7Go6jxSkxgP00lU76wgQbcujuiqLE2zTNXiEijHKN4BJCfSVxq0kbVRxR
qJ0ctS8uI5WxnYxqr45qcCnjxA7kcN3UUBVNRdVdtWqfhlUOh8yy9rgO7XpLK71+fObaUS6JqUQq
7AiGCQQ0YRgSGY9Q0q5tOpJ4wHvlMsWwCTM/oYBM3qbA/IqIGt8ok2K5Td5eJMwvDpnKVpYTOqkl
wm/SckFJEFhZ5LWGWvlBMrFPTde8Z3IEriEWL5FfYZhBwz3w5NqZjsVO23IViEunKcEdvlKuYiba
ZdSfgpLZHj4ugSm6Jq4uVkvlVOXzYdDCHwPvD1SOX37CZMdPJs2hGHPztpyIypVespAQTKGFpeAS
PwXluGSo1tH1svlb1Vm0QFTaqGi8cmH2xlW3tYxKWAcK/C8Em9rcM8QIqD0bFCKVNhHxmyFWNCOi
MGMc37Ff21dihoWg+VHInMNDKniJxOyoyBOYQg3Dt2kSXmukBW8ioNkQNR/ZGDfrUBngTQ6J4WkQ
85O93su00HK/1xXOjzYkR9bIM/41wZ0TA4wajQh+mqbUThRB1aixrFn33+KMZ5jQ5nzSc1uhgR6Q
lIXSFDi6hjh06CNoilMQuz6RCpDIkysRqKRjdGC13I1ijceE06ckFEoZiBFdNPN8M7Ej2o4toX6v
klEx72rcRJx2AryJkZh7xpI95fliVxplBGxAUKOR3/IkW5emPNQYyk3dMnGDK8jDA8epzGwrHLZK
IXuhXwMrT2F7ZqZwE/B2LNVM2Cg+N1CQamYgY/dMuhyTbtV0qOaFddOKB38CrRW1DBYk48YJsrSm
n3W6oZ2knQcRQCyeCGboNlYSMzoIpdTNAoELxsMuE8k4PDRJUNehL0GrtRa9bHNH3D3u5RK+1UnN
c2uvFfOmStUORqwWeoo+nvteovOuKWZ8BaenvjJfFJ3ZayAEx9lfimWJxUldCiGnObLOM9sMlqgl
68vESYxpVLyXhP6VCOwjH5yA1oaGTRgaNOx99WKI8TNRksRrNK4QvjiRR/ynrRrJRR5hj/dKC7Vk
4vqKy3334ZMqZA/KvpU+RB1bt1AgXrtddIoZscjpRHRjVgle2mKjOYrgLiPJkh23Um0BNrSkxgZ9
mfM1hKfW4Vc3art6apO9ZTasDlMF1qkDVD5QWk3aCjwBAa1n1LaDYmzD+IIpFxLtsP0ORTgVNcOB
qqXpscDVR7W1RQNtfz5wdUuGM27QQdhpIwBvoaC5IEgRLfc01htOAQTQtQJPFz6iXunDMSwMt7S0
YRlloPGWIcVFst85+qhAWJ3lHON9+HUdyQx02+p6UGCTEyJueh0cl8UjWytUHVFV/Tex9WpWOB2y
johx/Fl0SIywjwZLw1TU94eXJgmJbpiPsygn+9yE9zfOuLB2bWOXtQ930I8cLfbPSQ35WpjlvbLA
Oxqp6Ss1a+56agDBibY+POYgEHcYgtx7lYissm+MJdlcX3E/MYMXZlgxI5B7ruEXn3cIpVq40xPe
wkMmuIqGrmG6Kylh9iTZkdhZwqxqOA4CVv0wFyK5sBih0gU/oGaUYi1/z9U1lHG6WXZ9Ag8pS6iM
IwJ98DQbFCzJIXaUMgzDciKpJSHsThL8q1ijEJnBhflgqZQ+Ul1x+3mrNGgrBCXaUxaemZjMkC0G
LxflPzbKn3CucBPK6e7ybpB4AjLbb1Rs/FrMk2M5XWu5WTh6ZNHQmtYbUYc8hDoL1QAsHOjhTzKb
DeIs43uOIjghEN87YmtdWR8+UFC13MS6PhACKaxDGNVVmY+uUMXgHEIbnif9ywwuSBxKZlJEw3aW
YwzyU2wBU4YFPZrejYHOJdWbpyzS1pVu46vvfoG2FAnWTmzheaRd+NmKi6MengExHnaRPFBWxYCU
zf/YO6/l1tHsCr+Kq6+NKeTg8viCBAlmUoFKNyhRATlnPL0/4LRH3T3j8gv44vAwiaJI4A97r/Wt
onjhlKPA5JK9q4jqa6k03UJSEJ6KekqwUiPeFL17GEt6GrUOejxDClCZyPmIxYy76NM3gvQyItWX
M1pl2bSP1djCAWXa5J13EDBOmB0lkD6WDu4YmA9aSUOko3k1UPzylEACmi/ZGeGtdtUi1YzyPn0Y
FfFm5pJ/Y2/zqYHmTyT9MbU0qppK9cn89pro1F602mOVdc4K0jEoZ2q916+9InhVRRVd1rbpmFAD
FTNv1VBWY2g4JChcBqj5Zi3bgZIUjuaxiDFgNZRKt2bqojWhwqntYmIjpfbmymFOpDuqK5fVyeCW
Lq7rdgMxVFr3JsNbOhCp4FrXdAzxr8TzYEXzye1PQR+/mlLVOXB2qwNwSpN+lyDZeiBmCHKK97YD
SMs2Y5kR0rwaQH/uLatFysG6JYMOtW6BgjLQhXtTttSFl6cUN0zpMbcK9oZJLyD1xBSnNS9MXsFd
1NeA7cwpis0j2np0Uf0X1dUk+k4fYKr2WYEtNVMe1JrxL5VU+L4eAQ2CKDhoVOUc+5NrxgnzHDWe
nrEv7cUS6kirk9+l7sos1TcGygMlNhrHJc/KN3FyKi4EQhYq+BFYJYlBhk+erV7rM6KY0EQFtQmW
gpeDxQytjcLaYudl6keQCNY5CPPLKGLq7GSlX5OrTpS3ieMlSVnIq/pKDzWSfqDDDhN80Errk3Lr
EJ4kDPxESRCaE7HYS4yKroP7rKSgukcFkX5LPwPcY5lnxsWkHM2uYVjorfFkIb5LsPrheYFuruXC
d6o2TqebpEeNwtloyk+PwtsqK9FKdLkyOhZKjDGnWF+4LLunqj1hPdnaM4ih73zP2JBVczL7nsxd
gx6p5g4s5AoWB4aAotgV0CAMMiOGRP3KG0sZKWtPZErTvHqe8BRmhmbHOrtkP09f5GFMNrIG/Nut
xOXQYT9UmklkWROPMODjFzoG0ozY0Y1SXUrBBMXgJdQ5PF9bV28N8aplNdBNGjtMHXoJr6BqKiYr
EMKthJdHTMfK1oKU3v5IOaJnhluGkhVvQqCUq0LmUxV68UNvtHulSrRXS0BjZYb5W6j372ItnORS
PzDXXjq+2afc1XY98UxLnxjgXVhxDiaxSqrtS8+ueAN3+qkVUDOkh6jDyB8ifU86Bv8aWxYTSb9g
P8L8rBcfsUcQWCCZyIuzibzzr6/6Q3nX1ZOhStOSXW9pWXien+4VhjnQqJ42EW032Gz8092vJ03P
/LmZFPoE9J4e/nV1/vF/+fjPj49tyfv6uW2YdBg7RxK6b36lj0dC4R1PF/O1+ULI2nRXtrhZf27O
1+b75kd/nvyX+/5yc36eC20mbz8k8o8H8tdXVtInOzfK+WuG6U/8dXW+d749Kj0PCQm0D9nKHtif
ZLv5gqMLx+3PbWGc8MPzbXXy2eKjCV6MZCSWfRSWFomtMKcpZe7iqB75K4V6q7okF+bEkLu9ArR7
CrxPWkh1vgipbvRd0wZtjGRlulkX4+8PRNNTDF2l8yAom58fmJ823xQoCjl65+/nuwJNVXdEg+Fk
a8RIxb8Mt2d+3vzIfJElJb+cTed9SMLYOiKonJvT750frmVN22byx6ASRrUMrRZ3q45WIIAitmfh
AGVrohUZBc18N2YuLnK6v1AeH+qQBk1bEs6gZyDq5gu5rxFE+Fk5om8cUYhAnTGy+rOHror5VKP6
GUokTTOBqyUdM7+qaBcKwjICNrYJJqpUOIGi0vkAn27O9yVJh3S7McpyUxIql0kt9ob5kdZLpXHl
5ulX3FGV//k5mKBMqEOj71zgaE40v8L82rknTOQRAQYo7Qvn5/f9+i3zy/56zvxQX9NJkboUV+g/
3lT0j3c2P3t+4A+v/b8+/PMKuQnNEZDp9ue5f/idWWBugqjcxxILYJhZDH9mAkhBI33V96yHTkW4
KEv47IyhJpHErMFJQc9owWaSEQPrM32PVLLxjMKlK5D5WyMa0q3uh+VBaDq6ShF9fJILWr9dhXW8
FTx0K0UGymuKw3It4b0txW9d9ZNdW9CIL2OW+iUrF3acGrtsSAWCrlMTo2cpu+w8rRR28tDBIGqt
ynHpfRDuRr29Lim8WY8swLJT1DGkWYWIdFYUV14duXbutQVmJZr1bVoi/DTZi6g9UIMKhkeafLVe
IKzKHA0UawG7iYZLQ4nOxi6PukjPHmudBkLhQwaRUFK0VMmI2CQGw63xKwax6m2LXnqQjfTM8rZa
9rGIECEINzFT8KbVpZJIdRg8EvsycNzIqUz8XFlziaWMySxwm1Mv0Vhq6GBKCm26ZlKDx561a7N+
INID01YooCXWxnzk1AKKY6BVhvsxIJQE5F1eMnqLbnj2XQD2yWghoZHqT82LCCsKC8OWLSDyftcg
P3URo1fuzjMxgIiG9Rwhq6zpg9ieRxy816DoSSuK98J700Rk7KXVjVSUKAZwzmKejn4UXaqCzXao
5Wioffy6LmpQmebaXtXeDE15l6MG82xFMU0dpI2mox33M4QB2bmNkBsacfGMy4CoBRPOSVl73qIw
qZNKUaAxBVYjQA7GB0HN+m1hsHfw6MFGdVDujU440Sco2/qxEFkXQ4++rwlbkAcyIGgGn7pIOnSK
qaEfa0guNbOjUCvFutPcsyCrt7SY6ra8HYFDmOKILCyEsAEZmGKMidz024iDfex2GMe9Qjj68LpJ
xWHZwJfGZxLLJw/KiCK2ZHBWlAMKJDBDThRAGkkvYq186ZGwST3MFfzokXIAJ4w/XhJBf2j1sr9Q
e5Q9FmuRhgJM1wxrY8CjKSiG7ARVHHBNRdFWMtkFpZawN9yHSG21uzqWvzUZF38QXz0WKDjqiS+j
VdRWIriUenwmfs8jP1cc5XCjRpOuV68/aAZOG7+ODAq4zJc6w8SnNCSfhoxqSiKNNFdYsyopLW0k
sFVqiDZtLPKaI+PDa0v/KaO85bpWDqU9WBcd4DaXuu7aTdydGAVbiplXuVDd7cTeFiCqU+rMtKtE
uEucWGjgTAZRNemw1anaplV8c1Pn7nHKxN6psLKBoyQ7SgJH8KIUJ9vXIi7fxJx3kOSIYBP3Ls+k
S+X3bP34vCGithpLQaUZPokWEI4lMYGlXFHCE3wJNQ06rChABh5q7osfIKoeUxGmjp+w6MQDXPvu
MRt1ar2cH9AjhA+2aygqxG1qYfD1mr2Kwq7D2FOVIJUYztdKB40vFwhQ6MOkuCU6ZYMKQqKt6MD3
VPRtEqU9xC9RtTZGtXtI6hKVYYhQhs8WAXPtCyfW9AD8JES3Q7qvjcC7GA1zskdbSFUDbw3A+c0M
LTKjshT9pRxdBzVonCpiGy75hnZqffejpoTWSBpIDBl5V9/wvoomvAR1Dj5wVHDPug1nd9+2yGKG
hdVSmdI8RFNt5661sZdXuVFD/8462pbdI4mdItpS/0tWGmVZUCxY1xqa316SSYczeFG6xGhcmsmJ
2FnWssQzHVeknaZeKK+E9sxbJJahcsFCN5Q+1L4qnBRGJW18lLD9kO1Tr6tB56EmRcjhACDWVl2I
qQIaUBKhNNYrLdnKCmAhTfDPkEU7NFoTCYHu3doNzXpbe+K5GNGF0ay6NmOMqam9A+s+LmWT2seQ
S9gLRU8FzNt8hJBSKbSln30IkhCMcsoqTXwSxKLiUydvQNAgZRb1sBc1E2NbY6zbsKGEnykUeBRj
woDCIhaL/qGvZfTgakC1WLBHOR/3NeKaWPOS4yQy48g1sjY4RPmYrMqEfBO5PQviLEAnRDUL9Sl7
xSidpkb/3/VjtBtKvmhrrE6qFwCnyVvSuYT+1YjQgMR9f46o2++6nMYKaeNAM0IF03BmbcU+eu0Q
vBp9/0oGQeqIenhsRgF99IDVQgdDPoqlsvSI8lgP7XBoypBgG8Lukrs4lxhTU+s9TyuK+TUWX718
ikwxQDOTP+g0tdIxgCKqMzMngvGpT6eqLtPCiZJD2XECUbNjtTf2N1csTp04kF2o89eHON4lEUu2
mWBBLvxHyao0CamuVWzR5SQFQgRgyLwc0dQ6cDvazNigpvvmB0YTNh5hD49ZVXt7y9deghiyYViK
za6ZCDbddCF1EWYKL736gu8TpFBau0HtXwgHwVaSKsNOYrWHvISLUtC8lZYgJwjRQe2jIpW2hUUI
3FQ9dCvZ6ac9gGiwLyjYR5pVJjnixPecL+R/XJtv/nqL0w9UQUBjbjXf0dYyy7l+eudmJz0KUQzk
x+hE8ji7FbrI56Sv93k6pEQYEuC56Iao3pmyyVUa6Rm5VqliE1QBgKS0nBQmYlK+kjbAbtRC5zkv
6ecL1eRQkKeL+aYvmFTQ2bARq1g2u4jkJrXpx19vSqmqjiiGobrzpyM8UpkP6pAkB52zhc0lm4hC
Bl2STRfztb/c15LEVjU6BqNSDilOTjsnQchZ0npKg/oy0k5e07ChS6fv8ueimtaoTaB5S5GO81It
aHZupInMOiNSvchjz0LwQV/VsBKmi9DQkDLNt4OJxzoWVGOsWNnoQkvm02iQszKTWZPyvq1Naasb
EIvM6WKMEfIKdREvO7GbSFXAYndNjuuszDSS6jIGCJ1Q0GGCbM/XSpG00LzTM4oZlGK9iRFbKMq0
FiPAb7o1v4f5ms5W19ZVJFx+cMi1AlJ2ZUo7dOytr7tbrYBmIkeIfr3cxwQfSypocOWetki2SyWz
cPzQBMpWvY4d6zz2egmR90CJZDMTbdcTsOwYlbLLZUnZVcoMwi+wV+moDwyZoXJCJ8O6tIwUWgDE
m9iFppAjKM3p1g2VKhOGwV6GPuYld93AkRKDw8liy7uqA+G7m/Yx80UzXZM6FzE9aR0/hFyilE27
jCmIlPDu97DAsS8JTGhQvXIiBPswQOHMBfXVbVaPktPTH92N08X8+c83FUqKcUIxh4/bA6A3fQes
3H6/sHoYKiZageVMITcmRLnswx+nfkuWUbopWPBaE0j45wCcbw4hnvJsGF27qcwHRele83zKVxon
rWQ4htXaF/ubgj2ecd/Ydn2+//dEbStfrQVy44ERjtaW4g7wTZj3KjVr4JORk0WraGXgDhPfxk+f
DURImXCFvBqe48p6LG7CY7anNSUiUkWpPa0FYS6HLIiXOJqMg38dX8GLfRKTzeLv6j8maD0cY4Bw
uky+gShOJ2XvUPakg5jjS6IVMCwUdUUTBLo12VyoBOoXAqXIcMPmxaA+PsCTLjtAr+tGdKA6+kRt
3o/n+iPj5oBskJS1VQbiiB7gq8zpK9kIc4gapNFNLw75F9GV95jRaBImuMER3uiH4EZuPeLlnLgF
jkDKT5tM2OOdqsMVK+eyd3CEyOra1z4QwwCryQGNPkqvdwCsVsGFWBGCISbbbPQoUCkV1tjOwwk0
ZR6GD+8iH1CnAS5Y4Y+FSEAkhP6ZM53FS/2BwM+T/CC8KTv3gXo8a70KOxapzHxi/oE1A8OK/Bo+
D2f3s8cb/tzBwK4d7yAFWxUDP5ncDNo6G8m1WtgCXSzk5Afgs2POpnuRvXAc4IAf6U7QNTrE+/CG
4zIntmslqWuvxFGAIxa9BcZeAA8NDP2AFtYSeRygqO7CSoxxA0m8dXdAbeH0N4881Psvq17XA1L5
w4DPm5jlBLdIsbGMByH+Rbb/6P8DgtjlF+v839ImuWRBWld//0024bmzLhy8LJ1D6kVT1ESWE5pB
rDI4du0vIfV5QQZ3rEgYNcVdLiBZWUXfwj7bRLdm591DOY3RLaxF9xIY9kA4YYndwjyOHxwhrGvR
6MUT22XQbWlduiybtuQH4XgIPcc3t256gdnZ5TBUbbI8BItsLcJ6FUdG8vcC0QRl4NP4Dd1vnayT
VygcRzygm/ypvQvvk8f8qabisJTt8ivcQax9id9VDC5Oe4p3zP3oMEUOWIz1G8UZ6Eg4xh2DGVqD
DbIZ7NTIp/HtKxibBocwWuKr1vCKGxtl6ajijqqfjCMY5p5q9kFvCcdcf5Xtp/6YHMDx+t8YEzA0
GN84oLRxqe/ZpdkA017DG2JI8ZO6NfLX7oHGwmPBl47VBlYxj3BWw2sQkPUjJdtimHUP2h2HbE37
8R6xWfGMxMI8ZesTRgm8utSGYz6/HZKoVyNgkb2Jb2j118Kd8gQFc22tvK/xpmPsVpzgMZ44jfKL
qayCQ7MVN76jnvCFqm9E2GOfWmG9r+/AACJ4Tp4zyCK4XlA2rZA7Y47kPDVwA5Crugy2qQaudcEZ
NpwnBMCjIi6/AJOR18TqwK6Xgb0BZgnskw62j4Fw30zGiz0+BXDqK+meZqXks9I5UCKHLj7RGzhs
kfGdBptVhi0UG4gMW/5Eb61cpM8k2Rab/p0tOG+VCdzRdsXrQJwq+0qHlduatflGwDFkT6CF06v2
hpIQhehqFzrm6g9BBf/qyJ/g/v904OuyKKm6oVuWrPL4x/t9gGbs779J/w7IvkLRJXcn2WxPeJZ8
gtonT5tyNawXeVKYLgJoXW/YZlA2YTS64kgiCbtGVy0t/483QxDCP70ZSVVRPIsEiht/PQu1sO71
0mq7UyBTK+RfLW79dDXwEYFow2HD/GHjswuhY9AHO+c1SXn0V7EY4h8JzvPb+f+8i/8z78IUzT98
c/+cd0HqTZoF1Z8jL+Yf+j3ywjT+plq6ohBfIeoysRa/511Y0t80Udd07jZ1S1JFxtk0K2v/77+p
8vQQ96uSTnwcJbvf/q3KmukhRf+bpRuGyY/o8vyKv/3Xf/5pcK/+cvuPg71mSn8Z7VmZy4ZiMeJb
KmUulmx/PugDPVDDWKp8wF/XKrOs7eBO0LMKTczLoJZI5xJVpufIJpLtoYplQq8ozojmWo2CT73P
v8eiFibNcYGYEq+BByK4C6zLULXJjgafxZYSCaXATgiVysGUK1i/QQNJz9vnUqg9kdxnSh+e0hkP
faEdRqEH2KAZ431XjUiYEwZ4KhHuRWsGxBhAWJMirtd6AQusLAe6yCMxHEqFeDp+6bK8YMHF+qaV
D30ciau0JGeuC5+tAe5/ZHowfOOcZaymEs8pUotFjM6YFSCwyDXtUIXxkzl4414knjdN5XVPK7CW
YTMiAXrp9J3QMDsPaVpe5CRdDppi4VEbt4nL9EPXF7SAwujt9bAj4mail1TKpU5NF9gKwEYXPac2
tKnjYQMlJKp8FnvsSVlPux/NnugoOZ3GRlPYx8M1GY1wZSLMPs0XtS5vURcNq0hExgEkyIrlbj00
TA8RtSvwBaGySkKmVUis2HcD4V5Fk3vS+H1VmY+OJnX7vIQFEgzs/6TRXVm6lqG7Jw+A7mgON6NB
KwAFZkhHaROpw1fZDVvRIlY7rlgKmHHm6Fl/VqdWcQzfHplNfymnxLewIzexzWiCtAI79xA3e4QO
maqAtRup7wQeZSLgPnlePSbdBIjsgf2kNBoDtv9rX8dcqBBEuRsJs0VbXKYKYCRau0lGDUXV9E2Y
JYhg69HkG2R1rIXJc+B7ZzP2WzvzciDOxosIFynqKvVO6MBEsOCeCnauctFlBu/UMN9cze8AaAuA
eQgOCywjWBUZS88Ej8tOsTpQOnpOtOUgVMcoQ3qDVslOMfvUfQA3sKlhFPV6/OuCP00b/PihDWIK
K2yIqzKjbp+fPTl9pQdLmAUh5JpMaIRg0tft3HyTFGZA/CCNUcVn7ZPKDau2loWAUSEJ1qDuVLiE
+ijCFCpK94Y+hSaO9Zm8NXQVcnCMEOJVniJhpaCvUAsUxozBO9Gq2wpRBBhGycxbxPKKbtaBNNUK
cjX1PgRbHvO4rRREcBZS+KWbZMy60k31MxR/LktyARfPuSjxtBbohyjsDfYoQpqoqW8uGz1wbbFH
LKpbuzQJ7ugih6u+oW7U1tKHmXigWOg6i5FGybKPN4JlIbgTGmZyC2/5CCjC2/fVMlMzadm5cYuJ
Bip60I7Raqyp6KlhuY4GXTuYUlTjGyT/tQCHMHgRHWL0U1a764huGEf5QyujR8ZLAaYmOPGxFCle
5eZz2LJKKzKXSFvV3JqhD6KpGFnykNqopqy+hzy7iB1QrVQBi58FYJMjihnZtFMeDMNBZErPcFUg
yJWCBJh8gIIu4XuPhLOv0/vOh+7aZinF0RILsFDxJ+rkG7NooK6lgHiUupusZE8yhSxkZPWGvTmi
ShX/qS70k6GzqE7sr08KiJUi3vmojMk1A6MQofely5QsffNW+q+GqvfrLzL75GUnf6YogfA2LdQL
2Z/nuM87gvmKl8EcSV0wWyy+Y0TCrQpAwM38ftFWKdsnuglaSilfTOPvwuseKOyRhMXmpWAzXrB9
Nd0eZHHTU3xi09Io/o2cWSBZanQr42Lr5cgQ5Lr7pvsQ2GKUfdQxEFTkXcjfyp6yF8shBREhCeMo
KcnKcxrLQPaRQLjL2KmGvoTsxH1IvPi7JXIWC9BALUMCATlm5SUl5Ezoigt55L7JTs3XxmdLFZAM
xy7yfXlTcLwNVXPS8+oaxMVb2geXKiYH09MFjyIMjc98JDrANZu3BHXjLodiYWryQPkBGV9LEWNl
ykAuDDpefUr2kT+KdtruakC2CTurpsw/0y+/8y6xH/c7eRBPeq1xIvfKPkzMo0y4j5+gBVZRS4a+
JgOzJ4RZznHZGSLFct1UnmU3fotjNyBPZ/jMA3Gbd8PrkFPfLlrlxYtyANJF8NyL0sn3G82RXnKx
iwD8eyTkqNiykwAdPpmoYOD06jkAu+w2bsdOEy9AIaJMVKrxYUzbbxS3BXL0peK6d5okIsuVkX3J
39lIljklbwJW6jA7W5VnkEkxUljx4VuaL3KshwfiPPmIsfusex+YFFrSs2idzBrjNyl5FIMJBWnz
8hMJY79MST9c1fyuBZGFgYzwsQ3M9yAIjq1EcVxy0bgztlyFsnqQO2ZWN6y/VK3cm2VIu8sQCKD2
zp62cwvqfnnKyB1i+9v7wrjpUvL2ZNl0AdqRRS2AGQo5P/IoARw18CaD76DS3tVmqlcE6rWQa9LE
s2qVWK28rRIaWdZLKKr3g1eox8YH09kO2W4QggeGHrPi1Su9AIjPvIEGe59a43UwMmAAOMerQT9b
nfmuCe2TLuJVU9QvkxloLcdwV6kN0vtBNTlgG1eIPoyG0hZkaRvr1EQrmh4sI7JtEz4bAbtJMhq8
VVoYET5u+TVx2/zE24PmpAy2ZTBxIBI4GAr+SgQpaEumMbxrhqvKiWFjDqi95JNTddwKfsdcrILW
4SseEpmlTGE4VtmRRgGdg9XSnv42O/82/eqUeGsVbG6boEXWqYsvlasRdoSC08vVj6K/cwtFt0cd
/22TsCEIWEV5lebvG4Ni36gT69gQ2qoR3uOfh1Fla+GJYJoUhq5Q+moSptIc2xYMVUXyV3lA+1ht
jKVfJDfZis+1phwRQ97kWnvzqqe+RU0bSE4KCRhlP9xq89GNNjTDry0mvFUz0V51gw0/QHOxXkes
P8YoORolgoaufB8H3K9Ff7Fi9V4qvCM1yE+50AnRBW1TU9Qkr6LR8mdpYIOrc4iJBYKJQthwNK5z
cfQdHCGtQ6clxQRv3tLmu/YhsmUV+6KkK0GXxdlH7+6G6AM1lONH6PQlz3ipUvp6nvaJ2QpEoWt8
BRDxulYgt4aA0Syk/hNr1iv1ZZf2KZ8Y7aS8zLVNpxHSPpjpZYhrYym4xluQ5vtUodfIAuHo5Rod
msgyl3xKGVVS+exje65Y+nHALuX2NoIJpql3Z5TezWvrqx4KO3NaV4qFsoNIqWCrkDisA3IJCp+d
NeQW/ia0dJhWxlBWl1IlbDNG8EwAJyX46yB5EfIIxlqDQhFTpLnJ2sGWgL66mJj6btzT2n6gAQ8a
2BOvtTT1Nkh6XPSJ+NgM5bYw9W3UTdCI/nlMIJmxOHU3Ju5ccGYyDUnqcaOugbutLYfqP1w2q0vB
blh8q+wEAOPorG9NcpNTqJyuLz3HpYCMu4VaaKkwFFqnVuU3K6qPoSfcDN+810hiQ0cIar2birMj
Uo4JZJ9jFKoyczNGD3JEMIiia49SmebLjuQXt62OchVKTh3z9dOg3qQqmPeIgU4N4IMFKAp1LFZQ
z8IOGBSFjrDyHA6ZgByIaZIRQ8L4BB2RftGBopivamZDgAq+BNQ/PGx6QvH7I/PtoCj8KZgWW930
g/PF/IDMZw/L8x93/jzyc58hE60iDcFm/omf+//w6+c75zf2l+dEUbhXSLZ2aPPV0mp+HjMsron5
KuM+3tKflyw0aWMqnc9inWSgrHnIDAjD8wvPF5Ilwhqa/sKfC1pqf7zZYHrZFbh/XXeg/GW+J/Pv
mJ+l/vmpv+5TdyLrVFw29FEqlS5FM12MSYPLLpggL65IYWe+c37OfKGVdFeobyTLSn/M/BHG859/
/udmG1EQbWqERkXMOgKA5P/8IinTI6fgE5pFeLO+zi/oRkhT72C+z2j7aNnFaK2jPnDXFT2nX4kR
c1iEn/R0d+arjeBdUnAkSeMUnX8QjpV6YrYatSP7iTC8Yn7QQUEs3BUz9Q4ARf/a3SkPFKLO2bIA
HLdn5UKb/Zo4qbvMn8dnVqQA6LMP9GR4jJaspHfBowSdG1udecBTGcL8YBe0BAj0FZ6tEyzAEch1
nxt38aN5Ufpx8UGdkiCBcjhgiU2WdNbFRQsLqls3X5y/7FXg28mQSt7QnpEYp8MG2ATvHQNPshIT
RyeGYgcYhqv1R0pMD0CVAcOhnbVv0CUphPpMLbZyq44uHKpl5SjPDCW4D8imXiAJWrhP+WO0x3tI
xBaoRfxz1PjJ+8MtyZR2jB3MTdIjQjufBgyOGnWlUzojreISn80L4MKgWEROTRouzhmPzax/TnbZ
vVevs/uJRwd8B8nrIcX/gAN9K8sv0IR7dCbmANX9yKVkkGMNYBj/9KjTk+Bl2n7LvkffBU7iUNyv
hA1le7aseCmhcZXRjnG0humOIYbogoxlXUO2AbP6Un10YQw89veheBXeLwi0atceNxq0/338kLwx
QMeXYCFtsmVM8l9xR9DhAgUx/m3Tpou0kFnkLuhkvFvrF8M6g+oB/+FCTYRfiVmmsWEe1iK5HeD5
ZJRmIPKWbDFtnCnhO/SQTbkaXtRzvvpgY+odrGPd2cNLig31jVb+AZipdvcM9PQMpPhA8bSnAozo
R1VstoeL2F1e4BaWG9O+YFzi7oWKvZW/kbiNpXpxP80tZH8b2S84R3MLzdfRL8FR3+qf6Y3/SXD6
Kp9x/t6CK3ZF91No1vUzmdIcqu7FW9HwWbD84gMApltxXPlYY3dkUun2l3hJn0FYXJgVM8IntsIK
7zibUTt4c18/rKt5MS8oyCaR5apXt663s/ASyuAgLxSRSCUz1ujD44VDG4ViubfKrkRpvNXCci1G
tmK/Zaezd/+iISqm8bck03whnUnTi0mC0jY6kHVK1u6CiqwJu2rZL+m/OtL9gJP+SjX99KXc3wft
Vlh+1eBObzlEvMwOzwEUrSWA9eb6GNpgzaX9SIjkYlqL3PW+E2NYsBPOpXRJNafqQGFGkD4L4Yug
ifNAUGOOO2BBrMi1Q4i3J9ugcIi16/mksmNs9ySBraHr1hST3lAn/c+9FDTW3g7gRgtHIr0n80FE
tKCENnSkhbcbgdxfed3wXDjFF14fjmXCUpCSpZ3dL/On6sAORcbQ7VBnodZDUCMH28cxPPTr0m7X
GEoC4lrKM1pThSFkOJvHHuI5MV8bBGhLf/2lEk0Byw6scAAFevXrSPmKlo61jNmjLozBLp8/Iqfc
0Jd4pObD/E2YADE5yTKBqmcPkCKOwgm/j7CgnUfVbjqd+TI5yvaYyT0iNYgP/NpKPNxd6V7S80rP
eXp0va1BjYPQ7b240z5oWfVkjIx3mPvcTQNuWN/0xTY4+RcP/quxzI79wnujSEJv4pnGwYIO2Vuw
inZoCIMd+5zsjgUTn1zmIDRsk7s1WiTjhkg2WonHcev7+3VGGhd4utNbll/ku+Y7BaEwnEthTXJk
sYEDrqN7sfjUMmtZvFen4J72KzZGuHLlm/wZ0TmSnljpUsoq2lXgUJ8cbSmHwQpDl4Cc8QBP1FLf
209tCjw6FpjaiE5avGFQh9r8HYjnUFnc6Cnq9C6hTmvFOroSC/MMsxzysS1M/qp0i2GVSlS98M+A
p4kZyO3kK3NKYcnaCnPCV6ptR8iuNMrNRbACWnvkYMkcPpWVt0MwOVz9l+auc1rjzKcz7gHWLqMp
c8G0jXHB3khO4XytUT7y+hzpeLjU9jU7SnxFEENfotZOAShi1lkQ/b1Cy5mBtBoPnCPBSkzvlQ3U
uatko5VQzUONbuo+pF4DEB69P3ZxNPgO/ISer777wgu0AH9PTIdyY7JkCiyW/R4nFoMDhu7sDRAF
vA5vxWdQON4dgUbxur8NrFTR7ZGWw/SHvX367inVZO/JbiS0BVSN+KmAKeFAOfrrdqNOx15OA6t5
IqzEnb72gCVeKN9TuIwf34jLBMp0Nyfbnu95i+IXTN5FN/3RR4ae3t0G/obzbRvSPduSbenZ0Ig3
8G3nf15HdixNnb23WlfXXpySlrBer6ITus+le5de4GdfSTb11Q2yPz4JUga6bAk1o9ed+EOE521+
jepZY7FLHgDvAO0tgj0W4EBvsX3iMY6WoeDA9u2uyRczA8PIM4iGiZCDb4gm5JnjnOnN3RULcYUG
eMNhFX6a3zqQbwTIJXPUmkOo4lwpHCaoNTMpf2C/IIqDrCMcpDCubvIXeiWG89j6MAA6ykuX+hxt
0fABu/aonYPdVmUiWiOOJcFqx+VOLxyyUxfgPNDgwCMmnlYktuxu3AZfWgP1rMpp8Z9y1GZo0/xH
CwUBx8ApemTjfaufxSsn6pdvk0fg7ZR98UZI0pLBkzEDFT+uzpux76Dbeou1t2/epxhWToMX7919
E/a4hPfeGnAmn+CyXTPF7rLqAlGfqnx8kd+9PQ3VngoIsdareWCyGZzs3ljjKIufLrBCMOQsMNjS
LDvx5VRXyDl8hOA/py8Rpj9/b2j/N3vntdy8lmTpJ0IFvLklYQgaURQpUdINQhbeezz9fFBVTXX0
xUz0fUec+I8oQwIb22SuXLkW1qCsJW8ANcKnwlzJ9g6749oLsukgMnxAj17Y63Dqc/FtSmj030Je
OcBU3JI0CKv6PuHQUr7DuCDgWXkX+W7OH9UhO+D9YAtYLWS2HhzRapYxosMlp78apleNV/pO0JyF
CCH6IY9WT3xNPSSUdZ9Qh9r+eKa+FXYHW/SoBqNGaFlIWOO36aCHjIgSj1yBObDp35tz5CbWY7Uz
HC9wQbPswIWSuGWWPyl2DCfFGS8T7gDnsP7EBC7/qoVbk4Xb6Vshm5QV6yRA9xL30AwFfPiM8FHq
K1hNuUMn0VLit8BcznF6oDEbMgg8jF1nfGTwHon3cPSTaEhabmqVOaIPE5vjCphqMq5AnFpwpHas
ojvhCcWXfGvmLaLlUO1k6JXmyv8NTsHOGvBmAUmA3rRn25F22CKcE0rvO+WTvY3zhEBaQpSfrY3l
3/Pk8gttl43lEq7Uz7T51hPAmE+gysI7s/NEdFHt+x+Exp9pNqcTumLjQNcbwxKKQGweT61qa081
fXns2xrS+kSQztdyGALKMat1VJvakuYNq6OJs2BrzNLmuMLThIi7wyUSKbxtc12qXeWqP+qPUO0Q
3P0ZPcUkjHirzqxz4546nS9ixOeDmMhI/HA9ywZ0ZZM/SYjjQBPtHEDiBr02yUsbEOjNBAQd0lrH
XrHFhzhmF2PFo80HTwVmEvGOjBIGtQiQIIr1hS+zWuVpP6lnIJUlg0vsCk9B8hBiNXhK343XALNN
9WEaXIZv+KZV8J/jwd4HCaxPHZVr9jgTqtJntLOzQOKBpxmOK4QuwI/i6Ncq7QYM3BZeUCo4LP8+
fUGuOHFZzzMKEdxLvbmp404Ljxpshq1+mveiM/Q4vhzL9HE60BKGKSp2K/U+z2jG+RHUYxI7eWG/
x+JWkByRsAjXKAQqNvi1cD6/wuvqH5rH+RmpqlF2xfJpwPcLbcXUBlQRn9t4hwJBzxXoBGm+op+U
9joLL8H0ZsbbEsVjYgYUYN87cUNEeO9AmAnBaYNstzJ8JVoTLNfAOrN2CDBmL+zPBKjLAfYKc147
AzQauCysJmj4udh4+NSnYB09plL5nF2F9EZRZz/XiOf42ExxEoyPmYuxT4ltAkkYnOzKlnZDtWvy
ix7tJ7QLg1uWIKNACrct7ImiGxr+7Gb4i69+NeXnyjkWM/oD3Ex57KUz4cxq+IeVPfJKP+YPVsJ0
x+MInMyuZXi16qaoxGTlLUIcJRLcCrenYCtWjsrQnCnShkgKGextW8waFBQcUqSEd0Z+qEPkce2p
/yVPQDHBvIKF0GQO1AitgBodYrijBvhtF4ktVmiNuoHlYBSMntJEj69ho6V/XqcfHjZIvxSWRzkm
zW3tq4qeEr8wdpKrQ1ZJjjPC+QRhnCOaTaVnvoSY6kZH4GicudHPSGkrpzUR7YKnPEVFgoREQN5D
HLbEiPyXZDRiEmvzAJZPokGsvnS8YTiX6/QRsxxsnlCTH2jsTg/Y/xjqh2k8NrDUxT1HtiSjg/A5
vqtgW58V3WfkMj+cSrK2/ZGRE8Q5r9+Jj/hhUPw6IsbF7hXyqPYg3/ijo41Am0bijorLMU3pGGUV
Nd7NxMvCs+Z2uYvHu45q3r2RnDz6DiBv/XAkwd8r/Xi6cdHsOXC8lWofgoVwFBEwsdct2WVCmPbG
8cD5tOnOrBusMSlhu2dsr4hfa/Bwl7ijuyIazo6OBf1D+JF+dMf3yi8379W3gs3cF4wxnZ7Kbfdd
qezgmOJhLfcRszHNJx7C3SCmYYq+AAu0m+aRXHYXn/JLgvYmGDvILOndh3DFqn266gzSh2IP50l3
ki/CLszwOMaM461Cb96mUaV+Nv3mc7izlxY23lzMPYlJPDVei4O4QzWJKjJRKv8W5/yU7rmhTXfV
dit4gGajux68oO6fieCy3ZDppXjQFNVufJq++2ZLSBPLA/7CO/ruNcAIZnXt5O37xKys0Fp0LRnc
w3Qmuj6Yme06oKASvIItp/qxeUyp5z6iYDye1oNkurK2+CQyd69+ZhsrL73HgkM74Izsg8medSyu
LF5WZOZSKwcvYE+f2IM2MuHTuMOpmiK4Lx0RaGOWzT+w97/ppID7g6VZYNMLirWTCxb1Kz5LF5Y7
n5KTNDx2dGB9w0zKf+JLfjEOpWc4hHf66e96wuGcfInOcsQibU2bCfIrzA7PQX8ukrfF2Lf4e43k
3vQf4slhJg8lEAJh8Vow7Z8VAirrnrySkxsuRnzaTv4BYBI+UyfIv4zK7i+yQ6TDBllgY2zzHIrp
kanVnclUpTvhpb7t3hBRo+NNcc+izxM3vOYMVvLnprbE7upuR0TL4NAeHW+lL4CjuG2JRQGrqehn
AYkLvdumu3a6QUl6199afPAo8LH/QfA8ETRp1u3HQBHWkZ+n0SVpHxSksmyEXTzJhota+qQZYopt
/LnRz3H+i8DNnQ/vRtdiRnMc1ystJOmclWsaOuJNcEv4aRzVGrYmIQaoTyPuni5+EU20IZpVlUeE
EMU3HexDf0TarP1hAvmBxz3IqDps2bJw4Vn8wU4/mmMjb6obwiTC12qHrmxziAuDQ5vDI17Js7oN
QF5qOzziCHavv1AAOY636BDcm+eRA5OkE+00GqLNTXTZovV0bYw7jGnUgj+mPaILwImb3LXL2Ub0
Bm1yrOtsDvua7oSP4BdjN+tIf5hUoVC7SePrSC+xbrMSS/0WW7aBivFwrIbX8YPzjI95zz2NWKh7
u1e/OVZ9GngTOZsq/FYtRdVt+p5dbyVWKMf2QjTSv+Ma15dbWT6sosxYtJY7GBfAjB1xLOhA+zO3
mwi+2obOtQUpxB/l4FlPxOaH3CHDpC5q92CY8mrl6vIgxfQhfJhHH1uhWT5Ai0yWI1QR2SWZ4Hgu
rsQC+bs8ezeDahgzFSuINaEjCFv3aVyawUFWsOMnQcPaxTTnNKce3xXlg8AcmnyBgkZ7EhewZic5
tmnL5M6N5ypwRvUR+aDqDuZbIZzCxkMcaraH/MXszlPzxFM/iRSA+0M6cKtnqyESyD5LDoIaDC4J
K3jDh9w4ivMrCF2h00txDAoaiz75D0TGgoKz/u9BCQ5IxtKu/2wZl6k96GscqsePCPTsMD+70ehr
Rt9Zbg/Cgc/oQfy94Lc4M+u/wEYs1Zt2eLCYmLAENhvakRx/xUdQDNgFiCGzsdLOiYvakxEc6PNT
yK5o938DpyOERyX5TsRLtgRgWe0xr4NTT7lnUz8HHfD5trt3d/63Im477W491cUTetUHeu31t17Y
kXg9MO/xXEm9gd4Tp7sPbD9L5RCGsWucyTTM4kMckQ/Dg7DgBuwpO7Gj8jHA12RtLOaIXZ3wF6X8
XeKuanL0reLH4HSfJJdQHKHw9Gfs8FZAVz7gzIgdGMnnXXjgGCptNlUdxgmFH4IobIfCXQ5q48kY
xKCEOrjTbh2Qd66oHdlIKYTR+blm0ZyIsMMQUaLr828HzE9st1dy9eqKcu+fyeUnozXcibXY1mAL
I5C3zj42PeLS4K1/jr5IXYiLwXLZIGm0qVxjJycHEovDD/J7wVusXgkxE0A/akIt9cdPdrfpNZe8
gd/RUZE6QOnHrpu+vCugBktrddDJ/DY8oTTTjzuJU/ou0VP3KVHERoYUaCaQ3NTzSe03UwxXxBNV
XEVFWMVkYYfUsDbJjV6+OMWy+9ziOPHAIMc13jNOqNIM4fSn8Vl15j1qHMTVLotM+eyucMmOAB41
aA0BqPlGdI+cKl+C/pMKEVJIYFbECFjxpS8huSKsDodgRFJ2UnLuVzs51MJ/sS8kokr1LZA73Waj
g3JP7RGWwIxAeG0AVfoZtTtNsTCtwn3ivwpXMFG2DC+N9kBKXBYPCOuX8ScEzvldVUtraNOli08T
YRU+d4woxJSUFCndkyQFb/N4Uu7FOXU4294YNjG5B8RZ5N8mCE2KSgXm1Z8TLrkxgsU+W8Mqt/Q8
ffJObCsoiIFLccKP/TmDPXXTSWq3JpIg5VH5VOWDzAaHgS+s2GmdgekLtpQkNsEpSc+G5vFmWYuI
7IPMyJBbXJXdcM1fqCSj9ovX8wuK8e/8fhUeUWzpPlHjsK7oV7GIqbI78OxOTHCQJpPDp6xAFB0G
hL0Lw1DAHhL1NR2BuzE6lrlB+hMHUjF90Zo7bqmU2iiGkr+mN34XYKcmuEA6XkOR0eNpDBrFJWcC
EiKtxnrSeERRgy/4uxEdUXva0QFCJjEyTI3HW1mFjzliqd2pzuDzbb2Vwm8HOwY1ThCmeA/WPunv
heXq4a5SfSLnVjnk2l1g6+eaBdw8G28Od1njTeK8Tp54zTzYskmtVw9Le2RWFtR+HZ4DRlndeRlI
25xIQLHJ5mjPrgQmyG4ofxx0rp5r5Z35QpGYz+DpPN0agLRex4b77ZRnPpCdjPGo2FKmGz/NsRjR
7EJ2QBP5mpSrfBanrSrdEgy7VNRwUixpt2X0XU3fDGo/vvHnfM6ariAGsUGKizhLOTCs3BH3RRM3
1qgzwlLKjkuSqNdTAuPHC/SatZ5jDI+chYw446XS3my5CV1vUPbJr1AQtA1UqHrAHvLiiqcIRPnO
7OQ9ESzj3KOdqRRfuesMsLFOX4D9ecHlg6xjChegfO1mMrg1OyUnHym1hD4k1UwNAzlQzbXrmLoc
Hdf5hVZ/IkceKuc8o4qGgACgAaucFU/FG2oLGrN0ICDQITvMLfp4rQAlelQO10fErsBUCjR2uIvQ
Xmn58ep3C48OF68xF37CUO5E4VcFtj+ZSHWCoQ0uOAlQZW8666Q1HV16Za7wEsgVe641Svj7ZD6B
rnsuAVtPMA11w50xJ0lPKmV1R2Wv5kK51xlGEFr4KT7xPsPPx3PwF/jw7RlW/p7K+PpAsSbFC5a5
HK+yuNwOk15xuCoWET/hV3gcozdFlIbX2+ZucYrm0hAwZOgYAq4RnQTuf0HCLVz9tvkjrpdJsD4k
pJR6LO4iSkg8QHJQTCfX8o04t8dgT7KBNCubEbfJdDB7ez6N73zwcKVKIJAxuXwut8N/S3vlDXVg
Hu2BxwMunJI1qyoWyGdWhab6LPlcOXSa31MV0FAFpggs2vDfeIi82bow4i0LtdawuaNYdzMOKvmP
6fJgWSB8Br/IY+cOuc1VBMgedK++hDJeAqBDzoINGjTJtX4ADZTo10Z4E89pydrl1XYJ3ImqrmVL
Nz07AJ4IKWDClTnPhwewngWonM5sPCbdFoc5hIq4n5GpRDy4M5Yjj4HfpZ90nYsQU4CfkSohOYX6
CuJOuMNchdb5PP5oDSJQq+MwV8Hv8RgkEwUUGsBRkN00q7+4aynP/EEkHkfrSL2O+cGjnOjOyL1a
8vgkau5RRsC9x62Y98kd6zCuq88g7eOquOzlSGGDZZFW264/MMm6x/6JAmnYYPBoI43e3WicBPWo
OuRJCVtg6XiU2NCyxom3sJXog2Ziro51rEUOkePUuzSniNa2yiWaWPynxbLZTqz+MnRvCTSxlh5W
+oTVE5Q2UXZRaWrlE4qs0eLS9FqKPqVxbOBgjKWSE2quqN15xlzmENxYe0Z75SW3uzK48PeJd8Tl
gbQzhk0j2NLAvKXMtQ4sHcFQdGSH5AmG44Kb+Dr8G+zdCwdda+akWT+rk//PEYawLXQ7OJWMD6L0
5MJpsx0Rn3qZfLhu3NmMXShoMKrXKqqIHguuWKtO2+YRWzgTFWAbxYky3UmyzSyEU4BgtCw4DBie
7bgD8ugYqFVjmPafxc0gfDKw7EC8bjRnTaQKp+K6E2jiKGvtGVMUAVnK/1yQLeqDGxdM7pv747ky
LQPqduqKT47ZwfqsLwH3ROLEZIz3DCxpHpfE/a+EIANy0TbSnQAwfxOWa24KPzJGAyx/XpYDH79O
ggEoc4swkYk2NQ1VgaeCcpKVbahcyPg6WbQlA6lt+mHejFa99dg9tyg456hHjk+x/spitA7RFyzV
/Gmdr6iOkqSaPtLvSfG+io9y5KWkGRuVrK0cb6lF0/9RnBA/Fe4iHM+/ZWeqrj6sI43GCzsZKB+N
6I1HaKG0UOHsijlWIEfrIReAS8s64DoaEdsKE/qXiNyBvRx6FxVG2FP2zKKYD4NygdJf38DZYHJY
JhKWOCcUIEQXIws8lsG6flTcQ+EX2hX0u0c6pcv+yDd41HV9aNAeHGyLwjkclofghREV5RPMrgTk
XrZZASV7CEas7U7X6H/YNebnOq+VC88SoFWkIErZs6b5C6AekSYBR6LO6VsXwiVILjtQAUwKnSu3
1nGbZ3PPPizLFrs/KT7SmvD70eqwsAC082GnqV7e2WnosD2X6p5pyF0gTEkCLRCos0AbB3sarKWJ
SBPfih66EAK4G4osHqdLPFopWGkwMs3EL8cP4QvGCtuY+lMji4oi7FNeOi1jSnhjvaKUXbU2HMR1
JiHAhxvy2t60FU/o2bcMz3JQwgcqe2F9GKLDXKDP/IrGylr1AkqInAhLYFZos2evkoGcuvWgYS1i
s6J+ACNYlGm8qt4xMXkUTFkY/0BSRYx7JitQA+sjyDIQqUU/4pnDCK0zZjtFvNE88CO29jXmwKvl
Inzy2oyQYEYr7aZzCxWqQltO8kLktN8L6VNGzWxe74LfLHEe5KVuV1ghQIxEsQqytYENPUor23Xd
C3A/30BE+HijtVl5vDMVJ87tjON0W8rMRor+87qBrGd2BpLms5NAUF4wMMPOHDBIu7AsIacH7UvN
Ro+V17CXeSua72PUh76Y8NRAAuXC0u3wC6NdYXEQKJ24IcgOrApk35ba1tEP7/b0lmyWgQcGB6Y/
KNouHHfC7IpA56Fd0ZhIIQadluGAuDNADsMtFJeAiIuN5W8zYrFWj9kbc4YlxZWxEy3oqXIFf9s5
mxE7B48opLM483lo7Dw5pBUdiRjKSxC17PYDQggbFOedoPn8OtJ75M3EywgIwVnLt6V0Zhvr41Nj
wjMmNkcUdEvYwIfxqZx9gGW8ZAwJzlgt4kSO+kgFR7OA7dciA4+Vv8pDGnPgjJ8sicOOlpxkQihS
fUGZh3rmGu/xVoQgqccWki2oyq+iCUkKOjww+8MRNTmfNQOelikfT3ACKMkQiXH3xheb/CPYKMk6
+ep6fMM8Af6EWYQe6Eoz6FpYfz5MC8BkDucGhAnx5wUHeEEyXXNC6HDbokaDqj2bh2Zh+RbW9Kkr
dTcxmOtroSmoFg2anvD2bLB1vbT7vqllWMIJEZI+PixmRhNl0Rl7De2XUElwdUlhcmIIE3uVrmIr
MCl7BJ6UvbW6XogJJKpCzX0a1t6TjjaKvJvlfYrAOFIbqS+OEYVugaaWWG8wrm5SZNnxOdiHfRAi
6yxjhFaMirgdkDdhsgOcNbo0ojOC+1OsC6608ERQt3oe9THbhkFr0FgxrfJyqoKwwa1WTRKpVYjB
XAI0Nhftu8nDjzHgkKkUTudoyb3ecBLimjA00SaANL0ZOwvxIkO6TiZWqngh/evPA12f3SA1z3/f
alIlJ8gRr39vnWOYsZtAboq1LaiQp26ftwi5jXXMkPXDMZYhUab/9x85XCBi/r3uIgOGqFwhs1Oz
cBu1qvdhGv37H6X1NK3kKBnnmnBDfPrPLyR68mXOeo/fV0ERaP2nGVYZ+/+8/vtqQEIT9Y/cn1eN
ivhPo+Lvy0wsITSiE5ygarMchBpmp5A2M444U0P3k8EaieH7212A99Pf1ZoCjNCmTjus+tYv/775
zz9c/xpmJz/5zzerNPCHhhysQ/V22+DWg9oDF/H3DwLNyBX+Xc7fl3/f1Kr6bolUEieFbqUwF5Eq
UznpEH//1z/j+vK/fe/vp3/fk3GVVhI99hQD+XUcUtxiCGuoLjVG6Ii/GVEosAPUL40ot0j5RQZi
IrQXhO1oi4OmbWUdlrl17BNTxx7aKL0WSUmsJMUFsphmrvB2AjJQTL+IJDVkfsEn0hsZEUG9LwOr
c8ZaozCywGlLgNASAzGDaijCc7HaMyrqQuq3NtJFLZgn0nWE5C2dTasxE3JfKOz2q+7N+Fh1HMiD
qGGYnlVwmmdSogzz07Wb0FRTtGsxmbAm8zNvr40GIKg1UnETKYWgGY8sao7Dt1knuINVFEIASdRG
v8yy9IieV+kpKsTXegw23UR4MsM59LQG9Qw0LnRSAvC5cnaVCFnfWOVIK4f+qYVXWYFamSkuf1Xe
+yjNi7GkUIRrajuYeqqGJrkWCvS7NhvBoSrVsWjuc/KJkQ5n2rzRFW0QILIb45iGiMbPaf099QIH
NFL9SICPeLlTTE+ElGo9hxC9h8aWqkKEBRxZId4S1LGxTkeUh0EdTHscwEctEWerEUZILpFhoOj9
UoqdD58+1pF/LxPy59IwYl9a4CCVoMwmAKE+opmHC8v7UDJoTT2qIK8vikXuUExEmyLiXjQr2kNO
R9v0Tn8g4h7GAONf2URK9FrPCElEfRSirVqqXlai3AACpEmptpsUrOuqjOAxKijA9IBVekA9agHb
EWPcY3s9CWlp6otTXstXTBpsnVYI3wRChOpFB60B88hClwOZv2YQDE+Mxrey54oFIYUUKJjHvpu0
B5Gzy+gxF5/w0lNjyJ5VlL4ZHdGoqH1aiaUdw54DLtdoNK3i8C7pZIbwmDFRlXF7jYYJD8KiOFjK
QKMEZl6DoZV2Jq3hvVQGTjgW2Yl2sLEcB1QaBuVUyNVlGXsYUhR6aUFZDpKhvdayApVgELyqj9HB
GXFVMvF4DMPLWJxbRbfu8Qohao6Fct0hnxAUj8sOJ2MNSbqqPGhCczIMbdylWCfooSa541jDVWHx
bmvBuPRSzLkX43udhWa8TiLynNgYQHOM76JaRnT96W1LVPW7RnJeCJEG63TiEWEoCpyqDMgMGC2h
3CQeIgPHO5Sf7GTB06Q0cNyWkv4NTxOqQEuXuonE+Tur30ZojLuxobGPto8HZUjlvYIyaVhmRP9z
8KEpGCIK6YiheogW9S2vDXdQJevYVPWRfpruQN8KUnvSrzK3NNBUAGccAdQaICThB6RpUuIJyYDY
P51HuVTvxeWp02mebVFn2xeQI2jz883BgMUmzyRJVbLa9ejtng4p/EUD7Rtt4NzLS90LpIyToGmf
x6Z4H/WMlrZe8hYle1hnOp26luhoQiZjYjZ/mmmF8VIcOWZEy9tIi0ottd5E/K1aO0GRdmOMIJio
02pTWHA9mmVEP4dzxOqG2F4Cmr2xgEX3TauhgRg1HbC1ZvhCT7ylyWioy6Gxz3HAocsnmO20j3AK
D1tfEoXFH5VivqhRtEsq7cAUyT+zQD6Z+EPJXTk9Y4rgGT1tbvpIZW1sgQ2j5k1tp51qdsJhiaFp
IJtIA9i0IAphts+zmE2+IirHmkcD5Aj7O4zwc+6VH20kv6HjCqkPi6hIkuaHifruiMAbWl3actZU
5d5YUgvyscR+g0Q30CJAFBL95IQ0YekVql1CM0x+KeE2U0ZUkVGQQZ3bLhXadMRav870v+7nUB29
OECgd5aLYr8QyOhZuXp8KZe+Tm6BZNUum3Hqy8mzHpbiQxdURytclINMPUtPY/nWzQNFHahYbYMA
CEZq02x9I02EmtkY/84RDm2yEj2XdkjLqV+a70K8DEerKk9BPWceGhAx3QPiBzJqZPMB9Syzao5i
hedIKkX4cg3keVQy5kw6ScLCtmkOoyukRuRIefXCLN1WtVChS9iRng8ofwmWljlxK1AFDLWrigNK
tmi6Q0vpTzIFx6SVFei0ebZdKsLOcozRRSTbzVLKLrVKGchMJf3QB8OtwyPSD+nQofCwQiT0DodN
Ep/itHZVI/9tDYn+AAmbH8RtwmAcVwOQFPEc+d7l4ehEqjZ541AhDm4Mfq3NHLWqrLvaSHpkYEeZ
i9mLNChwNNr5IhghRTEFl+EczzurLAsaH/HbkyekAGu2ll4dZHcU5f6Ih8gj+nNvU9mdm7wFI0gn
Bcm54YhCceh1cTSAQY/YUc/tOTG2DF7pCXKOOVAXGraha9g+pjMUFwHLq0AOfHkaMlILodl3Gg1J
rQ6oUHdydqP95zzO0xE5sAch0VHXX3K6IAjo6wphKo1mSYyzQFASofguMJDMEs0hflc/ApHeZyb7
U6FKQOWG6cdE6Dv8Nlb/xP6I7veTRBtyWDR4+YlmAYHbxtMp2VVD+2yt8qwD6qD4Y5JsLaH5FS9E
m6XZQ5XRwakaOfR1EUgzLQzNx79vttx0IjmUBqgmXQTTtOzA5syaNSNKvacaJSzzZDjR9TilxS+N
+6gK69pHtbzWzWBuwxgZ/WLg/nU6XpbFik9zdDa1HG5D/4bKHWTWmWxAPsxLcujqZjo2iIHDG/4O
NZ3APGy6l0h4GnGNtFOrrdFLHL5jxF2vFpUlsYx75ARM8xSGw1fYGoEn+IpW7bA0QJerm4ABltKv
c0L6VMoPUYMxkpa2X1I3eI1MuFGbgOCNubzimLiaapD3zTPL+N1oW0cNl87RpIFysxRwBC3pgzSd
ZiWOjn1FCdVMFHeULAqEBkkOaTjqiSS8q9AsSnhoDkXGWxNb/ij3bxw4TzpiwJiWoCiBaS/r1EHn
TDtW+E1O0tLRbb5iTGJ5nay49BN4cHM2cZMyDb4aAL1iqZQHW4X+Zx111/qo4YJ4Rli1PiFMAKyP
HLkFQmBGA7YyU3VWJISzUovS60QjThoh+zImS8DelH6aZZAcm6CHHZSknq5rQK6ThsLDKOJTbNiR
bJMjaQdpQhDWmKU7SqDnpR/1k5Q1L7Stc06asDcTGtJlmS1nmgH35sJ6THUeJUIRsJpkBSmfiDqn
OFa2Ll1AzLosR2mmw59nEYtTobYJCHgHVqdXmpOF7T4ZhvqlhbboVtTXUXd40vUG+EKteGQZAd0g
UqWvJYyIlganwzhDajzpSYcRaMT/SPMR7JR91bJQ70UCskegZw2+Qc6MdriRmlZeSxs2dGBe5maG
11aqvc8o+eB53BxGmowBLaX3Rq3P+aqZ2S9Lt10Xj57OyGCGDK6mqysnl5BUyN1Cn2YX0UKNfmzC
CIGdKcOkYSzBQYJEfS+JfR0lF3/yBk3JSRyR1US28xCjJ22xSCs5ZBtTmOCrSU429pIfDDm2lSWC
8zrbZDHSaaGY9MoG7Q3XMfOEYyi2y3K5K+O1DQHCZyFp0mEKlgdRHKSdjDjEjnxaGZc1KoC6noaY
mqgLdEYIYSTUeylt0ksfW4kX9RTXMVxodmVpIDKmz8pRDFIE+AYd1CwOsGeffH2k/cg0epI+1BD2
WTZEnFcpmBQiiqq0KIQnnqlkM63fc/hiomC7XVJkvpNSeg1fM4MW/ISg3taNJT22aObSBFdw5sli
8DAb6dovQPkk0LJnUQQX0VVJeqxMmmFVQhuM5XE8mlqTTnkFLQjVCF1ogIlXBQs2k115oI/xp56N
eG8tZQxygjWBXvmLgMZz3mWju5TSPmhgbltGi0w+MFoRcrOiGZ47hYe7GgTV4kJiqCH7NZoiNLIZ
boaQYKhaFu2rICCBp8iDRcySNH4zQ0cniwByimH9d0u3X+h/absHQR7CkykmZ1kdhRvprsLZ+bU0
bb1V28OgxyA2JrXGXngqCwN1MxIFo6eqKQYc31lHFb0wHkiG7CJVvsY00uE143uYqHlB2QF59rx7
HYLpBdhBI30y2eW0dlcaTU0DhVUdg14ZKUhkfkpyvzeqhr2ljvYtlX6hEQMvrdOBnkgeJy3NnrDk
xQb7vjULFQfScgXiZEjNsCd0LjKYoZJC94k05r6Rd8qjOg7+ADwy4IJ2imYBajveIA/MT7bTRFmQ
JcbWijiNcFsXvmU6Cw6mFL9OMceqGLEamS0saELY1YqscBupdFtor63ENjrrGGZWoWryC81bqYwK
sp/NuzhqyILFMUu0qqjkLK9SLD5HCaXCZaAsb1rI/8oZpf5gxslQKOr3KEZ0W5lCipRwzdsK+n9U
U/2IooG0K08fpli5CsY4eKI1G9Q9cIn6HEPo13NUQdUQEOPuFPw3muiSLfPLssy0kFkAwH2ZPxRt
+7xExU7IwvCaafd2GL6mxIJEG5FKVsAcyJLiKCaD3cqtuG+nnO4QGCTI/8NXMPeDmZ6i5qhI4nuz
IMmQK9bBQG0A9zbdhHs7PLVWPlxScfxRRtpITEzzEFSwtE1rpOkVn7tXfXypylL7XtRrEaeXfGqQ
pS0WykDJtBadqQS1FnBrqp4mDiQ0bbvfobaGXWdRy0O3ZuCkXywPBSWkySQYjei3fAgLlQUJae4B
r2pbgMPnSOmdDWtw+wTzVGCi5FAN8VdcZt+VEdaguvVjIwX9sYBLOXCqGov5bbWihIuUSj2yW14+
elOaHsRewEWCQUK3ovRqJYAH4KCFLz9KzbAz0pycZuzcgh1820vTcRhwhJNDhYA/Oi056nLWYFC6
qJbdhLrGdppn2g56hCNi3c/lFXNZGxPHBhBj7ioA8b5Gcm4hmJKrMz2+lC7wOYI7q74WlvWj5ELp
Jn37Weg8cTkOKm9e9LOSSSDSieG2AlGRQW5XmbTSqALdgH1R06IPYXxSUQKx6NviqbN81MhuJwOu
R6oBFQyRzIZNq4CQzsHDYFXfMWXKrst/tQAxyF6nBxVrQYGdJrDEDyGHTiSFKEDOGXXkmGKcoCJO
2TafhUQXFMYEc1uXfqOWbK8qqVwwRPe+bV+nYVnOmfZo5XQao0afeWh+FHAXEVUSBCLmFizd4j2E
rL10aYPT59j2m/8Veiu6uJv//0Jvpvz/FHorvuOP4uO/6bytf/NvnTf1H4alKhoCuBYIuG6iG/cv
qTfT/IeIhp+qipKpaf/80b+l3qR/GJpliCJoiKTqqono4L+l3ox/GPzAQjzOMi0ZPc7/idQbEeSq
X/hf9A2RelMkk7ezNEUmPpW5wP+qb9jLqNgv0SQg8eYsau/hYLYSFeP8HMxRit+quM0IIB7ahBhQ
T8CM1ZkCxCxRDlUT2VYm1SO3GaEBYEWGY6JOz0Tm5aBfJLgfXZuji5TKn7qB3pRaSJdGl9X9kMYf
tRFFIEAR7EkOk0NZAi5meQ+fNIfJNOrwClifzlJSJK3Zjv1ueu16xFNE+uiqXhkO8xjiHiM3dprX
iIoabHBKXh6trGAZzMNxwJaTvhFYfJkpnjTE86irQlys6+QTxzi06VB737YT3noBh3fV9U8C6qSN
pbYbIyY4CnIodj2mAJ2imNtARho3wjdu1oz3Upgid85h21dNdgCP2vAr9OCFoyeE0Bj7QaITr3Wa
pqQJQsVwTNfekizfArhXTrpUvwMYuORSZskOfQlaxLq3bDkCPktyw+PcxWBVoGyKqxRDPFG2xdYL
qEpyMgA2BHrpSS7/D3vnsdw61mXpV6moceMPeDPoCR3orUSZCULSleC9x9P3d5jZebMyqqur5x2R
oSSpS9EAOGbvtb5VpBu5+wha5xsIPo43a58mSD4z5ST7ieqWjA7g/Mu7UWaLoojJb20C+AVDc9Sj
dl+1ZI2HYXAmiguRTK5/+nrQnALdBD0Wm+U69+WbdEsDhdVYDZFKIzmzarJ2awfKkhKIc3S8Qb6U
7U/UnBxV9V966CCLFOL5QrPUr1a3LMjp7ZwuFMOmE05HHZ5COlnXMaS7N6a6eSqTSwyjyeqUCPFN
wpg24UKr4ahs0ka6Sho0+zKPf5kl3fNuQhnhEItCAbn33dBKr3mH2SdQlAn1BBvUCBzSQrG0S20j
IYVyxDRZJF9e7iTAuwsXBg651H0PaMmSaqKQpecQPIqTVdolCPAptF0KM2T0M9ZyvOmMpnh9z8kh
3qh4VKg3KAst7+uNZ1FSUs1irwzV0qk9avpaScgZmhvVGPvdKPf+kdKas2y9scVAad76OC9emB5H
/GV24reLIsl1tk/QMDpfnxBUJc1iIuVsYiFOsXVEMNv260YK73GR30iuzqjCY01V63olJRZOJhkK
numM6lyJs3LFDCgbOtJnTWpBzetYGoLpaMJS7fXhqUUT53jMnpOvjpuIcF+7leTFqEpuzSQPVq88
WZR450OGp7pNaX2rlrUnYHwFKoZ0tDTpF72cBvtQrj/CyWSOGrFv9RFEm/Zdjdj2j+g67BBjSdwU
V8n2jX1SXqw+so9xhEYrihLY4B1B6531HfthtOnTjjgONheKbmGZbPxPCTF/XI+B60zpF/y6Y6BJ
o5sRcKlyvJFDBow08H40gz2ZTAsgQ28aF2AOFFqwmhKZ7FZ16u096Q1Ga57HTMbqq+ek7RA4uOrD
ed/QqQVS+RqN5S5qbdxw6IJae/rKEluHgGEegIojlhxIe+/95tIa7Xcs++T4qA2KkHCE4yQNGFDZ
YTe0TxKgndfyoPF16eTGYZhr4SppRPNQj1Lro68AGfPHY1N24GJjegQpAAGLYKsgB3ZnFWL3YPj2
krL8umuig6SBGNPMAnBLR4aAjBO4UHIEayls77bfK5wdmyEb1ojasUT5JrXuDDpFZo3zjsQ9ws8p
CINl0hOGdgLapVnDhrZTtKtcWG/EbHi03tJdL70kahsCqohfJJ3qEcuTjpw4Ag2nGGaiU/oMf3Au
Y7ybzkCjSW4yxggTz5nsvAb9YCwJNSzYkHS2yxL1wy/VYxcGLDDjHG5mYaFZIX8iiEFd9OG3kuf9
xXEyAGqT/ZR2krfSpca+5UjvfVpaLoT2sze11yHENOabALmUqum3DuO4wvIMiXrE2oyCimP/+EqI
nkhtn4tGlH7Cb7sZGpcAiFnRG+UykgbDjfT2dUqRP0/mK9X1Qy4nV4pQ10Yuf+k2XOOwS5uV1dt7
L2HKC8e22Y7DiWCIla3ItNGLgTW+VHTIJgfc+a3rTzIdBNohhXzs67A4tYr1nAXKdLAVcNdTgVhD
K98yWaeirkh7LQaOHefTx1BGhTspwbc25cM+sn7YKYHecDaZBC/cNrXNWCjLLFLai6UlOA6nk+ZF
01X3GEPV2Fu2JKbwLUTjupqAY5Z1CAagN06RMxozw8KPSWg5jZIK6GFNeYWMhfmAG9cH2amSrXoy
SabXBoNyUdJSPGwl4gLkqdzX9vTh6ZmIyozvpiX3R6cwoP1RATWKobimA0vl2Mb9pjMa0Omi4eIb
RPNml14NkJ3XrHUJy8tnWUUwUC0X34WTyfsqVhn9iZxlp4TPuzKr7YhTwE7V6EAvHMaIrbau0VJ3
SGDiRPDlVqahjXPFc/KdJvefk0YPjDy2u2ZWy1Z3PjvKvsumtA3XilS6caTB42rJzpJhbhWf+TZ0
pl9x135GpL8jbse3XBJbtWNQ2ka+xjyeBqTTGrcxcoaF5MnISulozdtJgbzSlE9yzBKHNTvkEg1Q
nYKuZqCDv1CzCYS3cMA2yblImQulsRatVBmPuPIUkPhDzDjDWVMM0aESDDtTMjdDlaJGiYJxXsQC
0hwBFRqUH3WoCtcuzIPVkOROWXUx0mgF61nMYjI4jqDcJ2Vcx5pP8bEwWX1psuVGEIGJ3Ikxujc2
/eaMJt74WleQNgn3AqjnxyRWIYBl/bRjw38maxi729SB/wa9trE69cMr6VSZVmsd/E4OZnotKS65
KwSB6s0vxTeGfUkrYmEkKeoqPkn0lJdOQbBd9WugEbrKlfzZ1Mv3ptBoztVMI76umVjTt2PeJLew
qfAM6ldboUVI6NALO3UdBTIMvDHB/NNlOlUyetOkskpLVZo+wxpWoRJlR3Iw0PUa+FaUUL+rjaLS
TcHEnqw6p7oXZ9mT3NxOkTCBPltA4tBXdgMMJ+qSZevDKpDz6SvoafyorPTwxbbI+TCVFhaxwUlB
wEQRl24x4hFKJ+VNIpmYRVzFwBb7qJsSTBUjdV4nHOdcKCT4IeGeFFyNuVTgkelkOJu4V3OMVUwR
7aYzwn5Opi0jrQy8R2INkk/R3dZKyB/pIZCcWxg31KzDpqNAOi71sodRU+/SyJ62zRhiNZmQ2Axs
Kh1KEAz0Azg2dDD9imSgVacoGC2lSF1VtLhxPLAKtMCkNIh2No1HunNaHElLoRhCisfIKn9mkNwH
zwk4884LjNIdJBkBRnZTLZQuQ2bjttUq5BnWiOjFUWVgo4RK4+rFvZpKSk5Dq0KO1XpPoR48hR5F
hLGrOnqyIi7D1iviGnIMrLYXtltT/DBEnOEKpcif9x8PssZWNnF11XoRgFHpdoFNksGU50ZITfm8
Uh7SWjP0AflaP0AJEb/OwkZeGS1xSa1ebJlFyu3j1n929z97bOig6zsxGrnHc5MqqRACm8X8//hX
Hv/OKxV89ubQJijECZr4/a+NOIWZ+Pt+wxp+QUYt8rPfv/nbzd9vyje1iTw4AlN/P1sCzjnz/Zz4
PJvF1B9/97/7KRUfeotBGsycS+B9LE3AIn99S398gsefigu8vqkmOX+88OOxvMpQZFmxjUYMFJtD
O6tscm39gK5ZlYah7vGLXJwBj1t1Qg0fvdX4t18g1SDhRZxlCYGdc6VpROF84pQKHvHwlYjnefzw
ogz2WAxmm5SxrRjq/vbj8ZijDQGdrFidpVk0uU2brFWBcWtFVmScYGlqyD5jja4SNi5nJeF2afKs
igNKhBJSWZHc46RDupVFWOnj1j8e03Ubs1HXuqPFumWnlkbmgrTe6iNxv71RgKMQGaamuHb+yDCV
K3a/AdHcvIaoxoWYgHOfUHXxOr9/POJQc+rZf3ssN6m9Iz+jHE8e0yON1Z86CQtvvH8Euf5+vOsG
ZzXm5G1HJEm1VsGOm+rW/PEkJzCvgZLhQTR0B2i4X1J/f/xGs+CyqV21frzhQnzXj1v/uKuOY7ua
9B1n9P4h+xPvIKkb8EVCvvVbuPVb3BVARifjAXW9WY/lthJytYcG7XH3j8c47/AMzNx4cx5X05Yo
kdk5qjjRkIHqqxfZmbkJnY86uFbLfhXvs5l1eBm2xBBsxlW5ICLY7UCtkm3czklgPk/bl37l0pyZ
mfSql0VCzW3vEIkybbyb28XbdE9ctuvdqqVxAWi42oMUnsNUmNNNcqdtvUBIt3wTL7ZncAY9co6r
xUtkz/cCLPWSWYsXW1qZp/GLB9oFLwhn4GZQ5sh/KdBN4hsXtpvuX7xbk1A+gJjVwkeaA+XbsAq+
8N6wAvLiLn+bIeyHajk+YGU7zUm9mHX9gn5UXi0K55ZO0KX5LihZ8un617A86NmJrwXtYT2RafnF
1zNCD5imjWO8Jqyj6fqfMqfHXYnoX92WNWTdJXosWVoRKNNhlRiJjDub9A8AJ00buoQsco68tndI
Gn+ZsFLvz/2KQ6Lgi6XhHe2TeI3QtPuBHUfNwhKpe3MZj3UPvdON961NJXwGaq0a6Q7M8GIzKSBg
42ORYE20Wkuujb/kBncdfVVMZNbMh4AKwaxJl/opQDzb72hDpqR4UMgu5qZzsNkwf9HJUxFM9GyH
18o7oXA8Smp90eMFW1TxrW+gF0DzrrdhsrKyI4t/8WLDUaGzlczy10lfRQjj2jmvDtVXMhfhxvQx
Ts20ZCGfJua1A21sJ8QIyXKjnWfj0kQ6Qr2afp19s0/lxrZPCQE03rDkf/pLvlRdxjv1IqhGdOqS
xdS48X0cAaJpJ8xJxRwsI92Na3ZQlXl3CLYSnxTC1Qx/N+QnFID2pwzICZU7DSOX4PhzAvamX3Tf
ZTDP3vl20vHuXRkVZ46KBf2jXU6r4KlbhPF8/FzXT/JqOTCy7mFBVIdGFMe/ixxTxiada4B+ks8s
PUQ9aof4jlKuQs4Qlwf52s4AtC3kmfNDYCJMDY7XND8WhwAT9zF7Toq9tPnRuXDK/q3bDAAy1LUF
HWhjMGIUHgChgTO6CxB+kWuYahqiWgK5ttrP8KPxzkkhij5EMI1BZo+1oV+ziJbtDUojrOp5dVei
jd24xBYV+FzpSd/N4uIIMWvxpKSuX17q7I2nN9UMOiHfh34CuA1KnaOusMcG9oeYLgGMfuJ85JC1
85dpK3+5/LJ9pVbyrkRr6NFs3hOY5UtOpGRaZz8Oxh7kz1elALx34rWhm9sUBX84/AWeVK4bAnSU
i14cOLn8YBFY4iXpjk72LZsOwZ0Px5/kggg4sFZ9bUBSQCuB9alhn4GaCVKSpnRHrhz0ALYqSIt3
uoQ65jaqPxKe8ab94Eyuqw35kY60D/wDJ2UCIp+ulL7iQcC4vJmdXW+Tx7ckiCr2c1k8OcVXq/1C
BIUzB5D3Jq82Mp40ClvVij8ZRnup+oTBqvMHDCLCqlWq7jsW9x142kxxlX5cK+2H5p07jSUglt/y
Eo9AHob3MnuTZbRx+VktDvZtUrYlIn+JI9KTtsX1rWSo0aNNx14c6iZ/Ish/vSAFz+/IHPyKhdiC
a49aINHEXJPxyp5x3Fvyyeb6l63MRgjMm3Y6O+/2iSNMGiPfazf/COf2qZkdw+BquOMXVzAIaIYn
LhOGhb5a00O11qlz6vXlh3bBOoGJBFEk2EoSJRWXWxwOy+223VKM3Yyxb5xKvIarbNsvxtWBTZHo
ijDqZj8Gd5a8lX12p8400u+bI6fnk/rORwF28iZ9k1XO2cNhQyH7Ja+KJc7Naq3HrMmPNOlv5gln
2mNoInlUo2CQLrUtJyHvZNiOr6BXjnwH1N2oYriT/toqC9Nfeqdx1asz/4mRM9xz4IB08m1Z7TNv
QecfG9a8W6InIsNsNa6SkRdn9GEoHbjWWgQfTIveWtkqrpg5dH8BLXAO3JuksjuDJS0ecaJS5Yto
9vIZLNcO9yb5DcyknPXSs9642Y/0njO5S6tuy8GijKOeTAXH4zLdwEPk+Wn0/qbfpMM3OhL5i6+u
XfAuRmXBlcTlKP589EIlhWHXCDcIkLmC+S1D9ePltdSVrHm+t4r5h/VOJsJMerYuuBtesXy+Wxem
P46j5fIFBR/9FzdctEaVmEVwACDYoDfIPMzELnOgxUyo48UhSEt67gKOFOeGlp0LlTMSCRXAi9V0
mTiinFq8V1hH83TPxp7TgdA3Dgc+ApelZEz+LpFO8tcHZx7ThTVHsbwt98xf9omj5Fy46idm4no1
zUGnX1L+HvOB+2K9sw3bF/zhoAfKt2BQ0Fz5JB2kZ2XLQeK/l+g+zL/4Esyb8KKSEsJEwjfOTT4/
H4uTnym024rr1NgVS8Ty2Uy5ML2Q6Gbk9+Su3jiM+Z7p2btZBygkyC4Zo1wnYsjiu7IOzH7GhasM
j74P0zXIdirHb676S2lc84qTy1SGfxbLqNs7nDOcLOxJeSZDJXXWFaNo/frGk1mjpJzSTrpjqPQ3
2bQO9xx4Bp/kzjCobLny6Jfs+WSMAa9M7sYBUetMe+fTIHdgDuWbhV63JJmFl7Le36p6HzKhvvOD
iueIzWXhP3Hap5vRXyK6lTihiQwTB0gjH+IjM3Y18+SmWerYRMXJSs+HN2C5fMNptdDgN4lnDeIk
JY+C0yz54W0x+fMSbMWndVutC+9cf3FZe5bLUYFmz5Q9osDCa8a4esAdFm5YRUl7njlC/rRv4izV
l4niqpzoe00G7YY++jiwWNBXgLV+qMXbrPb8qwUDkj7ucKN+EFB4bZ+FDJAxtXwnr3JmGP2ZryDf
h+dohAzmtujFYeBiUssIUdiImj5nfYMtlEhKXCJwKyw6vu1BuiJthZXKV2yArnLqPcWPjlpJUNf8
u6pd6Z25S4JwPWECTDeNtaKpBRi7qM8VRhzzqaB9kKiYgpW5cfiwb2zSZ8ifGRoGMcipoG3mPXkp
1vN5LF8zWMUQyt8FeVKmGjD3AW/FEkANuMxNs7G8aS++fCV7LNFWYX97SVIqiyuWTcWSadXudkjL
lb2ZnhiiLMoS/dewBY7thKIIUMzpiLwxnfb8mT7E1xkJl+qexJGlt8qdQ5HfjQPZLaBVEhoiiut5
BCcenWGpd+I0IHe8gELBKz37tQLKHVzFahzPrMzlHurDIeB0ZUWsgzuUwfow+LNy5fhc/QMhQhqS
vPTbZq9/Z2q1niN2lJzA/lLjOgVzdypZ04gTbF8yjrDW/+KcFWKnGfetdD04i/6M6rN+68h0ZOVv
zBTZTYwVMSeE2m2wQzOYt+tIR/u0Yg5E5R7Yx4a7l8E+KvI87medszC1peu6DHJNdZWeK+A7pBu/
Ml5xBgx4xKhpD6vWOZDgyNsKiwMp8kB/3RxNI6MAwwoySApgpOSY2MLFamWYy9hgXU1eSvJT3+14
w+w4OLfcAGcF+x2mVwF0VouZ/YTsmboji3RmjLpdK0do9qwNEtYpLIR7Jqi5dhhGnH6LdF9/DfUP
4GFTutDdQ4KHXtzYqk/Ke7ngorRcD4od6TfVDkWAzdKYARnnJaYTjyp7Ig/nkoo0dp619ekQ+VTr
wVupAvT68MFDs5UJnVsSgY29xy5P9NmiEhVwnaodX4W9Sd8hAQ7WVjcWxH0E7Sxo5kB+E3Tup/Ai
LVlbLg1OrjUL22rJCdhUCZunvcyCRDvUbw2XO8Rzm0irWXM1SfGkBwcOf45q5ohj/4tLLo+WXMQR
YnfyQLHoiRRGMPwNCzkHp+KGytcApoZ600g9HtQE1aGv5odpyto52RL7kUQQ04yDG+huEx/yaOET
NqvM00N/oPhIs7O+yOF8SmGaz8otnRa6J8FKpoDI0iWV5iQ3yMSFmkuU3NXSpCXWU641N0CB2h7a
4lDRqD3a2ll+KyVxCg1cyuRGtb9sJ5idSwmWwiqF2M4DwRm0UNbeezrdBlb3Vyxx+PIG7SCV4OK3
Izvve97PjOOYrbDN6oz8IJ+H18HAWt3M64Xc4nH9Rgc5G99aY64UboQhjd/QPSLoIlvJUL3bSxOc
EJPQUOej4H4qsrXP6tlcWPnSlFeIpJ6upCCvguNjYaKyawMXBkUewc7VMdz0238ez0x4DkqocKfL
UOyfciQ9hBx31AWYdVOUxm22jzSWIS6ss18+RfprC/R5lzENgrmDDu5AbH4igbEQXvs20PJFbiZb
ObKgjzU9zZ6Lca0pDOuLCG90w5UEGqwu3y3Gn/KdaCeONTunAIYha9iZU82Nq3dBjaX9Qo2W3r13
XWLIIP4BnMoNqV02M65OSzbsJ1r9LtsUpdvTjARQOdOI+XIOyru3d65Nqcxz8lQ4Lbt1hClde+cw
690mdG117zWML8OW8YdTAYA8S1WJfJN1ae2N5ljRaK92Y3cJjbPfP03Jq94t82B0g+BN4w1Q0Z1B
gUn1EpsWooO9AtrmlHxN2qK9ZG/9e5mwlRfkY0bJHf5TsinHBVAWZ1vvmZUBMHckjX7y/+CUnNTn
5kwjBmMzuAqK0WZ3glSL7MEjHrufD4wX0VI6pCqc7mVJpQ3hwQcjBjF5EQFDkIAo0dZokpcAgfaQ
BdxxK5R8aN6992k17I19wOgGqtxXGAlRGrI8+LDdg7+enkDkYJlyCI70+Ua6DR4f33xHvYDDHALN
Fv0ja2X2e/Mp+MCGdJYpEC6KjT7P352VsmLMZDJflnffXpAY/UyRZalSGpYPusEOYwtpGDwVwBR8
eXTaKdzRR3VWaFwL9lfrYKWwRoFmIs2qBGeAAHvvfBb0zkna7cZ0QxvDvPg72NDParsuYVK5+KEM
CnMnRlP9LT4MO9gb2hrYj7bGhn4lwgJKbsBwhstnRi7OSVlQ8WZUiPlnwz7P6HV+wPclKyGbV6/Z
Bk5JBAOqdGURv+AK7dy2cHWiUtESluebdwRssbdOEiWFmXXKl/lOHmfDDb2xtAxYhar79Gdgewdw
ezE8hUvMgZgSplfzzX9vn5HmycEW5jEe8TWjz4GDBSYNmB4M7lLQ/ooX5QqLP4d9dszVXW4vK/Bt
ZLiAJISXBpgKYX24orXVS+sKIbDPYsvNDzBWxJiI7Zwx/1hA8N1Yy/o1emEUhXhH1KKLv6DRNmHE
+L3LwRBbAl7elu9F+GSGC65i5Vrq57EQOQqTvrGVH1ZddkWe+0yu8GxhUGfzT/4d1VB59sbWiemP
FYLUiU1MmiP6qKAz0BIW/8+BGUosihbR3l5iiVn6IG82UG5ixsxdMMwS6iq8F3+TApO3scTB25m3
+/7VQoLAmtZ+Sfeg7g0bi/boVi9oFHJ4dglCcBIBCmlHM4tdFS0dWm02wiCCKGftRbcX40HF1Etj
BsmpOZOhQzSbrF2rg3DQ9wpXa/TMcpMd+vga44IngBlH0dJySKG4UOqXN5nYs6MkWYa8CKBGaUU1
QzqMqw/OAhXiJLOAS9tmjN6BJCVz/FDHYN3/ovXHrglen0XfZOY/Jx17TwvKGlkPSCxm4b21wJOs
9UMO002M3v4zID/Gq9XwGv+ELy1pfLOc8vtC+TKoniycNUkcHliFEWTwPh7fgXWB29BQTDCOA2nm
40BFvfiwv2eMcagLWHHslRJUPaSYmVrvKQeolFGCZTlLNrSZ0AdRPkABxAqBUR5FBwzP6LW4gVaq
XejbxtresMi/TSWgLmgZwpey8oqP/AJHEVO8Ge8EYmxaOMfgBH6M+PPkxWau6lGrYpSceb+iTFnG
m9Ru97VmaGSOk4u4IEDuDUUilSJN7F6Ce6e4LZ50SMZXTEaQO0anfCvulFS/mujCSktyU/3cNgtf
Pzr5VqkpCUOHyKc1Q0e8dbqZByqu2/RH5cWGbzcjcIHtPRQ/vtDu1ryYbwGjKC1xMOu4aYEoDWs/
Osct6jXA9uzcv/kG2AX+pEc1/zbguDX6XrsOrCeeLQDj3SH+UNn3knfBKYKKFzJ4OveqJU2CnPby
S/FZfOZfzsHYVuzsqWuckAugFtDKW8IF3YK1nA1LlirfEYYRgMjhGYjgjrMjXCP9tl3jNBQXgrDD
bbOVlR9v3xC4UbwUS7EqO3lPmbb2ieuFgafNlAEZvfdd1hCCTDEYMCUl4DjVZztsZt/NjBCYae2D
wE0t4qSX0pLAD7bo4rCwZXS7zwZ2PtRBODPrgKbbblg36wEtAnnP847kDLj7LG8PzhGgG3DX/Bhb
ryCM7BW8OhSmM8Qbt6tz9N/pVwVkCMhv8o0a2/2DBpApRtt78MISCv0wOLk5qRolYR/YasHxQYFj
2O8Az+IypS5+0hjJ45lD8ZNcAJV9PFQq42X4pVL4fdeu+bO3AStmvYTb4Ykz8buMzh0q3DK66/7W
uj7pEp/tq5yTTzKzBM4dQoJ0jLeYBpmRORW8M1BugJJuB7tREDKRLM5OcbCGKK3Kr8D85mS04h4F
X61emt5bx/2mcZ6sXNo3kn/2RQPIfyT/PG72WgxgoBpZQ8oAov2eMHi5Adbfi07T2EoWAq+O1kdP
B+jxmFOGuwIdjxuLFlYwThmtUaHqUitKktHUA/T+6zepuPX7ru7jf43kp0bOYMWI7tzj+Y8fj3/a
6NgqGPWNALVlyTjwH58fq5Wy8fttKIMfaETs1OOHL+4+HvMKkWkV2MaHg2ZoabIdFn7i3//0H898
/MIQuU6//0legd5N4vpmGDbivypY0qhdY0gsSfPjh//IzXrcNGjYK8vHTfsRS2VhPob6BjL1r3/e
/fU2fz/m+CJg6/f9x79JkwrM9+iv/vH477t/3ArSAIaE+Ku/fxPrASnqNVPT71/YWsOLPO7nPesy
pSicxeMpf3v5x8dGEQpATkSExWSF2SrXdFo43RJlFMUvUcMV0WJdgYW8ImY16sq1YVjBis6+7Koa
Sa0pPa8wonY1aU/KI7Ssv9WAvFoRZhZr+kbCxbNA0z2roLg2DVO7SQJa6Et4dxvipkhGsxp3zNBR
NjJlNAksTwvlXqv6uUbLwpGghQciaG2UyNpEy5vhEAPtFEa226WKQsW401cdhiG5QlYQe5az1gxk
skH8kohgN7PGB0jSW0/iW/HQ+sQd8BZ9eNYcRXgZohuuyV3qsTyTCY4jPy5SwGg6QMBZWwLgjtJX
32edQpWjZ/Nm2M5GqoHt5LA1gz4Bal+RA0deHcaQla4AxtNIsps+yLneWi2gAyOStnpaPReh9CGT
f5cZoMb9z74jMFjL2Dcz4JCWNz1i82L8YVJOlJ5Jpp7Vons3J4o6pO0NInZvIH8PqRnmk6oARhOj
jmQHQPeVWQQqnu8j1it0Cjo43aVDkBx7Ev7GZsCyV6i/UJIcZN8inRMJq0oq4BB/KcrW75OvTEQG
4mZiESBiBNP2J8jsT9rI2a6VCRrMReRgILIHpfVErhxFKLbTjYpMt8leLNIKlUaBqTFuEZNs0pQ+
y+TtSQ++4rc/j1iwQ1IPIaQQSEhHqIJ6TSpiSiJR1ZusxRjuvQpVo64+t47b2U+mCFXMcYy1BolH
pr3zqXmSvcjX9Fkj+lPIZFTU6FNntZUMzjCbFADM+rwvqHqkfGcaqY5F1IKtJ+ZxmHRWe8zxgBhF
DORIHmQjgiGliojIYCIgpSG1dRTxkY4IkiyGSymCJSeRMEnSJNCX17SoqIM6LdVU0igtUikVHz9c
0Eq7nrzKQc8znP+WO4goSwPQvE225aSzsMQ2NuLZiH7l6VxXLXnhp/1zYTO7jo0h6Dn1sOliYo7Q
A8EEBIEvVYT5yUlxDGv5bSogyZWqLS06jf1kqt6HVsk3dTq941VkSFEVtDI1Sb8WyHW0gW/s9ek+
QdUj39MKwbs7JH5yJi0Vpbl7JIE2JIJ6dKUnERE6ycPzMHS7juzQygQya3epT+7aYbT8mxVk21TR
IB07lD+0Xr0O90rEkSYimDSil1moDUy1UH/WRHhpaagf5ZesOT9lnJJtmvN1DWXHJDvuVEPxVn3J
H3fGkcmLEM3GgKkgleSlBsZWwYw/yd4Kha93RPy6cwhYVR5Jq2weksJ8Rk1eIcREfTuW/mHqjA8z
Q74w5Kyj6YhNqVPC4IFiZI35rwgywuhp7SmWc5vAiSPi55NSxqw/KpzBuu/9eFof7fv21VAY5kje
3RqJaS4Vje52MCrglCoHnnX6U+EwbJyeWdy2L5WIo4XNKZNOq5NSi9qZfCtf5Il5IFojsmxNLK9h
y+4iVXsAzih66VjT7EhssLXFPVFSKJ3GdCwk6R6IsNyStnloOmA9JSoy5OkS2k6vEnRj20bvY6+8
dAHyL7VqfFeW2DGHgYE5gYTeJgYz4ImAiBrwuq0AcQYKo5HqmwbE+4bk/ObfXVX88hr6PAYNyHSr
iUjgUg9JJbFgf5AW3JowFFQRIGyJKOE8ouMiwoUdUoZzETdsiOBhibEHggtOSOSS54B0YqOon8us
P/KdH6dKXZcsaIc2omsqyS++TdErdp48/FWpyD0uinOoA82SMiaGyprkmZeGP/pw0/IBprpmYo7I
g7OqazHS4ISKvAzC0RHMAhSmc8noUHSZRAbrMVa8LvmSchtM/dT86CblrVLkN5PjHAvXVqMFn3Y1
RRukwcPOIvV5ZPxORAx0EePuZ0wareZWt+FPg+PzrAAIqyYftbruYPcWsyCyh3yV2kRNhwm50lFd
vsYihromj1o7a1RCyB+d+em3karq/Jep0y4og7ek+TShMs11GQhAPsow8PB+ItTfqulF8iqyS8r6
iLpaqEopqCs5ZDrVq4hmIGzAa9K7FLSfBh5lmHei1SVqdToJaGmSEHNBEDfghOdQRHNL9CaRfapE
4sJGoe9JVveiJ78qgYY1WDBXRMx3Bq+gF8HfRUMRxEbbO5AJrolwcKS44I69HvKXM85CnfQDESWe
DWqNptp4kSuZFbsIHC9E9LhZxU/ypH7lmGfzut0CihhEVHlhsHoS4eWWgo8rEoHmGsnmY8PuMxBh
57mIPe9EAHqmiyh00ge1rdQSFOzRbpJpM/geueIFGerAZ7yDT8mR8PZ0YWnjl5NQnZJrSkYpGexS
R0E/to9pm3uLoGsd3i19kkxEt6MSo9BeED5XE6fU6VDUzJoSgK1uZQ/TphIOwyL0MMlWCkkb6ASX
dVt8KbG5/v+Wsv+OpUxjrWL9V5aylzFPw8z/u6Xsz+f8aSlTZP1fsoFpSzdk/pal4ej601IG2oRf
4SnXMIfpmmX8+7/9b0eZ8S+ZUdnE52XKuo4T5y9HmS7/y3EcCwOBrbGdsRX1/8VRJuxif7OToVoE
DKFrjqGoOq+j8Rb+bidTJrWOK6fsj1r5SuPAMkAlIwwaGJLOKGT/9s2c//iz/5a1KVqyrKn/579r
5v/l1cTvvz6ufH/8a+V/lD5XxtDzat5h/EGoamLTWeTM+BdKHiyijJec0uJBc/MnrLr6K67fbzxD
G0r3dDYBaM+DfX9X9sPC2kDPyuc9ySsShQfKff/1W1VM2fnnm1Vsm+OmapqOdM+Q5f/4ZkelVhIj
0ZWDVROlVgj2HtaiGl+DRitFl6x6C9LGYhBSIfJmT1Y9iSiEsUOnUxpsxpSekGJxK/KBE/pDpS8C
lgxMVOiPsHDEu8ePTpmo4qAJBpIxbPGI0mlXpn6eRgWGAvFY5lFEU8yxWJSR4yzikEgMryy71WRT
2GqEAPPxw64DtIfZ1EVLXdF9pFhsXMMHUC402Kc+7ncP4Jy4W8jdObNLxH8C+mYaIRFWCnoija7s
9veP1s/xAFiRufKJF4vbpNw+fqSVh2LE8Ne/H6qUkFLLxKAJ0oBmIEarYisLRSmiSRrrbVuQsTUQ
HRqKlzSsXl1nJUU7AfTTAbAgLnz8fDzANpRgM53pKkhokfZ25bla161AT5RbvUNvLEXBn7cccetx
t672OevOjSGUkakWUGWrhT7y8QO0XIlkWypwRUGUdQQuz5OdamtlOo6G3/dzPXEA6ngvzMGA3mXV
7ZgJtmnVgBUwCK34X+ydyXLjyLZlf6Ws5rjm6IFBTdiTovo2YgKTIiT0fY+vr+WuvMmsqFdl781f
miUMACUFCaJxP2fvteMuQO3Nrm7RBF18A0F94MU/PFG3p7BLv7yBjABHbqldanHZ1OvkzZYTWg1Z
70p9XFsehKQLoT+qT66+Fa8Jz26bx3v1edWnVGvBYDK2V6sCcNQuX5LHyycE6MOsWW27nSwmCLP/
jcmlZZpPmcCbKk7Sy4dVa7qVZQcuB0Kj+vakCbM9qbW4Lof9IEFoUw0q2LVf1GtZTEBoWxHqYFD1
crSWHhzkE2LpMv5pQn/CHVadl+9N0zOZKe0NeSZQkEBbLNfU2WHYwjiMsCvVfrWLb9yTo1MHHVHK
IaqlcrYOsh7rRNRp5IcMTB1DzT11fk1end2BY49qyqFmP42kJLishsVMc2QpSHvwY4aNejOdRstd
pyUiDVe+B3XaDvI9f68t/X1uB93uH+drlbictepNtWXp7dqguVbvplRv6e+FLQtSfgW9U70atCbZ
v+ViH4aZMyTwuFXkJWeO2lSLSb5w2fzjRzKLcVjTznB1ZVlHzJyhIY5yxDAFpXLHJ4qHHspJvbrI
tT82i4DhoO+38QYFATFemYlaxGRitVW/ggbcRcHbv13+vFqTemwspzRa5T/bRC1X3cRkWNkBxpYr
f5YLtab2zdXE7btoYjjuDOi/fQOLTu/PrkFSfL/8j5/sxKc2aFRflGhclt3U2mQlVfOmVrFx6gs+
MO5paoFt6D3ikbFtQ40y+uWFVP52fdmpti8va16u41Aiz0gd+fTvw+9Yo85lZzzAPyMqj+csbNKR
+1Roy1uUntf+YVwQkKqP5oacH+rzqoUBcG7vh+Lq+1XLWbjfRVhjUfbJI2NEiEnixnwt56nAfm2e
g9nd2vKPfP+s+im1XerGX39ZbaoX1L7vP/eP3ym0Pt/PELv1xnBRMKDlSeRF9h/9mcs+A6jfsmaC
9dttS7C5PmGy8jT1RqhCeua+q61E7hLyfM0ipBNq36hzvam1y+LPfar4iu+LVjlHIwdtwBGQv1cs
0dcsP/x/+Lvq1y6vlOr3Lttq7c9/Sr7Dy76wt7AxchhmY1g3wvgquZttB/mYNfE4YxwAx1+INyuI
bUjWPObUYpRPvRokoZtpxlTBxmHWVYcoMvCrIxaJG5KUurndKJKpWniAXc0kb3Z/oFuh4f5Fdr28
UMT1J75C1JDy3xFVCSUXBz4BRjzmQGjkYttBncLfB4hIOSbU4mKg+HOffOo1KTmZaZnJ094NxLaw
OMjF2EpNKwzg1l4OCdWHneEzI8jweaVN95PDARNVF+fEibJ97LjEifGkFfnAPX14tG6tNE2/TRuD
dGS46gqqMQluppQkLcBmJfENHJ6mSbczLMFDEdPUxn4PNl8+L4e8pVmlViOdG5NaNF1EN8aBeOnN
2JbGOYBx9ksdINvUyLAqAUIeW0TX8oioo6SQvakLvs1fkn3YtvY2H+2vPjHrqx6Lyjx573UbhbvR
DQ8+/uKDD2Zfp7FKcy5KuHhbOcKa5PDEd3u4uEMVPMTlUO/UPnk6mIaVHZop4Q232uJD/jqPOo+Q
toaUzWDp3tH9l46x7jyH5KiNV2Wjp6ehzZ29HUYA7ULjpMNe/F7AW7iFBoNqv5vRsJbeDTykVWTg
MsyDYUd95jSM1UOsM8ApdbfZSNBcExTufWI1xF50k75R5he1+MP88v1CDK0lzWAeKKuJWnyfAWo1
dlIGwek4UC7BTmu42o0buZiT2qXZNJF1HgPMZK4BTqhb2uPgjcCUJpvy3ZgyXjYYtzq9CyyZWNhK
2AMP1Fz/aieBSftvy49y+ygjitpXmHQDF8fbF6X1u5r0OxBEqE88bTiptTohuwOIT4Mxmosw5xOg
J174Zv6x7QtudljM5e4UzO73ax63jsFusv1ll/qJ77+RAzvga3NI0IV8a69b5UmTiyzzqDJDkmZc
CRYBsPpAOroFlHcllH1N/Wgl/Wnqh9TaJO/Pau3ygvq5719Zpvh3Bg1xq/a5de3TYidToJLwBLkQ
S2Fx+OQqJzvB9kuB0n8JupPa52oWL1cNEAtIpmqXejEKRxx38sdKjaSiocZFBo2MzHSwxc0YkAnU
23dT4Fg7zhQe6UZ0zJpg3I9OmAqKtXJf13yGXthsjYqRudpl57qGgg+OXid/4vLCZXO8rRjhQhcE
DUWU7Lil4MoJgDTF3evecJPtw4Ssnyt4B7a3HV+LT09Hj0XoDU/HPXadJzClaA+0beDDA6dc8zBT
Hp72HWQqhHLBVe0wPN/MzUM7npv4Rs6SpHDgNA8vvfE+0M+O0j0AndRAgvFiJbegVaHN5dpVmdy6
yb4zuGb2rn7lDcDXSRYuzkVyU0/nfjpTLg/8TU5FVTt6/tpBsCtWo48e8Zjmx3Qu181EXteKtJ9T
cfbwpvPEXne/FoTC2/wLv0fT7SlTutpPxGI2n/8RPoUNpEPMt3SD8vTVQKqZrMJN9OygV/vQtZVF
HdR46skdkFCsNXJxOG8GxPYdGhfL3Lti5+QAcrd0UKgL1datR4/0uUnuWvGRXaNvX53tU/WODupm
WiH2oLWMUt482WuKnud2k3xBcH6HXIBYaaPd2dyJyBD+CfIJJZ/xGx3zdjymb0TUvFDYIk0K6RcN
2QOIKGTO8Z27RYXj3DHpRPtxBEt1rR+qD4Lpo+6GYLMO8TaBTwD+tCPSI+eM3Krqdzoj7G5Taqtg
80EplRhYe7c8ITSgv3qv3YSf8+/opfoqz/V5Yua/brb5GzpGh2n2M8xR+8Z4at+szWd3WK6O/c/g
yLuKUZuTMHnPNWefyruTOR1cjLqrGRAfsVslj6zNgqF9X+QYf9665IApAdSSUW/Qc4IqCXY+uiLk
sWCy0AmSl7wg86YM+tsq4Xqs5x9hiUkVFzVCkA19eXRnY3/AeEozfSLykeLAdKIgm7TgIFG1duhf
fjZXCM4RKNwXR8DvjyTKeUCqtnCm0YkEryZ+33CPsIQ75MLJ8UxHIzhHB/+eSNzrcDf97FDk/TbO
cCBoB6b+IYwp4m3mR0IgMQx29OX97Rgc8aiXzgPqzOLdrK7EsvuB7ycx7ouUtMGbcSd+VRphyttt
xJNU/h/DEv9wf4MUH0Y0OETLIcu/ChgK0xu8pcqXvtTz+sp+GjTkOfqu2pSv9u+I5yDF+ZYz6Rw8
hGLj/kAQNQfr7KffEZwlX0TLax2GnzOGlrNhHcSZsdd99lP/xIFCZUJ8yJL/aXgXnJU1bJA1o599
QSIC2brHjDGKs46mNQ76GK9ItDJeZT4PmJyV++J8DPf5nfdWH6dr9EUVlIbizOWvEZRIHNbjQDo4
IRW/yYz69Ll8QCEAfKN3RNJ6SXTsnnfInwcR001r/do8mQj14RsgLTiMCcG+4nokQiS7Q967ZpL2
ZLyFv9MnuozI44nPdlbdOrhJX+tX5FzSFxbuom1/RY/JuSkPGbjAt+xo3bzMD/YjjN675LOoV3QA
KK/aG/EVFxvnNO3KLTI7bjTNc7cf7o2DdSWO9GChZtJpfmd2nB7bDfEyW+0NwZe7C3AL9pv+Cb4F
90KasoRCEA+LLxhvBt4KbtlMIO6Hn/mxaVYGfitwiPRbz9gV9uGrpZ8ooj9SzOWjl1tEqMPKYPY7
rlD97LxDce//INTpZUIJitTsJ/mgW4RLsXeL0hZSHxrDfbYJT0WLb9EhzhRpPJcbmcY3SE6Asbxy
Hp67eIWAd0tJAp0P8cjJfrlJcHVMO3s/3f8KDuGZmeehOCxcqAQBe3fdQRxhyQ7NDmwpjkHMJtgL
jU39yDE9IjmBybIheYq8QOLf0PmFmMjFJuGyvvPfUM0Dq0DxWJs7ILU4nhAxES9zCOy1x3m4Dyjv
7MMttKZ98mO8Lptn5l4JaT78RX9nv5K0VHLuYaQ7e5vwWJ+DXX5yXize8x788GFK17cuuKUrEugI
3uaZsrZ4qqOxB+y8pl3xOd+mZ//dukufw+sQdx+YIftmyvJxfXn8eQUCAjnmYjrAbSMfsu5A8egk
LLfZR2Zwo3sEa3RyphKUzNctOTfqR/jxcUtqQ2x4bw6C8dY+WA4OI7Oq8PBSATsN8lfUmpKcqLXR
Nrvi8L3qi1hsk2y4SkGo7mM5acnU7Ob//dtKtVK3NFXczk42Ze/gIijBQ7tfESBKJlSR35/6vxdQ
yvuTZgKuU2vqhbatfmqlcKgjQQMGuYJAfMHTmKbGsaVy5Y1EkSyLxZ1SrU6C2mML9RxEstVitYO7
hQyVSJPQG6ZTVLmQaPICz79jUoNI1Hbg8hJ8E9KwiNRwGp/hNOIXSqEepSK1Bt6BnZfthhSLfQzS
whksvA8ZTj5D+qyFXLgxNmq1dtmn+8O4z5v+LiA1ONY5+Z2ZL5jpCTPduoDrMCe6ht/oFsKMOHlu
xhjEKfRjEjVkOMipjFp0qX1TzxqselkfuCzIg2Aa+fc+YySmJIIPoapsk5y1qbWmksCFy07LoRdK
yznawg+vTg5wFGEt1kGVgztZ/1NrjqwGx6khDnnkr3VHf8yEGew8n9JUNaFEmiseE0FfkXkkdH1n
mdyP+5dJEsPHGNq3Pfn7SwFJeOQdz6kjL8YYDURcd8spX6jEmF3DXd1HMRgZjDx7yO+T3Zvfm2KM
CeJiqOQTfeaGrThF+YTHO1r0p6rxIJ1bnAj0AaaTr08mcYjeIVzkN95YNumXlbcdsolg0ETW66wU
zCjAI4J+ygHrvvzmLovLvmEQsGqCcyHVVfrQuAyVetKTZwsyS9veuMx6TDdwDoMsxKkSneyCrO1h
4K4ny8lWK6tI38XjSzHZMIafKHS4sWqkVWslOTbF3F0x90W76tQfc5f6XCPwVXZla74Oraczc2Mh
cgSAYkT32IBcUGVV9QWrxWXT68qYD8nEUJId1Nery6m9Nrs6EyM62FgdR6LRZ4/yTi2Lzt8LWUO2
q4adYYgvy8d7bNZdQKagDFpRFdaESIHT97Ynpnz73824/0wzTrd87//bjJOJY//sxP31C3914nzx
L912XR0+o+q1/dWF851/OZbh6I7h6r5rODZdqX+34cx/2cLRPdcyPV9yHS9gR9pwJEn4hMsAibRg
qDv/lTacDmXyj3aTb5rkGjgG3SYB28U0/2g35V03FG7snWozfUU5g1sbtmBbaOu+9ktYxGBqjBl7
oYZyOAZJE1U2RpHZeCfVK95qMmuA1A4waKQPVN7PSN5bzE3SpvFzDGMaFRuFOVILZhlf4GKtIs3A
Itagn8k3cGXSgUnkwVR55lUlmnM8ILnox+egEQiGCxLQ4UQ+GUKY97OLob1FgFCN9JfCOAapo42A
+gIa2aP3aFVUHpsOOlyKNzlsvHPYID6WeQ22TG4wJcXKDqxuFzbmVit57Fe6Gx8LqkE4Pp3XyE/E
bWnkBoYP8siScLmxXZ2rHjFpUFnmfV04n65DmEsbDZ+x3WHmaOxz7HfT0SJ8Av1NuHOzloJbABPJ
Kk2NQfJ86Mfuxxib5F1ThhvgYK3tkRy/Qp+eU4S2lWldG1aff5i+c1W28SEsl/l+Cgpx1PvuCEy7
RrmQLkyRGW8FZO3BrRe7cMCG2BC14cnMjQxAFS3725FovpgJZe1P8WbAU2fOdnzVVC4lstEwQEHO
yxWJVQcrO85duEEp2u4n++BHKFdMYkB8mQfiRfOHIxNCZpkV4srUEBDNN5bMEZkIFJkIFrEa4jaM
uAdbCD4ri1DAB/bvWqaRtDKXJJAJJaPKKhmQx88j+SVletfJPJNeJpvoy0Mvk07acpvIeBHd9pJ9
FrtXJK5xF0a5MBGn6gJfQY1nfZkmcrRg7K4KrTknk8bUZPR2zkvaFcyt/Ok6m/AtL1n0Acly2DSG
oFuXGszV7BvLLgG02/F0iMtPDPE4zUL0Gyker71I+h+FS/JLLDNgBsJg9CKwj4ZB6gaBOPheSIZN
zKZYT5HELtqtSTyQvR4G4mZKeNmuxVhKhMFv3YnHgynhXalMpkllRk0n02oqzaXVjH53kNYbW2ba
eM7wE9zgdMis7jqlxYk8kXlrOXZHaMRH2w39qwU73gzboCwDKvu3pKaE905yMPGZ6VHD0IETbF/r
FtZD783WzOVqbjxUrMROkHN538iMngEN4znRv6yG4PZI64OtXaCBbTTmS22BXdUFdu/oI/JIxEcb
hnhXuVX1x8pviPbrsCDAFlxbKTOCyM0dvCm/tKklY3rIf4RzxyASyNFG6pdP2JQMGnU3gqdyg46M
okkdcNbNWKNyIoDoTKM90m5HmWmUE27kSZhLJPAFiE0/QK/OLFKQ9DxceY4zHgrfoRAGZNWeqUxa
Hj5aPYRCn4JaoGZuH+yOmqsLHYPR3j7rMzIXxyzEcZ2+dZkFx2hAI0RW0/wzxs1I5hTycpSzzciN
S59nQklrsTLwuNktWpY64Kwh+1Nf7JhpImbhKMc1ZBjZVpTtfWYsX1ZAEjQ5PmGMU4bArU1si0/P
IS6j1IgLCyBBBnN9mJL8F++b+UbqHqsSXjzTA0yQJEjablli9qPlTfYHY+82IlTkx4TlJQ1abdvm
BFkNC2nLInrOuWmvnLnD+pjhC8w6AI5Ni9PgoSkxmC0BMbO2M6U32kNYQyZk0HY0quzWakcY3bbz
a4iiZZ0Rl7UNnLqAl4X6dk57huh4JtZdRnnNSe6aFoKdn6XV1oKUWnSwAqTLZnRkXqh16/gMmhIi
Y9bwU8W6D1LqcFq082siJLr8rVqadMeDqkY5QLVBoK+w6uXcGji9s3JZMLf/tkOCFqcU9KkRhrsc
NPBmdpqfzsT5Y018yrqDNgDP9TX/JOiKymzRLMeG2gbFVNINy/nsx8Ds+7j4VU6kCIOoQhKAgLaj
rL4RA15XLNtxxFsuhxE3X1MCS8wNPE2GXe167XNB8baLp6helZPAnj5+QvQmGGjyiUSLzfCFZy51
lvhuaXyYKp3e4Ducz0kScU8q8g8Y9s+aCK70EaBcaCOICukEddrwWk895l4CyvQkOGWN7m4Lsjai
rA0fIbc/1ENB2Wsym61p2el26JnJTtEgWx7u40wUGLg2jE+oPYxbUC/Dy2x6walP0Cm3hjttxtkB
XlGR9BK0Vn4j3A6+rkFKhtW25FO6MNlKa7kL6MJs/Z5KS9By+tiCBJLEne/IOwGMOROdEeMs68oe
61/o+ifPoltN9kOHhcY2N4YPMMutmbVB8Tf2jPIP1lKRK0E62Ix+TPgezokWJEMRSbJum9BHxkzh
DMgvwY/Wm8HBhlhB0osDxsBoWIm017Jnb/aytTbUz0KAV/DCNtoyratX7TwNm14YnOEGMTTdwnFr
FhQc8IqzGwDn3Hzpio9Ocx331Tl3QuvKbLDPh1iYHBLvNvZEOXfMwHiG5s1S+ePJIKkATjUm1Din
5BcfhoDprKN1OoHAFE94steniWxPq6L4x6gFVB4FOvo0Dk9kme5RRvexcLEFW8UGMUN95Xb5AdfG
uEJlkGy9xvX3ek/3MdNIKy4QO0Pq7I52xAM4BgVGPA8ngodYlY7sdV9ZxqF51GLk3pFpYiWNw6fA
jcgRJRRk7wQVk+BIBpz3eObQMWe2o5/toKa7kyT2NVknFl/9rq606UxuG6kgg33s09LeOiOsPd5l
ftvGDAP81N5o+GfCTHv04ig8is6DFqZRYXb6JTv37bxH6htu7AwQbz3VAD7kvEm1d+AZJv1jhxfZ
DStDTs2YiAwZRaYwJJE6qBxyZKNuYbrGZKRvvN9Gh0YA3bIKp1R71ZoltS8uc1VX0InN2uFxgk1w
8npKODXhapxlGv5JwzGIbiAIL1eTycr8maSUxpOCfoGJtKPhJnYQnTjYop/pIbJYsp4pleW/p/kI
qcYefmlLgPlGgdlELr/tTGDZlfWP3F56ykNIuCem71YUgpaJfSq5fVqAefSqfdd6mIqIpKL/nLo8
B1KbvqcmxbChNm/h1X10jMFXYYorXb3JCWU/l6PTrcsgtk5Tb6PYHGhume1zkzs4EZj1hlrzHKQy
NE7OLj0p9tCBQyTljDFEboWVdwaxiXvQ5EScpQZErRlS+aTWLouc9GezirGBKD2XXKi+o9qcDVM7
wkdohiCGZECJqPQfzEAQuBME6XHgflKQtICjL6UjnICuKWnFrjrGrzvdqu7U2x1dYpgjTN2qI6oa
pGphjsALV5dtB7UZFmDndZJlDEuKu4YqzIpDIC/7SbawG+YyPFub4Ygnodm3UkZhqSm5Wm1lWzkl
me27vSh0qnI6IC45tcd1QiNcrWZ2S/bKQoq1+lpTWQ3w7D5E5qSWaodulXeLA1yFZNUfoUyu5fzE
liXXLgvTp9ymCIOWyDcOOQgQnXBXGaqJLjVctlyozWZOPwVc5e1lV1pBabP8nnGWLL+oY2Grw6KO
VWvYZ5uYiJ3xVDSUSCKb+lewYC71loRmcWxEtJJZtGrhfdU9CczRSHUiFdj605A5SlnUhJgPdGAY
7BxU2O1l4csAXEHk6C71l+dcq7RTFUXaKZMNVTPm+qyxMCxSMqUW5AI2W+G0n5lYRrFexnrZR0D0
FMpP9czVQqH8vteU8AwNsrWdtO6HSp5VC1cvuF16Tr1j4Mi9DwUwd3U6L4ksBjlxfxM0TbgnQ4gC
EW6JB98d5516cZAXu1mDfOrqyQCjs1AT7SWiUZTQbtV94hsSKEsZak1XRY5Gbg9d+BLTOd6pL0V9
F6b8jgaZrusU7mOLKoI6h1Tc1fRE3FgnGFRJCKWC7XK+tiOc8UrKIC4ntotom2Hz0ehrnInqRJ64
ayBlm2vSzxkQeOqA8BxHmafkeXIBx5qucp700ZHpxPchUJ9SfV6L3K3T5ZNz2y52XhMd0WJuqqEh
R0qYv9FR4NqYCjAbnX6vMyN2LVLobKORwcNYVsVi/WhlsIsxwMbtErgp5bNW9DHlMNKqjGWhnep1
n8SoeB58mSkb57eGxKVt5oV4ewv6EWhpYbdRmbq+LCYJ9XD1+KqFsOFbJEI6C94DPOLCLae1EdsP
Q4TsH55JrdU3RhjcNQ5zNy3iQW/1pzDR4YUbzpF67UPZlY/AeXliYnu1FgPsP4N3PQdM5RfX03Cd
FMUv3dVfRKiTKaShZR/H+DUXL0mEYTnzqrdwKN4M6nHrxOQS0PPkpkGlB259uhegHcqaTsOExRvA
PJ4doNnOYMKNZ+bZMHqHPtzuepf2g1hwfoVZfxiDmaGPOzwllVFdkRB33ZkjlcUseq712QVflmyF
leprAeeVuEmer6EgZ9Rzi71Oe1WfJ/JSvKfERMNBIeLK+9CoE9Bkzg8k744Pdk+o7OwNp9ayrrPm
12Tce8sDai0anZEGfCZPz5E9fTAhwUiiaTdaT5/EsKgDAunfBB4ugTTPsesFxFSFjcY31jwmoX1b
ZHezl/7GGbKAe4q4gWbhe9szWNFmXDeiT8+ePXnryR0OdlI9eM3Rl1M9I8AE4VGftcvuLnUJbIom
6LFWnm2DMb/uyxpeXTJci+klcPHQdaFzPTPI6JqGS0LHpIjvJ2LMvHGr6tkjpEs3ke5iAW3Qd8AC
60qY09Jd+t7aw1PreD8HDsISYf/tR8GJ6NiPTZaevFw81FkH5WI2t1Wz/EoN5tRD4gN2Gtt7K6BR
6kC5IakNXlqGz30yN9NgPM8Bva3Qp/2c259NYyJLMkkrMiIXu35/R07oNiqxe01XHZFkXPBfbdxB
qOv8aANTPjUm+1wngMPtEg9aZFEwjUnttvEeV6J9yCsSxQHkJJgUKP19LEb6APOciKDUuc5mgCde
WpxxsRwIHj11+UzfpN+lQxquBmv6VfT6DdTY56VxH1Pd/+E7fYCWjVYGqsqjMIHJVLV3l1WQawS2
wHREaNOQsu70b2WZP/AuV/qAAyTUsVYW2MQD5K27ySwIfcJAR6VEkhFk1HW8bDS+hhAIVWYxcEy3
4qAPC/WawXFBOCESsKAZoRB3idPw7+KpfVvmAABZAOOobd+aEOHjSIRoZziIGzyvhyYTuqtuSqE9
xXW8JwLqB1HuGFf1kkfBsWfS45YtnUYPh1BU0wsAnNEIrd/aBt6/buF24PQ6qSZZd9e3Hlkmkscv
XcEhY2Uti69ofTy1XkG9H0I1tHLZfW7IqGuwsnHUasbJKMjyYbwilmje4Fw6IOaKVq1FK7YZRb33
yK7vk+Irq+14PTjVm2cZIEAHf1vq+mcHUARFD9nKDLFWuNhakHV+tu4revXhAMbAijBJxw9zGhFa
nA9Yxoa9mdKfr+iBHETq4L1yNXKHa+0sjPAciQIS+iiSO3jHEK8ac9/a7oMfNeRyYp7DGgMCJSMW
DL/NFyMLsFP9UK+5Rl0j1E9T/oIx7Z558XLWLbB/PnI1zem/zN6HulhTkGjM98luxH5pxA9S30v4
rdZV7xr6Gh79avJgkPfmbytr3O2SLNPWC8cNQRTryUJcYXrXNsCTKSDFABumAcuDjlrC364EHiU3
KJ5JlrtrC6qxOb2Rveho9TKAfeGpAeEioBA4F2eCOZiqEXRe9uIBc++HI0yApTjRCQnRnJsus2+F
D9Ag0+hzxzmEx244DOkAcAMNHVUGE9+d90XwBuAmR0f4pMU9bdg4WxNvg6+wemupWJ+5rW3iiW/T
Dpsvyh7zrpnQeVppdRBB8FhzDzoVfv0VZSPmMdqzed58RlRRoJB+ecmMAAXhjCBvMbSye0Ik0g2h
g8g5cnHumv7WqokTsyggcCPb5Yq73L31g/fJI31YmxM2PXwTJz0XxyT5ndrOvB0JpDw7I8/GhDFZ
b5lErXkt1atd0qKOynikcSG1zlZLkce4CWCsUrJrBy085cGm9Pw7fegh2WvcZRjVAsoTI/obixDu
etE+3L6xN9Xs0bmW+QpN/NCkdn7jFIS6O7lDm7gf3TX/EvrWu4yJ9brzKlITrNHcDNa26a/LACGC
Zf1sJrdgnNmP+zK3D2L5JHM0Iqvc3/klHXVT72hr89bKDvqFQf0ci1d/qsvoRylqkjagJNVApweS
tM2lne8Dm6Z4mMfL1pxCuMHxBAnTvCWKO14NNcSHFOJOKXTA+Ibz0NJXhVCbJofaPphmPZ41x/sg
pf1acyoeuBa2jsJ6KlKS0ookdSmWckML++EO3f+6b6rDGAdEM+fTzRwO1rXJWU2E+X5JxvlsmaPN
48vod9EpxY+/QflGtuXI7N+BaKJnuFeXMnxFH5t3LeqRHl5F1a8sW38IOfUzfUfa8Q5zxq/UTJ/K
/rolfGE10EnYZDSd10OPnCH2CarIFypwDnnU0GdxocV387AnOlWcKJMhdBGAIJE1wsZtnPuYVLko
n/tNZr2m1LdXBHSDLpcLd3DWdVpA3SuqJzKnnvD8YXilLW5Q8aI4VNGB31ILRgUB33COUx7+4Vc+
BfRUR0vs3cAYALU58mY4kZWdXfOYW6dR799g+nNW2VQ8JsNH3F0FRm0jxR1p6lYoFwLTfG4IeHQr
equdm777Aao1ehHNYc6GH4s+fTBu2uph9lNALxuhQNwHSbkxB8YtTXxvItWDkT3+niLrSKXyrOWe
BeRDupitd9ue0RqQBcFE+bgIpldxl32SsfRQ1jA7urbb2GbyURnWx0LFY1N1JE9OFlPNnrPO87Rr
I8bLQzxNDcIJ7QXfCbfhFO4EMX+nRuvR52URzVFEFiP+XkSJ9oMJyn/d1PnWzs1tp/vHwCGdwMiS
ercsspQ05i+NbpTb3m0ripnm0THznJJHf4Vu2zlFjnXr6hEqOi/RVmXuEzoalxDqMsK5UlxazAa6
lTvA1Z+QKJ8jB/GSyKsNBZV2F9vvxTAUGyF+1VUX4IwG01NFxq53YCpWwn8fqwIHOYq7fE3VacEt
SYvakwXzXp/Pbn0zLhQt/KZ8yomQZn41g/nWsaN0cyaQWIZVh+aYbYF+m1ITU6+XDJnoqVF1hDxO
+pPaviziKuJ2YXOn1wr3NM0A2yIdzUdJ4X9z8bvEas6G2hD+QXJq5D9UTMU9PZFpx4CHf0HuuiwG
WAsQM0kULeU/mkx21h4Gi1wFQQjHkv/wKGXgs0DFgV6BSebcI5rtCgyjhbegCYwRe7llGlIRCCGC
9HQdTqNc8AbOEABQYsn9wvmRGNZ8jHNn/G6gez0DwWXGTDZK+TP+256GG50RtemimQW7UEHlkaWN
WBY5IlHn1QGyyCqsCXGi3QXSrljgsMqCiDLfKFPOZZF1glh5Y0FmJCf2lpzJT4H5QJObkVqcPdmj
0ezsKRhPaqGsagtahyR2tEMgJ85JQg5QJBdq7bKvFONdNyKfa1z0qIWcgYfBjBsaPTYad7l92Vk0
cNvtDChGMvLVkgHdpE510GwmR8tURTzdA5pFjY0UGGFBd1LaiLrwsBHXCSQyArsBL9DdIt67gpSH
VuOi2lBGPrVP/kRteN3B9AGTtZ3VrLrozjNdCV/sMcibfeKdhKHzEZ3Gwn2gGafcMQycdKzh9wqP
Lp1PJUII0tHK0V0TJOQ26a3al4TcOdWaDhliJXqHAmfRf+qmOW0Lu2Y0oUX6yQoGojjqD7Whdlsk
OB1TvrFOFIBH5aL5e+2PTQa87TatQDCq96d0Ew34gxbrouhL83uhds9dFxyn8r5vFxsxjYNat8qS
G92K2CTtzMC5yCJlkECKhKlji+Y9WvOinxy5UJtq4dQd8LTmIa14EhM61mOo+/73//Em5EFyPNuF
Einfh3pl5kSIA4bM0ZiS0+49WXUDWm+u1n1Uhcy5VmUtXvOQycriogSKI8joCc5Pe3ZBiE1EloIo
M5vKugGWACqjpKStDVSz26A76wbRRZOXvKdT9sEYaJ2Z80hiDKHcehmDlSqey46zJCU8KyoByC+p
6On09IIMRA7XVJRXDPOZS2g0D4e4zbc6hYqdOVtXHTOabirsfTrw5xot2nyRYc18c78EVszgJLyi
6Nuw59jE+nOpD5+adO04g9euwkTjKACyolPKmTu4WAaRGLuDeNQ0kHi1A7Xqv0Uj/ynRiKMb+j/M
v5v37v1/fKrfvHnPP//X/7x6L9r39v+QjXz/yr9lI9a/oOC4ri08G4u0oWMU/reBWxgYuC0DDQjB
nJZlI9r4t3RE/EvI/1zH8InxxEj8t4PbdHBwC0/3KJ44nu5Y+n9JOiLE/y0d8YmS8kwdw5VnOM4f
TmXaM17G4MO50oPgaCaZOI9WL85YP6fTwg0pFLGzL+YKMl5fD1f/0Fypm3/vynTIJS4xW/xv9s5s
uW1kzdZPhGqMCeSJjn0hzoMmarJ9g5BlGzOQmIen7w9Qdcl216mz+/5E7I0iKcqWKRLI/Nda34og
wcwXhMWGtdz6SEgud3FlrLqmcvbLvdz/Evm2OizGOmOeSC+3lqBx1bbWAcrSx8MfX1seo8SZmcfH
l/E+cgKyklPlzh0yIYu5bQRO3YHVCej0c5cV+IrlVeeX2mFiQ3VMdKQCS1TZ6j36vDgAc7MjyQx3
YzOJUu0rSaBzBS8pD4Zhb9jaug+18JSaEQZcIX50TVuSQehIz1RZDUefmPaUOfpxOdQ+JzKUsxe2
OQB1rIFPqc7rfVBwh2d1gW3hljY8bfeeZp1zrUuA9Le7A+LKBLuHrszh1k2xlzshxWDp1F4vyxSD
ogFQP/VuuYouh9RhV5oj2F/ZsJuofQZdTpHmavGW/WQwW24izqh9yr+5yAJEog4KzcePsfws0xzw
WW4tB36OZlvrPbB2Lu5LbPXjsDzWFIgKyHr7nIbOPUNnCFqoOjFTTFFAJvEIZaThxtaQjS3PY8m7
XEWXg45GDIyq2w+oWWD1FZy+JtW2Uxc+LHncYnCi46Rvl1yuiGZHXXg19mF3hDmDqbpUpNwmzD/D
BMjLht6285BwlhVAlFlkwqxiP9wGWiePCODENIy42+Qt8EyrwFGh1x2cXJ1uGJIgRha5xOIlPhQF
1aYoYRLns3zUG5gSVGl8lYV3XkyP/mx1XA4mibK97nX42XkomuO/Xhtex0seL5iLgJaDP3tZl1vF
6HTQSC/oDxCk0OUEnyq6epnPlhCfDtZcHNhuvdCP9rnLO1PG7Ub6Rc2ELsUuOS9ke0UZd1LY9GrO
AezQA+ncmPKHLHFr0xXHCGCaL7zvz1ZZMDKpnJ9p19+H+jN5GABL1r6LbZ9Xt723GXRtDdfVN0Zn
vmm1NRK9rvA7GO5c7cnCrMRycmzxllI3iwslU7EidVNBap5VHzF6fJbKeZO2vAxOYqitrtTlt3/7
4v0M2ADsGr/SgDOzF1mQBAhqf8IJls/mXHYGC3N26yIMsgLKnX3r0rWOJGBH2reqozdKy9CV6eo2
G5bifS2rqzIEe1CXA7sq8DObycfAkmpAV8IOG49oQ8TRVj2KIabDoHPF0a26p1QTdFO0km7hvNwl
SQSWddgOpp/t66bXj/2skgDlqXUQX4v9c5pFqXcAgTl3fnmknec3uUkKmmQK3nLooCOQSb9lVBXh
PF6XndPvXaStahYGbZvi+JQaSewQ3FXZQOtuFrxmf20ezEqmW20IvgYjb9Cik4B0GoFAjhU36SK2
WmDqWMDU8JQI6RmzILmgGJZF/HJreczrjW6TiPht+fR7uFqOZTkHxNnZ450SRAJC1TFEwd/Ie4LF
a2kZKFMGmGSvgqH7/iPR27UvCc8t56DlIVfCxrI1XBdd+mrMefrFsYvKQOjvKrHjjNZbVRd7t3SI
v+X8Opf3wvtNe9azW9HtF6OwkQAgziNrk1jk3xI5pyxNZswTMyjcJfa6cSY1o5AGFprdTag4Q5iz
ypzgq2UedycNZbKFnV9ZCndH2zz10Yw7c4InYd5PGRzYAlWjYeC41heP+V9cAbxVp8EW8ft52QvZ
WdMOnV65FRF33VDajgbBew3vRU/R6ZWt1HVUQPNVUWuvMp9CIJYEI/NUgrH6FAVrJkbl2omrM1IM
Xse5SA9lqoUbyS0rBlDhas0+ayXgkjk9vyTyQyb67yl9yqi/lXrRQpBXajXOf1UThZz2XOv7mFjG
poiy9NSHenIC7zknDpYo909J7+X+kkd/v2XWMXYiTpvVnI4c5pzke3TcZqEbMMs+WCZA/0lPs9No
tNmp7YXaFFrByL8hAy5ywlP5yMljKNv44BPjlPgMqAnyw/hI3mNi3H3Udc6wAe+irZ1kl7ymGqWx
2CfBDUOKp9WU1uolYW/FdXFwUU6kOV8LlsdwzJhrmYJcynr4C4wtx52hOwc3n9FkZScNjANluPOl
Qorp3UMk0utu0Id93w8TKWXApiNT2M63SdPUI8h8ywk2XmIcPHoDWWgHu5JnnVCeupOE6V8Om0RS
jDAofyuYleur5feTVUQnllvLIWQhtLNcvPBylTUMzuqgvQxgimNB7WbUBfu2tEN25RgTjszBIcb2
x+WQeyreWip/bmfwZzQL8aRR/zxQRYxQrrL44BCiIbINBnT5KgY6TguYtNLv1dDfZq7qz6YRcf5q
glVimmAKK+MSFyROUJpeTRSyauZMqrR7iYLidaxZvFl9BdFUw+yvjzq6LzLk6D7AuJyriCx9XY/u
MfLVxh/659QhoeqLNqZQ4WVM0nrjtIsXsIPtiAEOQ+cx0Ti/hBa0aqd8yTrxmPhDcgUkZNrNrlMn
VZuaeXjPh5FRQ3Td+E66M8kdtwgFuxRq6MqJ5HNmROemn8iFWNZWjdYP3Bk3xYhM0/rmZuhgM2K9
nJ4rSdo+sLutNWHPcqvyWXT0ZkTps9sM2Q3KWWZBeM+juW86Di1oZbTYJ/pZJ9K9jYLwi1ugc02w
LC3WTxsoXHCb82wfuzRyCoIt84pxn5ao1KnbkHcc0nVRF/N14FUVdbDSVAk9szATZPGNQeCoMe/K
UDxlKFD8zW6YqVs/YsLmNPPVR3JpmUi45TSmrzwbDyTL1ZYihK5e41KllcTOHiNTkvCIehju02A8
11yTvE7/wQSXirFUe2t0S2y7dA49khLzJ0Gjlc/qbxDfjI7/Yll+NBjJ0mPVBTuai6+anL7yePKw
cQyT2GRTRJqy2QVdzYfOCE6DOvgxdMs0QGCJdBoTauvTOPbGfQdUdQV7rx2A5QszDZjnfSmdIgRU
iG45Un0qYUFgfXRvTVidB7sfeXml/+oVDiFjxvGuGyeM/KJ0bd2hQceXJMrqK9OiBrbN3IPlUYqC
pa3ZDDQBCwdCNY0rg0BoxWSstppDNA8z85NZlgQkxyld1TkqR+PRdUUhEU1e5qrIhbVNBzKrkxuR
Eco/d2haURRzyYvDTe5WBmMhWkVAxJII1bovXktDiAz1596Z/Q/i0iPU7O3C+5yMgKFcx6agDrRq
fS3Mrl1B28MLPBT9dYuFMsfSxXjXgIHjNVtjkp9Tr7/WJD9p99gG94nAuSMaHPZ6hxYTVqS+xvDJ
RmRIVa3vJ7aSV1FU3DUWg58iQVS0e54+DDF+36j+4vL/HvPZXEzhqBB0Z+w+4XhQazXF58ZJWZLW
iukuDnOrnxOoZnc/BiFWwxGVtjJpK3bktzqoOBHaWCbswk12ovP1naYPYl30e+Lht11cENRG4CAz
a0NVRY9vXMRF1Q6ITzKh+9bZpWNBobzvjusQGwEgZFTg4KrPugdkjm+apnbK4B+u1x4zfnpdZfES
DPnXIGz5sXvGMKgskq5uUjemG34t3EFnKNF+NnQ7/Wo04rUDTd+zXcav136qJCNd4TJjaXLsEoHj
rhnfhSM1KAYOeWqRaOFUpWDPtDRwdkMcb20uG2yxHEV1zUdD53JredLHY/nynR+1nb99+e++5d94
LIuqa6mpaNavGovV0UeezxhmK9tyfzksKb6Pu/0S2FvuA3ICbi/d6yVpuEALlluN0NUhIAjPhPJa
y9gzLA8vh2yBH8yH3x5b7gpRs3r7+JM+vuXj2cuteKYsLLfGh6TDOvjxTF1zgsMYgu6Y848fT1zu
vv8Fy83l0CX+vFy0BZSB5UdbHi1YORPlbA6IfnIzqfIlnq9x0byMb6EKr5MK9Gy6gMaWB5fDx3M+
HivGeXf/cf+357gdzS45jic4kpQ4zX/+x+HjudgMWWF+3F+es6C2Px7LWxXTNLY8829/slZa2N68
HJrKxx+XehB7kz6+V3ZFa3jRu3cGevA2N5iWdzMs4uMgZoDPcrccx/Kq9zHckikgAdYtlKCPr7/f
//uv2X/9KcvzkypEnxwK9rL22mdNzk8HCzTqdPSBZSucov31t8vNyXbZVAwllK05q/iRYvtIti1I
tY+7Oib6lJPp/uOh5VauwVkW9dCTjQDF8vHV5fv/7jE+MRGT17+e/fEcXcp7BUedFlQYKWHWcajy
75rI6KFUmrf7/yPMf2uEaS2htP/413++Df8n+F78jxHm/rV/jaJfRpjv3/LfDErH/oOgmgFj9Zfo
myH0P0ybAaQ94yldfR5S/jm/NM0/TMtwTenorm0L02PqWWNKDwE1en9IHArz+FJ3Db7yv5tfzgDM
nxiUZPosBqvIsKbQidLZ3m8MSl3IdIoh7TzoKqYVasRSpqXFiA/ZuE6iRHtJZ5A3WbOT0bT2kzfp
UApkxTaRxS9cvonSTA0WsZ/3GzuiYw8nH3lnNuVNUmonHdWDkIBR7TpZ+yuidXSg0dbWtxYFSaUT
XHoPJwRxocdIeVu9ifau3WiQvUMfyirNlppgn8I1YwNZeC7Eo7vK70jqB329H41BfKFjilkecxYo
0izhPK+39vD2WQvlvYvDyUfP7OrpjhkcwQxRsDgNB1JPXguWuwMWroNCIV5H01Ide9cNzblTLQAR
h2tT1lg5BuLoLO0nrXFOAULJ0FJTE7OWkIFLGanLOswqToYdp1veGNVKh8638YniIsp2ACjs3r6t
u/6thsOtjcreVbECi676dtdr4mvjjC/4LqubPnDvTVhFt4x4gXOMxaYHe30/krA7eDUTyCKGKFM0
eBZ7ckVs95uX2vN/lKrFgZHIDIuVYK5js3mI0OPLzFgnfVLvTdmOTB/qnExOtI27vr1x7OAaCR+r
MhtrIxX2sSiGH0XRJ7d9q33SIv2uLszpkjlzcyZQ/4c8qraNK3AvE8S97io2JjjUEd5z/UfPv/FE
4PwtbqS4qVxaBPyBWRZOw2ZfTiCawE7C6qQTWRUu/OYAFPpPssHf4E0FUNbf38hCeC4fDp0YhuHx
afoZb5pNth1rfi0e8vlkrvvt3rFaGl4H/H2+0/kHx1DNhr83zNL4i+6AVlG02HipjcIYmvVtJ6ER
aAzn1qIvdj2X93s3H+D3TZ11x7hIyODRKPCOTKNH1Yai/irRu90UxiOwynZrGnm06/HOpUaiDop6
J6k1GbrzQCMJKHf40bgbSjdaW5qazp3sDT5lG10jpl1k9S4cNRZ0KZZX0aRvrkpe3W6qX+om2snJ
fe7S1rmEymDv1X8xs5za1HoueQ5I8dVWccsQ5AI+iZH8nP/GUmc+VikNI7nFBEA0mXz45xccneX3
V9zW3fkk5HmoIrZjz3jbn4CyyhNe4Osqf3DLpF2HYwMTMsSH1IWw3Sk2kr7zkgdhcJueh0QxJxi1
O6zEXxpd04gFQnYpR5RS1VZvEO4r/HYdQAcjq86EAkxcjteREcXb2GM1m86HoAyg3gTjxN64N5D8
e3A5PmZdsGV3Rlwc2rD2jtHwNcjt5Jiq7qVONOJbacRWE8u4HrkhtS04MMja9MEQPZmqME68SjmD
JWvntYFLdgkmTFAOd47nPwf2YO6qMo/gTDH2TPA6EaNAlZ9c9bmneyhNVU7DwaTtbO9cK6xJIyr4
htwpNCNPfY5Y7d+J3kZc9zKsTta3XFDnVJnG3p1re62aNidiAKsyj4vnMejPNqV3uMDoR7KxRlqw
Pto5RRTiWlpZsU4KMSjkaRwzuhD1ZB2FBQCCLLSPMeR+rkM3mN/Bk4w4f6zGIcPUH5jAr4yuENtK
dfSoxfITqOG3YorOCVSOs7KfsrqIHhza35KGOFVaxwFdEgntjOEFeYWadybYK61n+68TGaXEuN3F
hIPqJq/OuY6dNk61my4E15DEk3NCTHkS+XTbkkHd6nUyrMeBhqi0hrZA9jDZR1GNvY8oJe/mEYJP
RbdfhMdWqRLqe2LftFTbVmN/0kJs4oypOE13ajwBsycPwsrJFZAR+qA92DSA+pIasI4yx23pat4x
twDMBAauqgnj6AOe0L3qGGwyAL3uOifb8UH/huJrkrHBA9KaEqKvl7zlYV3v8WyZYHvXadPo17yv
aAkCzGJOyRnKIVZPXZ1aTiammvLrvqejcIQo4RMq2pY1pY/DeG+FmX3nE9JbYZraDZEzbdrRUYBD
XUV9KAc3VzhoWdWO/MuApWIazDMgzNJprm1I+Wt2g18sMwq2ekus0FBiz4cg2bdAz+To1DvNz21g
hOawj3ULT1gMP8+qHXLGgbWDkFGvx8nl8pRg/Oy5OhL3uWtE/dZWYf/OJn9f6/zNeRdP+C+nAQcU
tokzRLcsw5KWieD662nADDrfDzpXu8RpRa9JOAP2c6aB0o0lZcvTYZJ2dZ+U3nEkyQypv5WrCc+B
RuicD0u90dnWn4YIYBVlSmS88+45IOGJNd2gyiIYvk2B7jxE2ZF8o2rBk9WOj2OqPHq5Jna0W+Cl
U3iDtKYlp2Q1N6WnPpFBo+diGtpD7/BO1oIxWvXNaJ4lRmz2zbuQumTX3ZCQX/ErN86E/FCn6poK
eNOYO6Ly74K+h1MYtN5VaBoNoXG/I41silVlQlIK8nMZDiREqhR+EcISQkUUbxwdmhV2WNP/OmRW
sEe6zE5VTfszMzHcLZhYUte8LjvO/b1GJMixnPFMPpZu9kaDAMwH62wpQ66auX8zbtkoUhlJdafm
Zut2aDK4cQmaW645p3LUn7ss/NKp6KvQArkziVdLXQSnjEIS1QUGnScjJcVuz7hTTFs8qYTJbbo0
ZZT3x6pGrGV4xNgk1U7g2PGpdxYTPzw9IKka+7rPSex5IwzNTI6sy5wkOEUBv96GwCCTvzTmBJDs
6orfqEnwu5YquW4GYa6rgqlrEfS4+IPkW+ESVCnHS4S7dGu7DhWn9I9czFhvz2kpHmmv8e0iOxu5
tytKlZ2ZgwR3y2E/dO2Pf754iflN+TN6HX47i2dXJ1WE+9dzIVv8fO3qyftrwVT5l9of6JPryJlj
eSVs3pj1XrfNZ1Vle02bhkvnvMWTHKlrpE4DQpMVTeWr7ls7LacQBfw0q2BzqNeRWZigf0wyij15
Um26aGMdH4eGctCk8u41QoefvbxGypJ6eFGZm68iwEU7m7KJqMTd4hB+weVTyZX0yDUSaxyuy2Iu
rHaraYurNT2bAR3iGNFgcUeYm6PeoPQkARxRT5umthjf3+d44s7MrGD45C0e7cbWL45PrrWR/NJE
pT/L0F9P7mTsmYdBgrEDcUaRaPjkUFA0ZOvCT+mvdup1GVFd/c8vvD3vJ3574e15bwPxQ7dcczZt
/PzC51h7KiMM3Esq8JINsTHclIqz5yfcuv5dPshpp5NWxI7sbPsG9Bp2AWgQ7Vk5hr0abS2+ZAUT
R0cDLJaOW/yoYt0m6ln3defUwSQGmNzJG61h0jZV2Aw9w7nJ8TthX4Liy8rg4BdouXiTgfkQBGAk
CNCgcDp1Skc8t2gkt2niERoIiyOaeUjIzs/PIvEogtXrhybwayqo02DLKvmg2ZgH/vk1Qoz6mxfJ
tV3DME1Xmouz5ecXqc+qqJrs3rmwRuSKGSfmbWTc14jKcKE7fcff+UmYZEdFN+B3bKeB7Qq+8LIz
7EPWcapjxJrvkrptWPsybRj9jGWtXVKk7iqqqRIJTS2m3iWQ07UuKbmC1YHyn+fi4KkItbGJrt0y
fsFHb++L+sx44ay7qtgyTDUguc4tr0G7bUQGOql2v44hTm7OitOjS5S8Gix5UJZ+mrw6OnddtjaU
N+JJo25LsWJcm142rA0vHm9SWMFUy3f6SYtqkIMjOxxZ2Meyyb1zpheEdUhSH8Yc75iX3MRBFH7S
DMcBjPvSaS2olNbejm0SXmOSC4DzhvajbmBhs5JJnLKaJC0LCU4kR5q3OmR8dIZuZrRiH6eUe9ja
Gqi+sja0lVQxwnnpfBLw6Xc9e50NMWnG0h4uX2TFYN9n1O7EuTBOxcE08MMGErclPtP6zrB7ODCy
qgi0pJA8K2KWYRit60IQRkjbS4ThQmuIBJVNKW6mwnfXcaSHZ9IIn1qr5rRRDyurSL6aw9C8eomJ
X9mbrkrH9/YZa0JUJnd2oH/ravL6hJ6a0af8O6OSxcA2s1uuQHaY32EaKM8Y5W8IXN+mmAFuq1Kr
sD6kxcam2DNPa0gg0Ld1YsgFKmDhFgbJQcCIFBqbMbERFYqDnlfBs5UQkRBjNN5j5ThWIkQ0GbEE
Np7x1A/ykKRVvc4HEAQ6svUKEEq9wYBcbxvNI2bsuXeNguCQxbdoElS3gosyHTnAZ+bME2S7yOys
Uz0gipZde+ptamWSlHyO0bprvRDBFqFLnz2DyaMVgcXWwnPpgaZUNWG45S5Z+p2bxW9WkRWHkRKy
nI8U216zZv0NqstLeNltGC6slhC+++bBssZsG449VbUN0cGRyMA1L673/+rbcP/HwogiLLajhofL
fh7Y/LYjJbeYkdzryouD7olfX8Zr5bTusWaicsNF6TLNPUNOlWP5TrQHMwR9Ypa1ol1+KHejP5tn
YsGKgt3dYDnVyYptKHn+nZbl97YZ548EWYTZTPe6GYf7yBoRoe3QfJIe8JXImxtkOz3fFaZ6bGLP
2ek11+3lPGtVDWCzlKKn0B/5TQRtf+sl/rfO6y56asnHIKAdlF/zDZPq+Mo06N/xGaBQ2lt5CC0F
QOXOG3ascPU105kWRBjxChS4ZE3Oxt/7BryUIaSPU2p+c4W8vK200Ttpk+fd+GWByJuV9MtB5OAv
DvJbp7VO9Af6bJ2QmZw8aD+7QKvjOAGWaiB8pIFOWetgOjgg7js6nxjIFOGTNZXlnlIO4hHaED9m
/oOQ87P1SbsefC89SLtOD21EAq/0ObvpbnDP4F6/9qU+rTPdOse+oIHUwyfMSvGlFgZ18aOZnEXJ
Oh9nWrYORj2GKuG+ZUWQX4JWF6CPouDkWrNMXOxzafUnY17OBLFNznOULtFXvLAOS6ZLQ065YYaw
qyUh4MjhyhXl7cFK2NCR12A1z1ydwiO4oCz2rjI382/MspB4i+DrYGJokITRHJtGy2/qIWGu0WvP
UVdgufKVvqtGg3McgINNy6KjKEznlJuPuh6WJ6dAVfN9uht8Srg2rQhxdoTouBn9DpQd0RSZRx4y
s6h465Rls/GIh+1TGZCpDOKXMMYdXw66RfaE2q48wFlUpJI9bO2fu1iM97wOa6dO3nos4g+FaJKd
U1jBMcLOdCtgdyIbI1D1ZfZm2Ldccf1XrSARh/oB5tXoUzrdIouBon/y7Sy5ibzoWMCweUoN5ysD
G+O6nO81pTzJYLqUZWodwUOYj2neJJsAV+hWRM9ZrZm3NSD9Oz+03BWx9XTr1XpO11Tm8SuUyQXH
AojNgu23nfzAYfVVlJ64j59Ni/QT+EQk5H0TW8U9PqioCb05LOqBL6F1GriItRs7x6PFrvCe7Als
LlNEuuHitNglPfsuLgPPGtxyUqVcK5OA0j+4VWsr5Po71BkhpimLHtORiB+u5fgQ4H1WQdHu2tlI
rvTHzsIlXhQWFSbEzcvqupmC4jwFM42laL4ZVuxR9o3j321GhPEk2gZGCPSZAfd9H4DeoMdqG9ha
zulVjc+Jz9uOxVEIr+JTOQBrbBJiISTY4NdyFj9nUM73dv5ZDRmRLeG6ezN2zgTNizu02wkP1JDe
oc08tI0XYPuklqhwZHo9teSXpM94sosG1mRaPR6DNn7JI9PZIGR3q9aTUIXzXufd0oVXjmmEnzLD
LUlCd+5d7ChmDtU35hTmTRhQJ0pSktacBCCkdFMxN63M3hwahYPGe9znrI0urFYOWj4ZZ88On0gb
wPYN9mncVHsoazFjMCc7CTWyDGT/dNVqtr/PNK/eGhWdZFZsdBd8c5nuFBu9qUN0mZDAMQU6d4PD
4NTu8vSQBfiwiMz5eJ2yihcqghFuEFTKgRdw1um7dVP2D0GRptemNw5U4YzHLJutA/OyeXRem1RV
BzbvD5M/Qpwcye3m5MBuomidyhGhOH5L4z7d6khfZ7PE465Bb8EGF0JmrVeBGP2zBrDgpp9juFKV
lLvYNotZnebAybA+u7m7N+r6M1gSc69n43CQBouEpAF0S7S7vzHi8guplGajE+W+Aj9/QUOQvGjy
jg8LkqTe9jepoly9zC2Cp8G0SQZjfLHH/Bb528SGVXJOsxOSBJXYSvkMtyP/BB58WpObBGEftvVe
sHZ/v1L+xy8zhHrRT94Aq1XYRZrf7v7rscj433/O3/PXc379jn9dR28VlpEfzT8+a/e9mJ3l9e9P
+uVP5m//86eb1Zxf7mwWTei+/V6Nl+91mzY/6z7/7hf/tLg/jgqL++s3OsrWUd1U0Vvzi0wE1JCV
//9dWTrhlG/fkvFvvulPbckz/pCuJEkhZwiiyWbrT3O8J/9wXNNFdbIcMXvjP8QlS/5h2KakWwX7
i2CZ+iEuYY5HEcIyz14Kecr433EVf58M2Z6ps83zHOiKTIhM8zdrvCWskGSnHxz7YRMv1UTJYi0W
g3ZgmMIlOMCCN1XH1LUfM5VyZvPycK8PnIVTGmj64ZA3FSecikSr7s7rCFmwKG9YIYie2nXbyvAx
KsgFKRiyMIkfEkSaDQSFdK0LnJW+jh1WRv6BEpvvlYnjuZ1ef/qV/M0AzKRp8dftGv9OXikSCjrM
HtvQzd8G4QNsCScxPXHwYTexjG62Q5RkFD7jRPRnlkbkoXY1yEXrpe0pmJs7gsKzYU3V6y6Z0n1u
6M+5bx0nR8cmUhEBmpI4OsXzdVn4G8gWwIglU9XGrVdGWzzkmv4Vl5x9txwYAIsrIQedugB/awuI
hsx9I212Y6lydojkm0zg4d+OU8JUNWWtDDJlT7a23IwuHCjdN/uTrAFEDpH9mlhAbapklAw4qscl
CyXmdJTEV3zMRkZT/x2FWty8Y1K4h0m7/3hYutXcoBqQNmysdS3NaW/NoJDlEEY473xDkhKdXfzv
DVAR81DL9+8HnKBb32lw4hp4m7aFb30u9so1v3dFyJnVhi6xBM2CsfxU6JHcxDNAKWx5zXLp+usF
Uay0AIqbIIJaJNgBh9Zz8NKSGg6cdGItgkbeFPdpMiTHqQ+9Lf7Pi0g7cgBFxkUA/vIGZjFpuPnu
1Ojyp8PymKZcyFOju1cAm3eRVd8N87Nq3n5zCH1vDqHGVJwAZpFa7HBNDEquwZOvMM0Gh6RyV34r
2ecCszout8bZXF6/JBrdcg3m35WYC7GCHBsXNWgqmPCyv5v0JWG9mo/DutfgzHlRJLBdTZK2z/LV
TGBELeHMJaY5Wsa93vDQpJvbjFjZWQqXjX7Yqc1yUAIkkhUU0anTQGS2RU3cUrXPy0PLIUAoOXXZ
pG2lY92j/wL9SNsWDM98UN4PY+bapDn7/sD+ohJqOQuC6A5vqlIfXICSkwPbmpIUJhoG2B92OdV0
iizZbrrSOlVFdU7xVazomv3iic86m6bNALCAom5c+YvDXhFVuILz+Fxo+FpUL+JDo2zCbkzdwOKD
eJrIjHanJeQSuCS3i24mP9XyWYo4Y5kb68caZ2yTTeIAti085WMgtpaMHoO4wm3mpESq7yBxRscq
Sq7Tltq3UtJPMZQeAqrTX/HZ2LsxMAItnbnO9E1inREam82hGXfs+s+prlUryoSslYZ2cSCf09qt
sZ18Zh/RnKJY2vwWH/mgs7I2SpMJKRnAJeOpJIW5ocbUQRQvfL97WFKAE8Z6AKftsAlLDOPNiFMv
JPofs0YAsY7VVC+oyjZLEhKxDV5+WDH8OyVlEa1N1TxXUfNK54x2HOhvmDzj4Hvsv1u3w5IMJjyM
yodAjd0J/B2gNWyEff5UZtOsxVB4ugQxBR4ZO2PfF/TySqTqs9WH1hYN8ogPHfh8EFaM8y0w5rxE
vIsZQyMWzP++/BliBLp0kk5M8t+KUbjHcj6k8kIMYDwkmNBXMmUFtJwouWCWezvrqMpzyt00ZPe1
yyggI/pMEAe5M8tRNdGO6hAiSFPMhT2eYrY5DM7KMYCKWaAfl6hFQSvgQVJWhDp/HICesTn5gSTC
MAw3FStkmlG673Ghb/uJLhb0xTNoMQIQqfwUuvYqp0B0qwfpM5Hg4hD2zMjZkq89z7Uw1OFO8CKN
JslYvDJ4JVYBWekYlpoJ7SJ57AOG5qX1lJvpEblY25FzuinackaU+N9xDttB/oVy3pKl7HucZEzx
MUdVvUMnBImqi02ZBgytpA0XBzArii5wNaDanzQx8VOa3SbGKcH7oaXkoKYpuQ3RxahrR6Cot0Ft
PvuRVu05T1xc67lmMUyoQKtBLOCc4g1x6RhoMn90kDTGcsUPs1Ekskm8UPyjQXyVVbsnf6+vJUSu
9VS2zo0BM9XOjHkGphfrMV0P/HJ6J3H2EZneVeu0m1Sz6P6QEwn90dyXbtUcbCDHp9y6YDsd1rnQ
rxFpPtsASkFb0Nv1XYzhje1hIgnqmDDnULKyzZ1r4WDVz9qSAo5WrRMPqUzxHRY68w2b7RBOL3Nb
P5nmorWKogZMIZbJUh+kJMDjxCx3dPd9HeJiG2HYvJ+CqgVQqxOLd7pb5QYnC7hySQJiSwboHVWe
hGW+B9q5r0amz2rcxxkeAUP6t6lPCUkRlS9saJhPSOzD87ylili+hF311a1ocLUCa7zSaLgkMhc3
myjtJsLeqHeBAn3YjxuPPtCZHWnsC3+6HirwCkmZ0FVVrmuLYkVL1QNzDcn5aIIo3RALDCStoOzA
8A8z6eymjB9j1J5ccKDoZZp2DySfr8f4vjOTLqJp5Wkprpk3VDn+q5gh1CaWT8HzjUaxr+mikQCJ
2rTJzCd0mJS51LsQRARXVeZI1qzM+gtVzGATC6vE2e3f9cIsH4RKr2233TTAaFaVZ1ebyqIPj1PZ
1mqYUZkie4KdX5vJi5BEyRNBIJmdodh0VXU3FWO5LpJjOGGKyRMa1zGx9K6R8Tlv73WdKiqtVQXy
6hencZ6jFKZTYCf/xd6ZLEeOnF32Vdp6DxngcEyL3sQcDEYEg3NyA2Mykxgc8+QAnr4P8lebSdX6
Jet9L0STVVWSyQDg+IZ7z/VwvnFbWlKBOO0YzlSsCMqogVfa623ZcfmrJLW3Sef2O0Q7K2lC8amn
lo0tFdtbVl6d+DHsOn3Vkf+jLthWt3Peb4EtKtgMYMnfEQ51awlRGaO6Lfdiwrfp+d57KgKUPD1C
jZjJ7wOOJPGQx3ovy/A9TqD5VpV+rjU2d7AM3xn0v3JKGAD45i4NqMioaXoEAcRpM8+YNq3HACrF
OLZpvxkaQ8chITPtwn3nO9Yx6u1tUQDKmhNZfkLVb1a6Gxi4umlwGPGsrBwVQrfMWpiRBiVwH0L3
i6Lu3gtqXiHPUuTi4LI6s8b67INMA3Zas2ttjxiWDhamnzVhuvpjMs9S+9OrX+bkivZy2/XGpnFb
7lNn3gAj8k5M+vHQZL9avyJWfC7eMQGiMlcY1WV57jKQn4XRYgZLfEINlT1tAy92P71VUxNdM0fs
VORdIQC1AakY1yhS7isvVGytxLjqUxwqDl8MlmxnD0p3BziqyX/6gU8gCbV72v7ioj+V9nBTDvvr
IMsfpIHKK8uLXcvOcD0EcuGWv7DFo86L0kOWWZtxKjoehennjD9hZal4Xzj2rgZO5Eby5s3iOhee
dcgL01orhT9EjcE1CotDOdvboR9TGgY/XHvF4BOrUvwm29CqI/c2jz7DhUKcDcTrvguNvUShte7i
YCfC/mMkZQvXyPuUoe/y0k+3Iz4llvhvjW7HMgCIqishyORsCcqwWAkdOZvMR0xuVma/Jy6q6MN6
VSaCvU0TQ0fJYBqLpnzrpl9TwVo6KtzLVAeI6ApoxWlfvwgxvo6j915U4RP7K/JGu+Enq0Zv5815
cwjG16pgiTdK/2BPIUJ/A5YNiVwgf9Zec+x6nuDERocgrHzD9oFkKlWT4iWxFVDoJzxO3c6ZRLrV
1oi1vu0u4C4PEVd5V/hZsVMExrMGXrDnFfGx7cmes9e6ri6eLbdhhK7etJgwwLy8l4iA1mMhkBBC
HIkD/3fZf+pWvPC+2dsBYzPX6b8xER3Z13O/Jgwn23lujtSc316f6V2UAz3XoIEMNzgHZXQy1A1D
r36E0E9Z2LibIpkfLZE8Ys4IV64ZdZvY+ZoZcPXgk9lmvzYDe/uewjRyqsc4xeaXmS95iCoI39DR
xLDB1UjfahOZnTsQ3xX585GdGur5sFnFHVGUPaDIFeiPKY64ttZ84r1f3UJ1sZxjHan0HnzQT22p
x8a1zX2e2XRyTnIGVT/tHOU+iE7qrdY153BtC44UEllmZkyQK8a0qA+zi0NVewaNU63GPbI+RpZO
ScSeRXIarheGTbCtFUP8KastNCt2vbFNq9wk0bB1B7YdIiKGaDQpJCM/famz8mY7Wh8b60Er6vGG
39lpbG8vC+8SNBIbCWlYRiV+zTVe2wh8R+QM/d1Y4bV0k3jvtTg7IlpuAHsbvENEfcXtu1dG1zHl
3i9DQDIUMU3MLz3mcmeWnIWdOWfbIAs+JFKdM94foKMCT1owky9wLcb6VeQRqDnHAIYWOZzkoBl4
Y/7ujcNkL5Yesgz2PclNRdVZyBkkMZqB8RiHZrMb64nIoqDJd2SnVGvcDM+qXj5SzkLXT9ZtSA4a
g/YNSGjQOGphORbutTRQoY8ZNXHfNhe/Zx8+9g3rrkR8RiB3t8gFrsXM6YW/7VQbzkvm2mez8b9C
nIreIr5yM04JNknZVqmv1PKcDRaqH440uHNiGJBBiSbkTwor9S4wR4Q/S55vcYhsgpsqExGbdMsd
vRnIIDlcOBzniMqRofrGT7pLVtiUgmwujfG7nxKyEoAeRcJ6Zak4wAUkjEh/VcwZYVEfWD0hC9QI
YVQRrbddmoDO10tRwkx8pXT2BVT9PsiDrxLVjN3TIpZZyYy5P/YLGTQw8AgFHH/Csk8eDkSr/NZZ
Oz0bBjUHuywGWkc76qi4cxe0X1Z+OSEqAeVODwZQNSYAzhYNRbuKHbvG2ePu3REFj8/5PvWC3LZw
1vjoEokfAqBekiY4IpOUfQZ845DRJb5yG+yrooT3cry9tqOSrZrVvutiosJG1idA12/Am18KsnLW
KdGorQI+VVS/bbf/LehFZN6IrYmcZPoYxtZE2ubx0OuPrPefEpxMg6EuIgUf3WQLOqkMyIlxPzwq
eFNjnC9Gj3iF0HjP2vnQShqHDFGGbOonvjFlE9EX29YnEbDV20oB9se8P26QluB6LVW869C5nMru
R5LpghHydGdNCHh4jAtaXWroCNEAEiPyoBeKeXTp6eVAaiFMK7JyU8W4aVOmt5NpMwSuSTcjf5LR
O80lnvSUu0QXa5MK2wkqUsxcIr3KsSd3ba6ezQjTD6zxbWylDrgWVKNZOF+W/+XHLEjwEY0KQ2FR
qV3n/GCCyO06JutuqqoVe6D11M/H2IzfSyPj/WqUp8yvETjwjq2IJCITSFEx8DhQFvSrLgOCh2KF
x3/5IFUl3vz7oZr5MDwX/CVCH0eELYzRKqXpHjkCbFKxAvEhZ4LjQsW2VpfVXaDNekEyfWexeqqS
XRVnvw1mAfUIawbqc7iJpfPgmPjwi6HzMbnNiMlg3FHbv6YlGlonfAlsYHdj4D8XFJFruwlh45fh
zah5kY2hgtO12MX77FrP/i+4aHhpH4MhALdo3YUT4cC1JijPTEHXFKoNsb8Aw5WZRB1zMMVQrlsG
j7wcv1CfgsUTUA2kB1K0VYJenvdENMKyCF0+t1DjNieKFhRlGAIBk2QlipqOvBphpdcuyPveTnYy
ZSulnTgCXh9sq2U8H7jVT9RWIdnpyWO4PJF4DPMtEoRTjMGd7W/M+ETwQkpfq0i+ZsTd78egvq+0
8aU14WFh95EAqU0qBCzdcG4c8jamM2fI0BtPDpoT5K758xRdK1dux7zDJTgE/Gf6IPrw0owhAzu9
C8FJfxA9h+ZrVpP+prSIDTbWKSniwFdZHNazvcaEuaqVDwbAsOlDTg37ssnmA6TKfxmtAjYsAD+f
FyVvPblKXa5dE5FZ1nGIznA6VwmdQFajvvZLAPga0XrkDpcimB4Jb2Kbo0J1l8MZQKkAW71FRlaS
p0g1n5UDQZzW/AJS+QkP1LXzpbmJ3fh3RcShC7UEl7Lz6GQ1aXbyRh6l7fSvpYPkHntZD1ttpKbw
xuwkPfXU2TwtA1V/nItHFj0q9GDb5YSdEgdwCuA1N/M6L1JeDFn4I6S7MfqEUdV4csgCSuLut9Ww
ctImJGs7P/Zlf0DkfTWXZ80uf9dN8VZ69BIzDktnIBC1NBB5W5D06Mofup7l/oDptCnES2g9Ga4k
pKE0vttuOvuEpXAvYoDn7hk3WQ6KMmrGLwU1zkMLtx4s0IqN8TkiWFl5rTHyZNg/KdjWOsEq3LfR
e+0iqewTjya6N1fdkDxgGXdT91sM6gLrjFmZFX3GdvAQ0nEmcOXcQn4bRv5ULr+zobsXtyS0vecg
9yHJI+MS5P+6HNGpJDkgA1ZS+GdSF60x1jtQdL8sOR7Bo5SXyjyPUSJA4FRHRZm6Lho/3DVFYO0A
4eO0NtwdvmW9GxsGZ8z36UCycQGP4CBup4QRYurPpFOfQDICwrSmrUjIwowVIbSRESAAPXt2bfKW
Tl+N0JoPsDQQMSDGbupwWGN76o9jM2OLJSwgMpV5jYpqTegO1l9ZbpwOkJ+fkIAporWXUTKjO+Ap
zWFahX3X7rLZ+lFOJqyDSoGsqIo7spGQVQjFNN1s0QdihKHEZoQ5668cNSUrdLVsPRd/DL25m/sN
IwKsxq1JT3fRsn5d1LsgVazOEjszka++Q0VjDCgIxiq71Ip4UNuYf7KWM7ZAj/HsDUh7LVqJnT9U
WF/hTQezemtTEH0IDOowA1GZx9nTCGp/HF0CBhAhLNOnQ12WH2WXv0DvKxG4lL8kte7auGVufLYq
DMZT0SSsqIfxHkHBry6OgrVMpLUvpzEGUaG8c0iRT601f6JWGbE6Z/IiZ26E2p8ecFjMp0BHGyMX
6bkioLBryMQQE+8QTlDEItc4VrQY+JhWHmqlPRC8ZJvZkV6HszUdmkOWj90lmZHmsdFcxb3nwsYF
9KKJfkLDt7eybzsGvhx0hVxnE4NKcrgUvzf4lhatTL84nsOJcXMwS8Ag5bMwe8SMMoPoT8DEKh/S
h8kIQjqQ8VnHeFtKK3HYE83bkP3HljPOJ9CQP1dpvYnwBq1nd6g2YxqMm9x3ngKRx+hbbRj96V3V
FdOJKpnja+pJd/Kan0k+/qoYy4BYc+68KnvICohhwzyQm4kAce8R2bMNU+8nvv5t62EhKHz7Ajji
58js51STabVmL9buRm2sghaocCiGnuOeMGS/adMzfMC1K0ZOwbL9JBEiXKEu7dc0jsBg/fx3Ojlg
rm2mUsKnI5Ch7+Ctz26YsOR5sZNKxtc7lVrgArh7uzGrHnXDwz269jEZan0xjfg1LIwEWML42aV1
fd8AVkDOB6xVjk6+8TpCFwzTvMZ6QlK1DCslyYvWykYcuzVFjAuaOLGVnaIumSb7mtTAxAuRBjy1
3njoPbT+UEG2UpOCkaZyepzKqzHE5Rr5fH9LCnNrNuLIawKoh3mM2fIfi+a7iQxYrEH4S9dptU/L
mWUGBL/EMu49c0hOnv+Ovyrct4oS3zPq+dy3zosWyKOC6lLYYiNpnPE1702TdQImI+zSJasm0MPQ
E8ledfNr7WdEs2aImlic3jOabXe2j0cNEM0vr58eoyl9BEaOAMN9J1ID6Er/rozR2deaK+rRg5Jz
RtpK8rvucnmrRP9CuxzeAQ0eZhaUGNNXTpUQF0BLP8ItJRCjL8GmwiQw5v5RltEDoyO95yhcOUbn
PxWDEe6c2X8OgyJGkVrqW6uT34kqDh09Eop/XvFala86iRl48Uiyl/8sFLkVy7Zwk+jR2SZm8J64
5bMFrPAajkDCIdusenuK3iPcCStTyduMXYElSzywBIPRFybJW8WWYBdNb9GsTl3EEHWuvB+9ZT+2
abzB1W9Q203hVveOfaaC6H1qw6gAzZIU9S0FHkoPlC/vieEgfCCZgwZ8xhwzcwifrXwtV3HY3nlK
xdtG4Pn2rPg86ungOJGP1qit10k5q21G0uXGynHnK2dXdchUm0xftECg5dcX586QAUr4sAYHDo91
JTzvvjor1hKPrfQwGjACd5duMsZpMkeVxLTh+XgB2t/S4O+Jd2ZXDmm4cU15hr4qN4M/f+F5Wane
jw92WJ7Qxb8DKvaxFzNfIcuEwHiHM7GND7J3Hxw9lSyX4NkjhXNZ5CEXTfE0UWCrFbAC1DoAwshZ
zc3wOywxOXrs7KxeTszr1CWc8y+aq3gPRYqUqOBzrED7Yz4SjBLBS0dAQb3md6aHdGMsghhTBB3P
oPQuDoEEuS3vAR8/KkWDpyabxzMdrn7Qf0SLzaglzGYy/Lc6Hz5L/B73im33JkjZdopS7Ww+rSGv
G/YeFcOdzhyYl5dXRdu8rdsQcZmLVAmXwWB307FyiA8fCJvj4o3PnvOBNOeS5DLbsX7r7yxHErqO
o0QV9c4LJgFB1nEPUc5a2iacALqSPnYzEt+sKp96I3mten0IJLJeBovZZqg4BHLGM2m/zO0X0gau
cblTIet6dyQZ+0fJqPotHiR/uu23DQgc3Ix5dMnNSp+6Tm5IV+lXsXZ50+t6G6ryPl/yqGDotUdE
bNYGH8Ij5BT3qJ7h5s7bFPS6q8HxgL0ad50ZY7VAy3+b8DO5U/CiMtkeiHAhjtnEwG9M5V4Ik82N
mXxRNiB/8ZNyLTwbFwvab2gZNuYIKpCKMLBV6uWPyiA0LHTAlUPhXiKkgB0BL/oVAVQGwb+osTqP
zwVLg4fAdQv+nWFjirY4g6Qk3eucVGJdzN6jk/M2CJL5ImkIObT79SA970564qvQFOrjCNMlFCJ6
U9216b9DavPbLIrg0hqEHi6spxnRw6RAsvSi53a7AZJ4Qq9EIHHIWE5HdnvtTetnPk3ZNlHGte3h
dlDx3xsWr2dCm+NzXakD0syNKXX92hBWD4RZ7HVhQQpS+0Z49xnirqQPfqv4U3tkVJo8TZWs7W1U
EZVYygMGxHjdW1ruJ4G5j5OW4j/NPbA3uDIlQP6uTP2NRJ558k1r17+lc/VdND0lcpfhybF/BE5Z
/LLd/M7JsVA15TmNvXSl7X6Pe6HeNwbHS9VkpxmjK+FQ8W52PJqikNJbTys+KZ8HIERRicjZmE13
M5TgP5vEQI+qH8uQ46cbw1XkoImaWnQSJKD99CZ09d1gEeOVzmdltIzhp0Dtkmm4d0gB2qXkc/S9
IkSBxoH1xthspsg4ZlU/nCw17/veUff9+N4UbXs0qY3IR0tgtsTmvUJAus5z5npEhKHFx6550oMR
05KSjeFNxgcjY8h4+XxztZo2g55/Um0YxCt8Zr27KCmXrRCcaKiSkFcz0uXEKPeQwXj5TVZ+s5f6
xu3Qc7RNsq106l1cxuWA02iwBzu7juGMKWTo9rXcCuUe2K19pU1Xbr3GSmH5GozEaD+skOyIwBd3
XiuPWrIJ5se3u6rIHpMWLzXI/CvJcymtMZczreefrCvPgGPS37NnHunxeJlF24nckw0FTvs4TfE9
+UIooB3vZ9oiAuh9dXTNMsKL3PPuI+CFltHapsremYyKzrw1VuzauqvrNlw+i0da1ecm4WcKzorW
9DcMCRxgan35IGJGJ15i2Nus9pfIs+rA1p2lsWCqXRArwJyn3RhW8SNIERsjFt+0grStLr3PRks9
eSAnF4PNny+Gkeb3jhfSWQxig+dWsJ1LAAhZLVtJBRcnYEJAxkF/15Q080kuEjZHPpmGHkkZmTfs
vMr9SEqP3W082w+BidY5Za+IaoBNRFubp2503qOuOIFsIW8Rk2zhpPlbnnGtO5bvhQtEMuocdCTL
phMl+ZZkHPFC5rU9XRtWhOR/U3BNga84mduR71wWp951V0FSP9v95GGSDYwNkzqwaHdGy9DLd8S+
dlx7rYeyIyXSWKM+AZDjqfFBCWDgY0fWRjleXX9RtrYgI1E2b2vKQIq43yMazEPJHFP3/bC1A7YH
LmmcxFQiraysOdyiqt+WDRMiaekTupR5HxT5nojA9BIZ/iOgcqbW82BQJgcM7jrJ8Av6z6EaB2ij
y+Zw8XtUCoCFK44AA+rLny+ml24TkPmDYydHWaGxLu3Y3Fcwv+lEG4kuLG3eYioqdxqKvQlHfl1D
seoLP7z0izB4zHpxHy/gLZuRq/3H1bN43HwPf6KDTNLOaQWKonkgXmMplu9Kl9pp7NiATNHBLwqx
s9ATTNF86tLsNaod514gAt+zaScZxMw+4SyAbc8qlOh+hMR5AoUmNBYaFptTpsxtPYj7ceRgKqv6
aLymEu1GZeTDjrmzPiQtL3dhhzxkmI72mTWyeavgCI1U3pEe4MsHw/xoZ52/tmb7PuqVR7Ti/OWv
gl7I18qmrK2w1RUVlGW3z+/Tzidilutjq2CfuHl+JxPvIaJHaIRfbwM7r9cEvBsHZ6y+8cz+8mrT
39UEaG0rr5FbJ5k8Jih4RuK5rPYzd1MpnJ9ZHiC0IQ5qhfnkwTS8e8AGoJ4i7+grl+iPhOlSF5zh
WkZPKYvHFGQ+ZTEnY/aC705fEH8J8kGEE13ZhNDRFf6R3p+3DAc/a1giEKNizYuEYWE57UpPjOs2
Tw+V4KK3dAskALJQwyOF5iDyd2J0dwimH3oWZIzvptbYtzXywAI0Fm+xS6MhfyFePUWzILSIV0Jv
gmdsYmYoVQcPiXF3Btx3T/p4thP9yN+UTEORT0fWgCyrKQ8MNru7pnyMkhCpcpLIg0lOzsaYih+u
/2wjyl2Zg7ovIfmvwoLpBnP1ABadXeQfeSbotpfo+G56pOUPj13KNsYKEDg0oVhXhIk9er5Jr9Qe
mbZEGyvVfGbCudMYdDYJ6wh6ZByWypyucwyGN81uZVvQKY3xXYycbx9gWF3Zuh3YgtL0uuj9fLBS
5Guvs9ScYDx0P1zlGwd00PA6E+NaOwQ0hg7n7pwzNjN9d1vKKn4eXGI8/Gq+ybFNtrYdosIsF5+0
01K6zcEp75PwsIy8xyqFIdbJX8FEb58FxWHQpbWHZQH5OJvuYIi8KgssBg38BMqPL3/+n1wwk527
mBpmcyCwJGRhauGh/AO3+fPlD2MHacJAdKs5soSO0Rg1dkr2mUCldEfHwcInKSlYY/op1GFFVy+g
dHIWln/159//+dKOdbTDjvTCX52V7x/QbECS4S602oc/nNU//yhiHA0TUR/SRdUG+fglXoLnZDaz
pOLMYBCvuh1V53YuUa0b8ZI5xxc0hQhAUmwwibbp+JaUgT+hA3++vJLwMOFTRn1WGOmz1/SksQwu
aZDLPwoCmAJ/1Kj/X0v9H7TUNrZqZLn/vZb69XeTl8U/6a///mf+LqX2rL9JbxEqszEVLlJGFNN/
F1N79t+kLT12GX9XRfOT/g9p3PmbuUDE/07wWRTYfwf1SPE3D5V1wL9xfDyj0vt/AY3/M2vDQWDI
yD5gM7UwhKT8QyH/B9aGbw2E2ZS+c4jc4MvH12snt9nS4yqNavu/9Pj/JMf/H0WfP5RJ0bX/63/+
hQkEyMO1bH7TBQ6EVxzrG3rnf/hhYT/UDFWi8DA1ltoJHxiHN4w2KWNERqPzasxfbWsSwbqtzekc
FP57bTAFzjFEJgPHnZdj4qEhbnSrN5p0CDVO0UYq3HZ+kbwkvvkMOcZZu659SjJAFZWgYWXsj3VX
kfc2ev4qdZL7MvIPujXF1hiA4QxG8/APd8C/kG7/cXn/gxn5zy/quAi3A66Ux+X95180xqE02uw1
DlMkoWXTHGC0UURXOi0pVGtlZRmYTfElzew7S2zqlObBBHu57sICxk6FPBegcWzm37nMYYEMmmDs
EGxx42yZgedUN0m9FeiIMRqzDs2tN9XH5Z3Yo3mWR+GjI3AxvMyRFEiZ7LMXqXOW4lk17S0qb/vO
EGaJMyZ9TVzZE7+xAK3jItekpNjM+gDtkLXMZMkjHQzYBSEVwyLj8kxWTAqhrhd171NNERBH9SHG
tVng32SEA/3MD1KwEggGke+DjvCSbyudDlQPD2SvgTxA3bAhjn6af9dZ/aDM6BtkBjtrlTxVPVW9
HhkklOR7T1L9KLH0sdYdYBRCJMxd2Cb/4VotN91fr5W3+BacwHR4Qv9yU5qNZHHWzcEhJt8aBUX4
nNrqI+iYVhSspwoijBBK9v06kim7Thw2qmz0ZnadQ2sQDsyMn/lyfIgYnBF0GJuHxnMJDBRUackS
+lK4W6f238fWzdZCCgIuBjBYcZqjp432TdXQoGRdtPOnm/U2mJmzEVHy7aTBwi1mkVN7Ntqckvu+
HihhtAbhJ4OfRASNUKTr9ywu7iUk85WROCkbf2YYjjoRUf/a6+IBXCHWSRYALMTvE0t9tE7xEFLL
7Jy7ctDHSbiUKdmFDu3ai472BM9DfmebLcGGQ8VwX7hIq7iKskDDEvvBzbRwYYUTwjGG2dcggAok
s+exVd+YHe+4UI95wB3zH67Tv7hMPuU7VCBfkr/wF89HK+2e3kMH2FErvWmQgjBZJh7NIm+mE0+d
VO///gdaC6rhrzcG2yibc8vBa+L/5cZwBqvNgfMEB3u0Ic+4D7NP9hiemHYFAeGtSoqLbSjKRZ9J
7sQdnIDTWHugaLf0B+SDRN+ttYUtdIC1+e//bv/qng1MDyQvhylkFN4b/3iQCpBbRY6g+ODBHWlL
9DSMfte8yWC9Ox57e6RGTH3y/3AN/sWPlcDEbYacVK22/Ms1CBoh/ExDPoK5/T06/jM6M3Pll+l3
W/fhNhoVzZ3//O9/V8tcvu1fLoSDnYjX5PKa+r/eUWlkiUDz4B6QaQ7rJLpGmio31tk9NlVWiBUL
TDkQGiFfwtZ7VstKEUPvgAHd/LYsCkv2KGuywzn94/wMmvJUpxwyoammfcK3yVCW461lQ5VCyuYv
ghg0c+m3XOSBLZGL2ZS8FY1xK6R7VzCZXk8eGljlgszm50LpQpOJCGeXVrrj3nxw0XZvPJf8JpXl
RxBNWBjsE9pmd1V+RBONnVcAsrIxAaw9sMR1SVa26zdfnfmiKqUppPU1COtw5YS4y+fa++g0I1qH
v5lWAOBU3bJ3DxSLNl9+E5hNSohQGP87SB85GYgqI0qW2QqMx2k5eLJxvpcRLwNTDutx4rJV9Y58
umiVjCh5mcY/20P50lvLf8urdRVM0yMLm2xds1Vc4XN+lhEPXkjW7cqp7XeyglYoxng7TMDqdM1Q
TwQ7k5z1Q0MxXfYsikeQUqx08v+qRf/bOoLB+WJx/6dbAjSYZXEjCs9H8uv8BbMSipDQurkZD1Eg
wInbu7RgboTTBYRRW6LivPkmHXFsVWcajRydnXee9cyADlHcNEoAQtts8NkVgiNYhT7poL7u4V2l
/S5PeRFRq6xRuK11nysUN310XwrrpU9bi4A+Va+zHYRed9ORtYm2ZMDDDLJ8ZThfCQN65OUzg7+c
IHafvWZO6Naq9EhCstDr2GySVcm8j9y872Xk5gmwUNIJfpbmsYn1Y1ACt0oGq1qVbbcXSjbncpa/
mBgSbRdOz1DQjRVnFgRpNsKQuqr5yQb4kDnFI1qbYuWO4EkqVh4rJkzvwSJ0FJLsvxykYAZUGFWX
sXEw0IFLosSKrJwJskXOojXtjKIgYnAw3lwXgnETT3s/t1/aufwRlj1UtNbBQoK4BYfMU5oaNSLD
de0SZJqG3r2fEcbmtsalnlmZw9vfDJ134+fiwvCCQ9QjEM39ieQH/cQ6/yCGBOV6nmxcpc/NlPYb
n0/Iy/io5CsjyXY91sMjNMfvqU7Kfd5Uu6JCbG9VIA9cFN5skuNbbDnu2nMI/HOVtVNBWq2zGfH5
SJTpGAreTuiJ+Kw2mKZotwyHTy+Ze5adwdGIKL4qdRxx9q0d/uxauNMnpZm/mgNGa6TTLdWptZNW
uGHWSciiFSOri+u7nob62ra0d8MMk0ul5EZg9D6OHqmOZJ3BMa8Q5WeNTHY6tSkB7bxCHgwUKVLi
1BRsKKvl5WwTV+BnMR55uuSNsvL3ySENe6zj1znKnlKnPiVoH1I3FgQqTiwGkviAf+EAFX3ThRXS
TnBskpthKuSG+GlCQJxRcdsdasaC3N0lOXlTcAPpR8NrDE8RvAZEzs1LzuO6Giz7FiMPPQ6tOlmt
mD8LsPqKb8OrxN1XoXx1aufimrXatlZscAzZ+8Lk7VKPNaegiMTejDW7sWnjlMlLocYT5uiWNboJ
JierXtAuYfQIANYHI1S5vLf2Hqbzg1S8S2MAucgGvZEmGGkaWCK/ANqvJwA5w+xdy6Q6zbF9nYZ+
WxnGJ2FgN4pW1FJI+BMbXSByjXplhcOPQUBRMLn+eWOaJ2cJJ2BmLAYqVIdqpQTMuCtQMTEMI863
4IjFLnNoE2T0aXJL/YLnydePrcHegm4dyb8h7uemZcsDzX3dWelhUkt0ymr8YfPYrEaE61U4CRQu
6VmlKUd0vq/r8kdjkwDTJrAFkY8gJQ6rkGhx+zNgRxyTGcFpc2w0z3EwtnuwY5esrp8I5DzedjqI
z9WEjhd+6dkcWS6nHXSd+FXlw+8aODgRnOGBkw1mA3PZ+kdX989BKz6UvENqjQ1KoPcJynSrJrYa
5AfCuPP0W4ZSr+9Ciu5u76j6QlTQzIeAaS8dimRJbyNFIH9plsmtyIJP5bPeddT4lAXoCXPPXrs2
khevHIZdxlFfGL64dk1G9vIQi22kwgjdu7U3hCRS0gWnn2X3QxE+a4OcVcz/l2GZRFYi+5EWfDox
o0VCIu9hEiHbcSumh1q/BYK3iZGa6lYZzH0IVIbnZ9U3YFKgAugOFEQSA1gZRB40ZEzPU29y4ai5
pF5KVsl8zxdft4hQ7eGxxn2eSh5mNqLESMjuxQuKm9FVV2WTbVf4jMg15KvO97d1iyWlnb0XmCnF
cWYGuarGhDNybtF/oOjet35/9Ls421oBIU5BnH6GyXPTBh0KPQ7N2L4VkYkqMCJtzt53o4zZSTGc
qTlJ08YlK4XVeVKF3aEqA3yijG67oUZBBLIJm4DN8s9HuKH1SwWNb9WKvlgHM/5c65ho4AlqMvbJ
yLWCa/fTSD54yls0IejGHEz1gDRuo8W7OgrUS1s1ezmiIOlMuOU3s8mjo9vme7XkedtoeNg+sLmt
hn5nkgxs+nR+1JErQ/bYQWb7vQrkD1+uRJWzjyp5byZDf3Lc4o4Mwi8UEUMWfeXSHgHsGNmaauoF
uzQy0AzvTeXoO1Sbb6YRfIV5gnWEXIUpNF6Vi3bXQ1dOrz/U2xLmCBio96GZnoFkI4DP/GvqQe3p
vOyAtBLcDm2kynAoe0QnC3Pl+FA026F804uGAJv6VhfxhaH9exi9t+IEg6FbNAksg+1gbyF4Q9su
Dn/+rJ4IfIGQsmvnYDuNmbOyA0oDjYNmHTvrRRtPAqv+3+yd2XLcSJZtvwhlmNwBvEYAMTJIBkWK
El9gpEhinhwzvr4XIru7qqvsWtm1fu00S5qUUpIRCMDdzzl7r/0aS1TlSnOR36QarQMHr4Pqlxet
z3fIDWOwLDkONf68RAk44/4TA6QXJ8/GA2jB12oBM4bePzAb4jx0m4Yeaxy9CF3xAbvnSXnf0/rD
FrfiUcMJGNMs3kAr28wN7UGTcs1KQfSMvzutYsbm/DIjQ/zS1BWw01MxLirQnI6BmrYQpWSzxJeq
KH5nFXll7LmEq6R7AgkneDo5al/P+AIvifBnfsc0+TiOGiEFdBGOWj396pzorsN0OJTDziuZGAJr
eplncF8TgRDziBRh4sCDTWpBecj42e8d+zGrz2ZH1ITCta1Rubb2jtAafY8EqF0LQPXXF7EIYodW
F28nxZXj6sJI6S9xNpTRBcYdMrl0FSU0R94u/oA1K+z2q79/idYGRZFCgtV7/BPTGvA0uNF+Jphl
T1pFfbLWfCDZcP7uluoeVtOCYbJbTimpsXhAsc7fvpvbmQ4NeAwQIjrYrneO1hi2PO/u49U3n2Eq
VW6R7EqFXSEJTXYORs2b2AFsg+5p31vmpRb6RUcLCyMTdXBnXlIz5g4tXrjF2XbtzCL0VcabPuI0
IoZu02j46nSzg1g2QPJEnh5p2RcOgcdxQYjJnvMljPzixNc6ofZY5uiRyfuFY9JErkf8OFbtS9lm
P5C40h+vvtQ4nROEJoZrvru9fLNP7lp+Iv5kolJ9YTfBDqJvDZM+f+U4BMsZCai67DL0kn29f5n6
/IszFES79Zhix36qL2x9NMNc0NZqximlzdkaIcxPWUgyD2qveKPum09iba+PVl8GgwORtZJGQRgq
KsXOLG1MSYRJ1fV+WqMFMCuTM2ZOYSD66qdcI+a6NW8s44POWnDXBY8ojgA4ZrMbnm5fyhEzsZ5k
95y7w10IIOCE5mFv56PY06QhGhmgJ96zVVjZqOo5zbo/gGLRjqy3zu1Xt3sF4CejjTnknG1FPfEb
BoaYeM12u/3KtXuLNo8sCG3ytq3ynqWJBlIUy4dZMUfMZHwEDvY7Sun+jEP5E+vWvlwbGnqafadD
+EzBdLDzyt56JbM6glGAKCT7WeLl73UsqxO7W6kXHfy0CDUq/Z2og++bDF0PUjY7pgWHuKRicMN4
Xmxtq9viixWBMJdPG3/3rYcJWAsYTrX1olZD3GxQsCXIvlWPT5dyctQ1PZDLRZKhmvIHFutmMErK
k5DLo7r0e7BpyAGF+poG5rlK8QY6U0NDNjH2WwoONxwxTwiYN8ohR36aZ4A08huwsfmwtv5uRSIB
MNta4tqxi+7gVjb5Q2vJvQx8byNh+lUM3bE2C9ef1h+XhNaLgcDWY0ZL9eIygKbNpRXec6PnbwC7
OdfCdyfFMP3Thtm3PS2BA4VcTry/VN3HusYQOYJ7asKZwiumP6WmS49t5C85M1o/gry9it1VxiCH
etZDjGL4/RJibKdo2fWrMhcwlm9Iwual+RgiVmZ75giXJvW724U/4KId0tl2mL5ksJL790IiN0gG
85jTIr8zkzvIUC5xeSasm9LcxtIkDI5+avfeVlRQ6x0zLbH0Ebb6plzMoIh3g0H3APYZdAcx+baC
lBiRPEobgXa0G/Lp42zOj5PgGe/XtuJYxXAVxunaOeozlHQEynE+o6LmvD7QqEAU8Rq69d6ZudxC
r34CGGm3dhPSwwC0oWwk/nnHrj0yUK0sDk303CExKQd0j8aLklr3OEFMaM89ZJHg9vHErDQJkAzi
s9K3jg8CSnL509TZylI6g6OA9o2MYY1YhI+PV3ex8RuES83jkVn3muVedUHjJGHausFU+aQlBloi
AEvoab1nJ6WLkcvkd9InVw1c6F93XTbFQWHo+DwnTifjpG/53feCUM6Oh78aIZni5lks6GAhHUfm
D9DtiQ3OU5v0rvXPqNoabqgjSoPbB2DFa0m9dmKcQlwxa/3Ja3pDHp4NGklfiabfl/aPeKhSXHXe
7nZJMa2OwerWolE5RzyjokyM23ersnfOtmQoMSC/c4q1j6th9EQKUqw3eDB22Y9imu7Tiu78gCpi
UyS2y7A3N/18QZ0ZFcaFAf2hpNmwgTiHWYcbfjN1fK635nZJM47ONhK2McHNQoeHOI0yqLLePBTg
THzMvoE50Riuajs5MK/GcDpntI0Kcey7sTlVc/oW2XRhUK3CmSNLLK1OhAY9hW6T7Wjfsx3HzrkZ
DdKWtEpt08FFspq00ETK7uCFP+IWJngcLjy0cIUov8oeSbRIkfKB0cMciDLbSOaj0lCQMHqgKqiD
pgxPXZR9jIhej1lPxmDuLt+F/tKtN7DAcw0SNHtLxhAMZ0h5DNhqn9E3M5R+HWtnX1h053SM8NtF
ILGhqmzXG4/+BcC97HybyeRa+k17hY95dJ+T3LzPF3FtQ25bDlBtXnSBg7eJUHjClNd7bCFuCGm1
tTNCHHrJsJq1+ubatjaVQJV96wsrba8uFkvl6lYxEU0QkNQb5tk0yYqlYa8XDVo8sJDTQCaVTiTk
qNXHOcOXiVSPvLuqxegeIguKvsPsrmvmp3iIXuG+ral8pgZ8C77EgDcMohYL/OAeZShif+Z55h22
XyjdUEYm8VkYNTp+UjoOqU2D1EvHg8aaso3jxaD/wKgNSBjqMa9GD5s8ZXJ6V81wYov1Q5SvFPx3
3ki8n07HcKM7nBInyhwQMeHe7LSHyDsUVXKsmoPSTbJdq11mj2SO1dWRScFrYndXbGaHio6UYabR
hiY2Lg/Kjr1RxnweP2VXcBiLIt0f5W9lgCuJ8vlFwvk2Cud9cLU/qLiSrTI0e2tygmusozQ4FuK8
oxUlrK2ivqlxFNWYr7YJ6WSOQIPeDtkRXRjSNIO6pjSgLa3SvkG296FnHkRnPuNq2boLtLkmv7fm
5NpD3QnyIrlbPLwOoIUPntIjtO3yw+jzX11EsZi4WEAHsIkpOJjM0Us/1JeBvUj8WqVlu7Ft7jXP
bgjNStJzQbCcr5EsYncQ2bhRq/M0c0yR3TWx6WeiNDzMC8weeMJf4WI27lbHmBTQZ8aEZVXL6fYl
0huUwH//vcJHljfViOqgcs+qIYUE3N+T4hWcjCInNNJmDRkmbT4Two48O8NPy7q0mRZdP1UxoFCU
NEo/3X4PNvnBsPCuIBou6C5a5R3i+wOs9pJZnRMAaiO4NTGjAPrdXo45nJA1mafLMlgo7JgGme2R
ebr96vYFDzoTU/ZuYkhn83T7EvbE+jYtqZhdnAE7/O8/WOLkjp7/FEQpfUJFulUaWT+ABiR3BG00
IwozU8sITiW0rT9AhoQyCQJ8wsfZsx2Js465jKSlCMvBKj74+xfshTCm7ZUwQxLCWUO+cRsN/J8o
4d+IEtbhP0OS/7co4fKelF//g+721//xn5IEKf+GmVFAm4KR4VrCYz79X5IE42+MrdeYE2Zs/6lW
+C9JgvM3G6K56ZKFwgQZzPbfNQkWiekOYeqOjgGQYer/lybB+CdRgg023bPIW7kJBSSCgf853uqc
VNe6SVsO/bxhbak5nZAbTP23Mf8YJ/XWP+Pc8smHFscx+jczLuNfRgsO6e2rtAJZBKQ6459+eFWK
qpG6B1eM5oGebJfujGcAwpns9jiWmNi48ssY/7c/duWb/4M2ordDMaiEH6t+gaaJC1Sw+6DPQR9v
wvYsajwm/+ZH/ss075/e6Pop/MNPzHBBhy5ZxYfOohi/GnRTST8KN3Pid+nPf7j9Hv+azPyj9APF
y7/8ONdAzeI4KNwdGwL5P13XNtdq8oAbdaAYCk8xSQmskg8I+rCRl25zAbWLIHUVUhOIQ9wJWQQX
D+Q9BbgoNkxVLyQ4oLnXQoR5zIS25VxQLDQI/xdVCCpiC9p4q/cItfRXEpIMco0MfTeTdQnA6pOC
F/mloOszOuWhZFzvKwb/ezohGIkbRKbp+BBqjekX6XixJc2zZGnprU1t6cvG3Q384yNPgcWqH+3K
fIK6ZZPyNKEInyO0hQLrkizuoevEBGsrH73aawb6bqMl04vl1hyVIDRNDjDPS78CS8w6OYzjAlzP
0SM/QulgxK1xkOq9nfFUL9Y7oXjM0sr5ReDsG8ueGWcuTq3ECmNY7cUZsQ8IcYL8Azu9A1bt3Zsh
R1evtL5Q/F+SunmzzOFlnGu/bduLJsbX2USH53RcWbgLDKRkyNABTs+I7F22OCoXwXBMfvQJWRly
5nSzDDbA6358mVqa63Wt3vSo4YMhtaBMtN080zcqyF9i8uROvlUdmuyPUZpfGE3I1bP4JMyMIY/J
tzIjRkQu+5xRLtfKqPb1SI6S6scw4LIdtGb+VWonWWVF0GGV8nviOorcIEHWWMXtSWDb1ZsT0d9L
ssDp568MRn0sibaJ8Far6WXGzYRlvQZpgm4hc5Yv5i4vUf1ZFu173zKwmF2XnnJKWd1r2zlL8dSM
9VtI21FzyH8sXZu4reGFYcGXPlYrsIQhB9+nsKYXfRYPc/UoG6/ws5ZymJyLpAbh66IXcWX8hDOS
DBbc/CCU+CvVikZvUX9jCHQKxCu9VpObLNFj5JY1+EXLVXPJUx6l/t2avMcjPowMqIX9pTkoR40u
gYyFeTTTHiEpGhyAk++W3vymaENsClp3R840JZVFGWLm6ldqQbVIq/bTq5D0aDFtgT7DA53xt7XF
+tJz7Ix5xD1nLsxdSHw1DKjbjcsLoYVGv5tSZasPUZDqqXnJPefQyCbbxg2v2WnLq2eoJ3vhNskN
wk1SDwOx5uWBpaNGyrX42OV6UJqGvRtBjjOwYpYcww3BAQsvhYZpnDWKW4b/YWjwWfNBey6LThO+
U1E+8r0Axnes8SEXYzTVvtZsnZ/e+UY8XqIad42T/HX7lquZCeb3H6xTyFPd/IrJjq5t1C6bzkYW
rhhfw+aot6G2TlOJiMCcx9zKkdlxvW/g+jwTHnk/oxhmBN690RaKsOkPjFZrGjOOx0iXTDqskjo/
wKm3pei/cg2b0IzOZ+iLHY/vmSF1egTiMm5qCyRVph6TkkFI27cXt+5etFIJvF9cvtudR/Xns+4y
po3qN9PkMcyTptinaRgkioA3sT5xKBe4YfZ6E+847VJjg+3bNrDZD4MguMmsgyyKQDR2q8p2JR8q
Tf8qjO4HwvB7eALbxeZJJTqOvAJhFdu2Z423ldp5cnwZHK5xK9Sbw0nOd7z+qmbJWBGcsFtGtOE1
JqfDz3Ctq3oxOiSLM7kkusresn6ulp0FgUJxXG8nZgODP0MNoseVEMmbvOTWT9WYIFtcnLyikFdB
EHAqeSBjJtJzNf/sapTkiC/owKF5XkqW/NtyhIB8pkPK9Ly79IJijyNrv4G8DpKj2ei0E1El2l9d
y0JFAwpjt8viP40+ORpPCIv5Yz5UezG/cPmxFnveYbHkE8ftveSFdRP/sfRAcdvJVQ3jvlfli2ZC
XVJEe2JvYBK23hQLgCKnYhI1vjTD/KK8AoNH+MBIqyaCb3K2dAZfMI7tIif50S/wugUfYjnaX2bF
6+zHdY1RxZtKBOkZwRAR7eYp66tK5xdTcDeylh31ybqOdn6lEL0WXvNNEps/0NyIzPU5xmC9WSYu
V6tlO3ugaGZCg4WiKZC4E7duazQzl/bS61wKolVqWmF3bcxlndbFHVDcpnbomzl4sZnhrSPnEZ5G
wv4DPm+6qJx0q8WL1MZU5lfiYHFcy7m8e8Az3Czdzzk7TAPrp+bx1kD+oKXW5mPrqbf1kswNW4xp
wxCjkbgpMiqebFhub9DQmKs0fXy63fCi7t5Qqpzgp9aEzQVMXqLtbLCPJhWe5rb7zY6Mc8nExpny
gXv4iQK9La6O3V7Y2t9iK/qlMvwMiQOUwSEtC1zVpndaZnBJuPemGBaEaQW9yj8Wg/F2uq5q4obn
NTINrsHSbPKF8UpCjAY8jG01jtnVHdV8qOoWJHgdpmgU22s6kxFVeYoAdiVXL9mdggizNWICN4yx
uJLaQvLGND7aVXxPaO6lKRESjMzr8nXni7v8YqXdldiwPiCd+wd79JmPkIT7oTophuRbl7ne5BQ7
mz4vA4UK/9bkfXcROW+KHSDGh+gbuAJal7cAkYkZnagDgg0wYvPEntxVICq7+YW5wDaVtD5ZZTVQ
cfQ33ISZEz3vHZgDNT4vURHoTvbQmdAZc9ksvju5vxRKQtYOyEvxGgjhDLTlBqRIkLW3XdTmgS74
Vmyqny3ZYjUmDOZmBhvgdJfxb9WViInW6aU5mK8jGFqXzLN84FgTpoRspF1/TmXDXSp2Q1kwOdck
wqwecTy2BhyM4rdcxQkUzvyoyXwbjfHUIsko47rdVgrNyCCZCo6R94C05xovscYaa79PNHGZAmLd
GEayPvMc8C6IqsWPS5fLiUprl3rZ87BUgKrI6EZ0lX9o9NbYkSG2OgwecGlo5H3EqxXTpqddMXuZ
UMeecAb1m2HsjinwcmQIo9xGzrWX4YeNtwYKuvamdSZnHW3maszDgci7KoK3ORWjizbSfAK3flRe
R6/bhG7R1mJTYgZ1Ug5wvJWaliyeQb1f3AMF8J25NA/WKEsaA9lPRkFqN0ymFoDACrAXT2LQD0Sz
FjtaLOCqkmY7QTzgWBaCHjRWRzRdtAMM9j+LA0gitRRRHILsRmgdczc8u11vw0rSfHaHiptIR2+r
E5Bmsacre9RIIP1ktRvPElhDZC1G0DEQwpPbP6fogmFLhe/V2tD660UQzrIdZqYd8wPDxjtvSt6M
wkuYbo4Rc4scdwVohm28kuYtojC2FT7kVNNftSjECNbVB2lNpK1DlwK3RR9sgrxipp3aVxShmyy2
n2crebJiEsjwd0cnBZvFV51hYAMLS9+oOP7UhBjsMV3e23Q+ysQiqkg/pE1YHZM0puHuHKfK+QjR
yxPVUZhQrn1jmT4Hh4cqXBVgSUpaB3HQm64DfOx2zCaICNAPnVk9YTvllNS0f1oezYD8vqTghoiH
+I+NFRmGiINWl/nihrGj73Hi9dO5C4MJcKggQE4fjGAqc3pLccW6jeWckAckuxq+8tzixd/uKBaK
xHETnpfwgkg09b1pFzqKRjqrRzTfGWMNjqgvaYfZMEK5EtZaSUCHBNixTaMwuZu08DEXn1HOh93C
UglEWV5I6MoD+ivQyRikTJVIAqZpDU3u5CPrhhw8T0IFkhYb25Na4NHf3lDccrJBTU63prOQFkrC
H/CaBb3RWj6y8JeEyXofoWLNqb6YnxIxmo3ivWCMy2HruJAh9liA+qxNUWxFFO5DtvBd2kpOV2P3
DSqFg9uUfVAVDfQcS7RoDWEn5B/sNYuMvrqO2NFnJAAu0oXOwtONy31X6uZPYZqrzIbxi4JaA5zi
3sFIjE5y1X1i8EOdDqhL70o0K+EzEqV4jzikhwfGscVsm2o3pKxHHSl0JKb5LtgOvxLWnZ1kH3E5
luxtx95BP9/nyEMn276HU/fZU7BirSZwTQkTGRbllrKdzyIyv0s4UyclONrWFayLhkhHSJWtt59k
c5QElEC+hKGnZ/1rLocnp2YQY4B3YQuKj5ELCC4nXfiKjs4fHGMM8Bnfa1H/jTaJ0WjdUtjO6Yul
5yt5l/EAZ9R7UeIVy2VL0o5V7QzkS+eWo0Vn7DS96Sg2szTgTEmHtGbcl7Y9xQY6mFj2ayc72xGr
1O4jJ9xZahrI3HR/dZkhfGVrP4A6PZn1IKkmCIYFhCo3q0HYjmtOzcx0GoWboJ5r2MspAgwgg5YI
f4SXvBTiqUX3vo3DLMYee4K+sbX1CkUikVdDlC7UHJDrxIIsgN99OEsX+wZontEb7CDyIHLEc8pq
M+wt+5Vcze59yr0fEurukZMV/dRJrmpX5mopsPUtd9wdB+FiP0w8197oPaw05U1CyyDux3krW5rH
KO5dbPfmszDtB82dPmyVI/czTD7f6D4dPVjZitN2LkdikacPZg4eiyLPmdHqpCCHJbW7S3QHV5fb
vcNkCjcNNXvkMahZQ3xtxdRUTlRxbXeHYIrHLVXjQfbSXwqsk+aMBINqk9vTy9LtFKlVjafth3G9
03KIUgayCKthui7InYupGJUB0Hxktdwu1Bg61uJTz6Bu0Tjrx82KdMRACFGPDsShdHXcLA69h5Z+
Q0ks4FCx1qQgqhHgHfDonquxhpuawyaU8x5yImZlnKKxvShfj3cIYHRfltbv0qgDZQzI84v8w9Hi
N+ZNGcEY+nKyOdVsatG8VyAHWUmMU2bYp0YP73qzCBZ32mtD49AjKa760nxl80weCdfQUxh1UZag
nqm4f+kXHmRb/tZnqJxVaZDBWV+rRHuvgThsOGczNdMbthMQ2AOzHskxZ9NKeN3x0PoPBr5Y7lj1
qY+I6sp6nQGXRrl3Epx32Qrc6eFtVdVTL6hkQ8ZPmESyj9SKGMyXNvRtG0QxP+ZHadM5zJb5EIbB
gJnAl71l3DGORHOp7wfxU5vAyuDfiLHqFfdEoS+HBIRwTHgQHHDswFqzrfpk2dl1/4VX9okkzB9O
CXInjYDoINWDZ4dWMMpZVB0N3DM0FZJy1TER1WvdCaaCJUTGEHwr/agNhBdQeE62VZm7nGu4ZznZ
P3uu7h1K3Wub2BdLqhz7U5Xu0xpkQW5NR9vm1eSo3m1h33mLAGISpRcw9Ymf8rFxqrUeay3nVUYo
DG2QVWrWiGujQkHeUwDlb170kv7JxJiH1Oxll7WD7Ud18ShbROAG3aRgrinvuqH0/J6DPTALFsGw
1gLZDI+dRS5Xi/F52+vyJ+zSbmcAKyvUCqIAXnK2XP2YPGq6OxzmuGOOlfbfMpaNn+6dsqJBV3O5
zDbijOSQwZsvqM2tPN1THA1bvTHCUx6SXAVoKS+A0siqcrZ0n1/qOfF2a32XiUYFM2hsOhhbCYEU
KgpyyNTdhxC4t3bMO2jq+97hcYznHAl0yvFntrVTpZtP+QhRtOzQVs8LNJNivs8cRajm1AMXSeR+
dphmQbz3ewMtAZLB2Z8TlrA1cTXDmkvMEjPgbBouUzettvxVB0RL8DAX80g8L/ntmqW2nsXvULla
r33q3PXNOO4WTZV7216qc5VB3Sfmc2PpNQJbkT45kVYcsTtfrcbCEsAhaI3UJPHbIZa+gnOStjxz
KSdWOAF4jun8WhFegUaLxMHSMbPOi/URt+p5bOsH04kd3wrXaM95PufGqHZAbFAuCu8C7UEB5cyP
g2k+MK4S52mB5sBIZ18X7K4FeBc1xDScmjMLDoX9ulfLHk3/SJmWxlRNnseGLdqYoy4KbtppeuyP
S4PGjTCmHiKoG7Oyg/9n21NI5nFpcJJzwkfPqvxibK1tofMgIfq8U6R2VdMyP0zIPEMoTBuJ8oAp
d3yCJ8Bh2bHUsRlv62L6Qi6EAtdOp1hiPW5VFe3HcOi2g1nkgbJptTbiNVz5yoiMtkqqz7rQfueM
0HxioUGsZOwKWACDcb2AplBHo+VYYTDeQjxOoMBs+wS4ePvSSRVixHhnEJO3a0sPlFqLTMbmmoJx
bAMBCGEFsKWTfcpndZaiuMaAHILWY8dE2MqJBecFnTauTLkbpcPjk00Y3DJCGDAnAw7XJNwvMkWH
vvVveYod47W9bqOFNwoYteA07nINZNTc/pEhGeOFMH96Ef3bvAxaoin9TEWURr+lMiAN+1Tc035S
6ohgST91I81H6HU8K4DOSon3J4sxMgjBsRx7Wodsm3uem3sVZjufom9oCua8Mkgnl9zSHgZi+OQ0
3ZWlUcAYNLNHu9Y+gOYkUeb4pl6/M4nFZxGp/MBWZJyiN6l9m0vt7Z2cBThq547Je+ztxZrsZg0M
FRwk7InJHHaGEkfoLXIgRDEJf4du7xVG9B3xiUAfF0NsGy/7LFee4uw15Fu9VMsUFE4dbgeBaBLR
M9iF1dCTIX+ZekGepQF4s3WgaXgx7TnB/edq8l44DZo6s9SeV9Y2mXSjACgbx8ECqQ+OEikpStIJ
8qp1AYpw8QHFu31nnVSw1p2JVQMSlZkEz42Tj862uCbz+9KSukUX5SI1uNAxEcrrLkriMPSPEtF6
uxiI2oW3MZ21CYiSdIOH42EkHpsjsey2xVi9jJ2tAV5kHBAa7BJGv56tTbLTDfmA9oDUBh3AKnix
oXjWPkUYnlGWONsiX5ztHItrAyegqy3cnpq9E0O8a+r62NvNeyOOs4JYGjeU5GjJP0iF3IWpe8/h
akdEdrB4sAOcxPA2kXRfVzebzNvN4ODgKTvjTpO0sZt2V0CkgfyLl7ZS75lC+piSDLChN4pmA/zG
8OkhAwRQlN9LcHwENnNwT9s5qJ4meWfJWaPFD26wEwVHRIc9r1PhrpbtXVSH1dbtjWcNlbeJNRS6
F0VGTDSDLuIrrtGjUJVBZwCUm55ZryE51HbTvLvYFvjAtSsn1Hc0BqjU59c0cu+YE1yJntiZI0kx
WG42i6nep2yutyO5iTLhrampeqcx+JpM1vOi2c8j4X1JN8Jat1jILI+Q1Tqtfe7491YuP8i4+20r
/kOmKfKKet2fhbZqBmqkVPVTDlJ227JZZgs5i/NkdPSxfnXNqjhPvDu4+RzlreoPfDuD9816piy+
zD9JtXgDLc1lwYrLVJMqMUPV5FSs5JAstkQPkjJDas9t30FuclI5FkzqKz202UWatKWOGcGjTfFl
gEBoUNbC/AIrmAPvFPZThUcQSwMqpIQiUGP3KsMGrQGEYdylnLkFYxaJAB1lHABldZx5JJFKhcNe
10ncG12y+uo0Ha8VTgnHmd5MkGYU2g8t/aUgxWGGBhCSi5diDxdIANArJaa8ZG21XObWeV2E/KXL
IfHNgqNTHFdjYJf38Sp6tGO8SENK5a5HPYfOehVEsc3EEvz8rcjLwTgaNuqwTk93sZZ8qGye7lvB
sp9oIMuKCLGHTe23zIRadY5TY3yrfhgDajSR0dGbgZXBtZnro2liapNh511HWH3F1zh4H2ASHzX0
qURrNL+ngdWiU1Q77rOmQI3HKXFSkP0ZJRMSQp/FXuhM5yv6lLveSmd6ymth21kHEYKVMHiscgtF
i1NcAf7xEaYskBPWaxAlVPs9xxLHcJ4HAzlI09NAHUZEQTVxXfxJ09AiMsYhPwvt2pY4hrTGeYTR
Xt2NTByuUkcyo/8sRiPZtUqXJzElr2nfRCfNyNsdhLYdgvD4XDGr2+hKvohmtA+5/UhbINmrUIZn
NPgZWllw8rWJES97GtD63EucC1WXq/2CBWNvG3uoKNqF2MrneJ4+W61hNkTT/8xhTxHYgwQYTqdf
aoxgSGfd9NPCbtJWbLoRH4QZSlYqrpnrVB4NQPWsxEuhJdHRspFWa68N5Cqjo1Wg3FNY079q1nPq
bS+MNL5Baj6hAGA3mOR9JNiy3T7DS0sDuKCpSnTIpbFcEMaihE1aO8/CRnKnJgIbMDqQIU8wyQK7
w9X58G4LPYqFctOO4bUTdYq9LPm43bpail33Hkc1nu1mPYHGtP1G7ZuYCQ5CwHmQcz3qRtn5RTbA
D412TdEiNhtDHBz18GZPzj1JtzQU1ueceuXbUnzuZvqhEoO+clN/91EcuCHf1mtjMFd1ZaE1i/e3
u2HIvWdvfY3VetxqsgXeG60L0IiciOgjNpi6/arEuBXPNEI7bytrxr0IN4DG4ZPykJZRYAG3Si2k
rYYrt4khzJOZeu/eyJg0CW2o1y5pMhkngBSqLOEIKJUqC1diaNPvIHns2ts/LBqLJ6ciPKeCMk8t
S4RMT8iQolTT3cBb2JWXtmf0DdJmxxVKh3GljkPnRrmI1Q5OUmoVwJmBlUuTesNcRu1AcOzGayif
qL04Oepa4E76d2LURuDFnoOG7WR08nNpY+9ktRGSYdO2/Njppvvbr/p2MHxuVIOB/pTsvDDBXuCW
FW5VUiR0toguGsYDDA0TwTN7SG25pQ/K/kUgfkJJfnCmq6nxzKZdITZR3NYwuebqhIo930bGq5mE
Z+aV+ckYQPIgRuY9e7rxgBwvIkxsAEVGsFucRlQ97I8HpU2PwtUdGhYFRGg9/8ptdplJKvSEHB9l
aOa/cPntle7trdz+Da19ui5ippRMHmM6M7toST9L3WFMiu0IoY3l2334JgYNqwcvf1sXb/MYQd8b
yf1JnUsZ+8vSE8oru/Te85AeNstQcFBqXssspBtFMbXK4tvWB8n+C6Y7CuGlT7G3UdvVkecTCYgn
yK3uSFJt6etbXdA3dbJ3KvkHVPBGmDnPbA1pUJC5Wo5p/tupmkdCurA7iQerVjobHtLAGPpjwBiM
gLxk/u674Zx2oAfQRTwO1BHk5bS/y7LZ0/r/DOvkonXlyjfCuGPGJEYXhPFtEoKccdGEr1GnaW8r
sMyCqZYuz1Uz9Jg32i+PubyPr8a16ffWHXJJBvQIzNOBAzKjVd9OE5wcECLNNdhPJ1mEF0W5D83q
wUgglQOAY0Y4tEc0lvdF3ZgwYhtIg1mLvYQBFlbAd9LGyucJ2DhHy3xPX+ulnFdJZGLCUYto31uZ
tdU95p+JhWatxVZHY+zeyeb0IKxo3nO6Wbvg03AHFywOiAQqazt8MSnP6gFSlBbGz4atQvIgSXXx
ytk+hvxbqRKy8XQKyQqht5Z6pwiw9WygIqoL4z3vejp4ZMrsR+5GP+fmBZVOHABIN7UvtDWHsMzu
rGz+Jsuu9/thXk7IVLO9nZW/SkBjvmdONIeY8u/iaTeEcjybjXdsoyrEDdNxOjLN/ZSCstBxrjEn
qnCwRnA3U63XUZtgiamjVTthBAL4I3VjOf6odRxhUrCFcrAhgolZHwCz5smxg7hv5L6vvMfRpNEp
oRYxdZGHUrMIAIAWitoU/eFSuECkzKBcQpop1ENRQ8SwkTtrHpZB2eFhDLp9IaypPVloT9FIl8t/
/9LUucGM1sa7Utc4eYhTuv/rf2V+yB/d/m7TKaxpt++Q6M8pCv0csQKVRVKeOntINorPkX483zYt
ugRTRPiiR7XAzXd5JpBaEVtvAcEqI2tPZQOAY/gPys5jyW0167Lv0nNEwJspCYKgJ5NkugkiLbz3
ePpe0N8RXZVSS9GDUtyS7lWSwGfP2Xtt2UKBMuGNZQaQkiVBUQsKy5UsBxegvxwi/2QFwNEf9ClH
2Ftb3nGcPZiZ/J41xld8AdGIPa9JUqcYvVNR97s4sCYyjvVwC5SYca2tjBnKgW/COolygWzYBGDo
y+ElC+keY2SPEcB8aRrrWCqqOGUhwJJYkVdXiQ19MoWr1xOjk1gE+aqbTGtyQAPFSwzBnEpC/xLh
WkkHrzuIetCte1NNUQeEWI8t5eBXauOMCe9QCaf7UPQtYnhKpzhWYISkw9qCTWmnRcrlJdW6Q5lH
GYqWAYsidz2ZI1MaZU5oKbsq9GJO1vEDyWWVgyIUWy/CjNlXM6H7Ym3GSgJP8AmSLvkUxXXEsb4C
UX/Wq7hZ9HqP5qSudtSkcG5MXbdq5ohKQcZnG0ixulHQ/WF1GOYbFqxYwhZiI/+mtMghXUueLMTq
aWg4ZJMUvF4SqloqpeUil6KdmM4zXUWeZylD+JAp+bHrDWMRUDlcSX5tbenib0pxRg7LuYNZgasP
znxS2Gi5I60y9dlEaiEF68PedOAl1aRqcILyCShSRJkssckCFDBE1rqmrUb1QWvvqHQwAU7kYYdy
saEAGJ4C0XJ77BDcSLe5MH6NmRk/IajA1Cxtu8CHeVaj/QgDus1lNg5LvN58lq4haMeSWyfGBYX3
uViUSVruyFqh9VXE/krHI0IENfM/LopP/NCGUwTmQ1H0VCYKurhEVp/VaJYhdYEW7QBuOwlOqe0o
6wQV1f23HPVwQUAzgFoHOpF/R4r2qPXjRxuQLGGEKugXbUfvzaYwRDFSmkOAvOoJWV6w8tvsxiDW
jsBAPU7QaLObYFKv+hn8antpQ+w7OBlXqQh/VhGnzK5zj/wlibTJDH+3YKTpKqG7ta3QozJVOpjw
FkJ1iBYUzbiQu7hnzF1EuWgT1FAou86zNiWc5G2v8TUY/umGOHRll4t5zR3Ekvd6603rIZaVQ+QV
phMrnXbMPTrsUXCoS5W0+wQFSyVH4tmQvGyVlUrmYtEyULjg+CJS3X+QqEPamqR1D1RgW7sXNOFB
6U27EzjOm346QJahtV4JTXgrVSTwQlWKt9YqyeRRjfSOZKdalkbOARjq09KiUb6RvDn8nBm21DOv
Aq/NRRADYzUH7jDCtbB49D3OpoPYZo8Nmmy8S3ryCPmGALaevrBYFTOFo44e6/kvJeIV9zfij6Uk
xf4jqS+Aojik3ocMEUESWeadhYmCfF0Yd+RV+VLq1OrsxQCOx1ymwo08yqxQJP76v1EwyeCfc3E1
hM9tAtmz6Omte5ZAa7EUzkDntE2ow1P0fOKEmiYEmZ0Vyr4N6GPOv9+UfTPbAjv6VIZ2qKVmV0X4
BVrdfGxi89706CIz0geGnlykeG4vCFIMONB/iaZGWyZBRfvYrw1bH1SJpxQNTt6H1apucfKbHS9C
GHLJRuv2Qb9ydELsa5SpCRwpc3qjlSiNB5lzCYWRWFnFTfomjNNeFKX8HOlRv56KY98r+ZpkEOM8
8YmFSN+T5rYFXp08kMJOi5dCOLVXi/Wsy9BF8fk9wnN3cS97bER0BNUCpYSaEXWAyLFZ5kFFARwA
UxgQjN4Y3UFTO7onvWduEe3gCa3ah8aPdk2VT+uy7unWaPG5CkO3rfpoO8yaL29ike86+smDAr4m
N/slRlWvnIlRccjJjuMUm0BDUmc+YVtW61U6EmuPX0ufM4fmVduHxrnQ07YiOi7lfkSiUOjN91q6
JMseOSiLO4tI1tX7EjLYUg9Kun76Gpa44CAEA8kv44Y3A4WI4zDWF7AKOLAnncioMqe9ouk6RGT0
r/BdHFMZ252k9qQaUQI+GXm0p/O1q6tqmkMCcqcwCedgQRhchp/GB8OlN5SIWCen70KK5wZuR4gO
SEGMiVNaEmhuq+vc6Qc40CPnEExE3BwiGotqdK91qTz74yAvFIpiLNvTWplzaLkKgcV6nIjge/Ap
I+yNEm1LphAqWcMmXyoVVGhLtLZI4pZZrqj0/hOWEr8iOAL8xDhQE+BLThtQG9MZ0LNMpe5gilJ8
rE3dGUna2ONy55xnGOZW7bB0t2GQLhJxXHc+hgpdk090BRGqKsqTEBVfY1LdA4TMjKzxhMk9Rr8h
KQdhYsUNamLGIJ0lbuJrFC1zarVtFe1Fr6YoEAFAJTbxhNBiMFiOLREYNXu/txr1gGymsXvKB/oj
o2iBxG/xW6iD2u9Uj6uHbJwatQUzHNCwafFeboUAX10XtHvAnvnGHHFJR2Ze7jmZHf3J6wiYK7gF
yDFM9QCU/xhKqI30XTVYwxZMAcTQqqvXhdquaMcSFYcmYqsZpFb2I0q83H8RRAjkJiXj9diW53FI
2RoqSXXZQ59xVL1gaTHn4o9bGdXRkgUIcnUSORmhCGsvVmDCeoirGt3fYnFh8yyqC+BjY9lxICAV
hrwJIQsUexoGerGeuOdkMzIYu71hNE4/JNVuqPXTr4sjT3JRpbqwDsoJ+2bqUy5AQdBppH0SqSjo
FZSUliyLlu8DqMI4aAZy3CTr9FUsco8uRRlluOAfJxBpe8g200rAkLNKdZWyjmdRJUSMt+xTdONd
FBFY7SXbeMpgSsv6ztKb/RhpjatG0VnLR6okia8vlVJtN0bYcxdq/ETa+Xkr7aaO/mAxb/6/fu/X
L938p95kIUvTqpFidVprdqobilvptetrhrhDxmYKoP4iR/XKdKNgxN2F8x/8+ic5o82PHXmuiDee
bR7MylEvHUwPGfKEjVJB34YEydK8vnTPPXL3G+7CTWhL5+zZfO0+rL1EuzB4ksggovC74lilPnJd
UC/EIEjqqr+Y48F7IzekITCiXFtoCQUScjlhLPH54/qTXvzOIUjDFd1kna30D37jlF91/lNk9CSp
SvkifZQvYX2cXjAWMjEQ2WnnDBsy5eu7sQ+d6SCIjuA+VuSYw/XjgH9KMevfaBGK78ZGPkbKUrnG
77rhkLEzYRleD3YZ29lncSPtySoPRnGCtatf/Ec1devyvSsOLAjwIhT2EVqZpELWK+y2wCqg1QNC
aA8oo1NitjIKdrZlrkPsSVXiRHsvWSOFkR9KEEyL1k2Tg2kQWPfBV0ec5yjQsZdIe6gx9Z/lBmEJ
kWrBG8kGw1FFpgVHY1usSWdOr5y61QxKOdiHNYaN5IKHpN1kjyQLvSIloJSE7WGVr1ttpTyq7wmG
RHEBEWEKvpqDcre2EUPVbcHMGa5PM3HR7co9+rakXESv3VvaLWD12OaZLzcu1Y9h3T8Vw7Z7Dm7t
o+SQN47U9kDQYzEtxiu7GhKiNTdOaYVcpDuSaUGyYYIKY5HdCVpGTSLcIgE6yWLoVh2hx81xOsHW
jPYWkeE5DR/KlYsEimO0BGNx7V3sL7lDs0eIVnS3dgZu3WIxbrN9+iidtFvWL1X9gqk1QeF7ULf4
XzuwDvQhruLFuAFjkhk4wkZkXJf2c7vFGzBRG46Wwj7dmQcKx1wkb9EmwW2r0KZz9dH1n+YUMyf7
qg7li3AZtgkK/XW6IQV0d0c4uQoOYNfLp7CG5rygmvxRc+R9q2xqf0fpc6Dcv9DsEpvDqWKPe8UO
8cQCnCqbnCDWcE2UAEoMgBr60doEiK8JLt5g0ROVTXQ3xWXLTXbYGhSZmap2eyud7Mg9HC3BiHF/
Gzwms67a5o2QDOmTAryHOrP1r8NdWEdHbR1ujHuVnbVwo/vkgdlP0gVj+oazaVwusqemWcRf1Q5I
DlnwFEuorTo+6HGUoC+1nT9XO48y4FPrqLbwAO8GB19DpFwQOKhJguPwlmyrg3Eu1m9DsKz3yrpY
ocolUdwengBZHuWrcUHjkj+ri5xatL+CzxP6q4Cg2e/oO4HQ0S+h7CBCPIrKuXGlHUWf/pWlTHmn
zzcL6lGAr6l+J8jyjrPnEKWmm12tdy1elq/5XVjSMinW6q3ZYVWEOS69169ivKLRaq2EQ7kRCctE
3bskl/G53JhXKVj2H7Dw7GrdntLr7OhBijstRDe+Jvhjb9SKoB5RAoP6cVMd+aN+hrZDm2plrLXL
ZCwq7Ka2eeWeOH1jMG4SN92LV+ViXYIIwPvC20wUkI88IS7r0TY2F/W7oM7O31WQrWgT6dtgm5/0
594xXr19tSPt1y2+ayfwltE7NuexXVjpzqB7wl++KFTc3gsvd+nT7VrjIbkk1Loc6NXJnbr9M8GV
8SmCkMKhCaeNm7IAYZ5BDfTtiwcVvW7LlrgwPtFxjiMGmGOPtAaGPivQDc9CyV7DoJGRgy0KwACZ
rXH2nD2nG578ongM3gQDr9Gy/uDGOqyacYE6kWYs1NZV7UrnAPXxOoptfdfuQ9LCnhlMRITMW9Os
fViYp+JCvNuc8cGWFe6Efg16AgE08jp9VW+9O3G76rgUqwcEkcN0Fq4yfceH6I6eW6AUDBtvTTqg
dBhdjHcq7LYl/Ir37sM/mgegP50NzWgvXIeztZ9OAk1UTgwHi1jcg/fVE7O5J3GJCjAd0Rs7osTZ
7Vm7GWfjxb+yJbwYG+VT2Ncu8y/iUk/BgAy2ehm41WO1RQwUohRdiidrhZlhGbzo3/4OmbhP83Uh
v5AwoQKnZ6jSI3WlI0iccE0j19rWPjqFJQJgUbEta2Veq9SuvkV/JWyjVxy53oO0kU5l+xbt0ydo
QFTtPPTKROKCJ1kikyEEt+fjnMhnRQPhlqyHYr9WN3Vp+5t0dKJvq3kUpgWIhJ4tUz2QnEOjV7Bs
wpiZWeASTbt9STd1AQCPq/PCYJxvhAMtWFTWo60glqEB4k6XgIQBeZGtfLsh55mkn4VxUcaF7DSP
1kEilgDoDrCoRbke9vraYppIJ+E5XjUuR3f5HH75hyi3zU+x2+isqedRIorOaW0jXaMT5hCkfhD9
tKPHCT4gLO/gacZ+KWfLYYfMN1jlR1IsnjmjS/sSuJJBaoctvFHnR47rfWrHuF/I53gOXp3Qsyya
d0tEp4fA+FB5LAs2kfFXv7vow3baJTZcs6WPAWhdHsjkfc+e5Nv4DO3HfKf0E2zNXXZM1VX9EjwW
46r+YMpJ/qLZKe/CA0/XIVMzsHlgRn/iQUxkqBCQc4sD17IuUY+XfyPTRmsoa/KWmNML5UkMt7q5
GjbEpBDR6krrCZHGc+M2KHdBgEFx+wR0QpRTvdTFnSfaxqH7JibOo/YlUwtaZ481gsFldxdeJp40
KV9cxk4mOY30m1bZ+JAAmNp5rsXdf1HuA1d9V61Le0KYmA/jcnRgBmwUYWmFTvsQaS45mPWdGF/8
i42HgWaR8vB2GBRHIghpP7v9SWv3erDGjSHvje+csR0uNBKfDvTktQuedUW4jpw3wqX2WF16ZPLv
GZrLlYDT4yw4PpIalLUGymQ4SysmZrYu1vBZG7eaToyw+pwWGwlEpbikYYX8od0lDSzpxZht5Qf+
fUNYEFpK9Wl8GLqdETuztpIMXTyTZF8FjpI5prblzh7qF04KUX7X1UPT2GBeuUgKLfGSi+Kremis
axO5HsfQ1yjdSBcWKORPcninKJg91KfwlOGp3JKr5F/bpzkHkcaLxhqFccgm4IGDS/EhGsuATf9R
OwEFr0aHWzHKAFKgchINiX0HELZAhRQe/TfzVT6wSCRf0aV7NajduSSHvOb7chNs213zoj4UpGPQ
EUZTelUgm4G3wwMVTG4AimtVGq712qRrE0VRussVMqxOmWFjAQzAtZz86Zp/Fq9FgHODSEmwXRzN
v3xthd0j+8bblapfeMvGZ7yL2LASMGAoQDUsjEvOjI1jnCpiG7aUSW/ZOmx39ZVup/ckCIvpMH3n
e/2aP0eku7rmzef4tc0e8aAu4QANePOATNkFLwvriE6+M3bUhcFgu5DMXaFAWSZ3znFN9uYHi5zS
KLlny/aJz4k5FPMA2xdZJJjCFiYsRDTCT1p3Ec7pFafMoC44jtO9jpCKviP2nL7Y2EqMETufowRB
qzvxCd3KlYjmYSsowIIW3tF0awTT1BWnpXbRDujoo8fRIflGfWfgC9su2XJuxfBDVMcyeyWirvpq
97UtMWXYnlDVIch/zFiqt57LucVOL/FOqWzNAWDimJvwYO4LvGAmp+ClcQhOnBz8V+ZMsuvybYEF
Rl1DeymuxBsUkTP7bWMU7CuIMx7WGEabttWOBjTGHXV16hSq6+HgK5yYGUEIxpX2r/8qsWDNQc42
xpJsF5vr5NGT7Cn/fBFei+FVzC+AQMhqa5ZkLnkOJ6hwjUQBITXHs6G6DTAlzAdCpMAcJpcmo+22
5MlZn7wMdtWYYzwXmg0oyEN6G+5krnavlmFXWwJFqLJ/AvTTbhha6E5KgLXOFS0/p3wSXV6j9+Ah
KerZ73YBBz+ZqBDHlN3gzgSFedg56ja9+GtEtibr5zbZJPscMsfC3yU3/widieSI8qlFsPNFIeBB
fac/w0V0BhyC1betPYplKGWIxbfhOXvgY0tn8VW8KDeKGfxY3FHcEV7w+nQokpGz73Kblyvskldq
d1wUkq/a2yEgmbvsN59QdzCiWxRVzdF8wrD7Hn1XbkRLbwPY5cPbm5g1Pe58nJEX+cF6wMtIXa/Y
99u0Xmp2vQo+04geFvcht1mgknmuttGKPYrx0j5TKmC/bp8pfTTlssLYYsu2f1IfhJfUET/E0YGB
UjNVzzHrIcJPHnnzFlFf+qi+2bX60oZsmdd2vyECSVl5H96ufvKrXYSYdyPvBdvYEoZWBnZJ8qe5
EZ3yxdJZiZihPOxvJPSCtrC2+EAItJdsb3C0tXWpLs0dMeeTSQwK/keEn8xVFKHOuA/eOFVH36x+
UmLroZ28jxT4/MVXB4qUXUFdoc9ml2+e2kug7JNP7ZnR+RC+eesUMo89hLa1M44S/sJPeguILqzp
MaCAuTIUpPAL9VXYiy5hc8rKgndjs/rrO1ondnBgWAGBjDb1NsACf5au82Izi8S4wxkb6VzMl1iT
DsOaep5/HO/S83Mp0Za3KfvQtMVzzsZYviZo2ZeDox4ZOLyk4CLvgi/sr+ZDki/C7+jWfbAJCFfJ
yV6y25iS7brUL9562BhX1igmhfFJ122v7MdthFH4JQbdAPPnyl82vDS+TSy4CmsWdglZ7aCKlt4X
ynGu62hvoy8w9yknIxXl5IKUOFJjHljlQd1gtzhEeGBu+TF/Q45u7ef6pkDXZ+U9+NeA+bTwnpIv
xnD3zBF63KLHFC/hieVIZsnBcga9f1k/1U/aS/3E8hg8iDuMBOfS6Z+4u6qHbE+S8G4TX8iXe66Y
bSWC0pyk33mx1F44W9+7196lG/NU3BGoCTapN/m24yjtjM9c2D2ypfYFOsnSrh2Rlh/Nvkdry2h6
ry6lQFmGxAdWbLu/mc/jsLPs7uh99MMTwWdCutbEda5yt1yg6neNY0zpn2mDw4dLXA+eciG+zBNo
OJb9rvgm0lN2J9VJOQEA7yxdf82/mK+13XgsTqyCaA6t7ciHrdbVg7Yd1jwBca+sQKAldzzGwSKm
HpQ9DhpeoE3IRklz6zgfn/ESvmccy4LVsBI/SxOY+4oF/ElgIZ+FC4vCNQ7FW/2MnULm4ildhHuo
EfpJmjLdfXVtIILurcTbCrRmtr/+KR70DgdqYdn1JMKdrJjSiPcxNL1CjOXlKXE/UWggE32HVzYQ
41346/djRFhp3JQMFSve1VJnrqKKfRzPk2fDQ6ZsPSXPQkLkrdFofG+40zBwtIx/9M2YpB1qZ2WE
uyTk7IVKGYVo3xI3EcEGyvg8QdFhdR6ZDP38S4TsZtnS2cDjPSnI4Oq9Kg0cl4b8//wymNWhVQsd
vFWQgKokjaxROVAmVVJurS/rK6+tbm8JrdmCd8spwqJPWKWFwE3l1y/6dE8MwV/TXKCIicC4WDUV
cWxJYD4hsqzcoOBgju4RCyKFZxXvKUoOSrTj9Clq0U2Izz4Vi74gmsqLJazPFVnQ8qcciwAHIy5z
unnx+L7bkOB7tEytnZfcuUAptktiGrgRjV9K4R08Ahs5wvot5rHnSJdrpoqI/5gX0aqyi145hWg8
sT0OF6Nu4/WE1YLKDI0zr3hU66dRRb06/3NoDqCXw/pTiKKblRTXaqgfGoBHrJHqMh+St14vKKGO
T2MhwMRVRZfKuiONxhmwlVsI8lHh4ml13kMmqVfD43JkyNoi1kduLJXiEpd+8WjuwGAzH4t20pzY
Rw3kDdO9n+QTr4MDTK561ImKT5MsYNhWrV2Jw4cpa8LW8gIcfYHrKdW+zgaQRbisWGeSZFMZHF1J
Fe7FMThWAqYTzBjj2ivbdSf64TJU5y5mbRzMxBp2XcYh0+ooBpYp5SBhUteWJX+MFI1XpmyQ14g4
w/YlD//o09Rq32qP8BEYPdMNbqyWcFxoxXaLgf0YlQG3Ycn8Fxb/t5wEE/ESSG4LeCn8T+MH0EUf
EpnMX7NyexU+RG6BKejYL2Qv3NTQKFOQZ5UaQfCV2Yyr8f6//i9h6A+Il9/5LvNPtyRFNHU6ROoP
vosxaEOj5Ublkk387Q2QyGuf0kFEFUOYBUpwKal2iXil//5zJbBDP7IACG+RFcMC/odIQp4/2H9w
bMRaLwZ5kEgK88nNrHCKVfo6NPrzqOOFn0TU9Gl1wIZ30C30nLSTudnmyoawxf/hUf2/gwnm7/jf
sQTzRzGIxlAti0/04w1IsSaOyEMr1xPBIkSlABZC+ApyE1XkKTj5Bf3JGQjD8B3onnV3DdrY0uIk
3PnjP4bDb/EljAZZQouqmKomWz8/ixZ6kizkIb3yMsNQFbHBz1iBZCzeArxonmCq/3gTyp8GoIzF
w8BiIurqzyidmI7dVBRC5eoZ5T6jT++GoqGT5KTVTg3iTR6/ITWvReEBjMkAn0O0HDjaIwfAZZJA
8v2Vnz0jgbnAxDJnfVXjP/JiB9stjquqejTRgBQjylTol6hOWlrgJeQILkSIw1ah2Vz+Pr7+9E5l
RTGwyJoz9erHuCbBqWBX8mvXTNkIdfAwC73s/zF5fg3SnyNHkZk7mgh/yzDk/x7EA07nsbGAMnaV
doNNc+lSY9cbFL8bZkxBCdbos8tUwCf0QZhPvbkZIu2A/2PAvp5c9IARldTFud97qrnn3a8LU/2y
mplZUrwmZXWYRgAahV6uxdo7i23wnVdp5fz9Ycm/0bMYdYqsa7JomZIlqfMQ+Y/JaGlQx31Z4Tow
I8x9I4dWoKNxotVCKAbIoSpMXWDymwHaE4zcdWUCXCb3ck5aDmIII/rwRajHlxlX93pmLig+tIKp
h4ucmtU/5sgf1w5ybGR9Zo7J+q8//4+Pq9SWnhshH5eRtWwlqDYYrpbTjJ2S0u4e01KfPf2vg7aL
FGqXPgI4ajJAMMXmX5/lT7NHYeEWVRT1CEN/DAEfYYkkgAt2Y43uiUHUgz3TRsaAmlApl2tfYz41
HS12nzZGH6Sff393f5y+iqXJJOxorOHiz3eH3+R/xuCAoMiuJJkiM/TcehrvZhvNIaLE2c8zD19W
DBBkfjmdfI1M6kozTmbAJoeNffjyZiDKhNh/2UTSV2NA5PT9Q5EUsHtAp5dWg71/vHWB9w4nYoeN
koJp1G1nylIzY6j+/sWkPz9ZUzfYjWXC2X7sEDEaVAaQWLl1voNHTW1ewRWIas0ZQM00EVriSbI2
CYXzCPLL33/6n/ZFRthMPBMB7ik/9gR18NRWTdkTxpnTI1Ca6Ce6qV0frSXfuEdaRoGkb/7xnf+0
aqkixCTSmgDdGD9wcvHQZt2Y9JU7DbxLBDevupm//v2b/etn/PhmIQxPfKIMWER+h0kH1W2m/1h8
/zgmmQySYjEvaHL/HJNWBKtFbpgUpeQoPS2AkVXEGhhghHhfhl+YIDUkYa094Je5YGqiGY9+mPCJ
xCM5peoOnYg/1CSLtR8TulQGFYNgDF7DwneaGgVwRyACLLDxHhTszeMMjPKNhyL03mfgmOmh0vj7
g5Pmqfzfq70iihohWqw9FpL9H3uKqhWtIgALcn3E6YuGbXyhJimBftCBo5RpZtTJHXc3LQdwN75Q
0jUpOPoWIJ7//lGsP30Sw7Q4rJKxZfxcdErdEM2xUEq3zL4Fn2Z7IFO/NhqJPu54GarG2ykAKwJl
9/ef+/vpBNWkibDO0EkSM389of9YeC1faqYqTkp3mgLbkJmTNQ97mRcdfjQW3cr713loHvE/njnf
z9QMjPOaov48HVvkeE3jaOIOU8lIilBmc5R9Lqro8e/f7I8/R5VFiRfMaq7+iKbSucMpVmXkrknt
ZvII/+0xM5TeP86a5u/HXkUy/uPn/FjUBCXRPYQjuQuSogF5a6P55pavL4QBWYCUq/QVH5IwBwEe
DazbxYsabYwyuvH1qTV0becAxEVzpaQrBT2WpASiE3ESWkxByifORpM/g3zQo2AjOoUulk/NSLUG
7PeFmK3hhwqrQRNR9EL3aS0TUYXnX33ynGTZ45ofKRutrH1n6pw8DdJ9r9KhkzpjhtqrCODzBjDs
9IHPXNj0XCjxTPbII+nlF+1HZ4rIC+LA50KMXwygyFtv2FxPabX5Q4NezXyRDJQSYB8LzE0Er+Ub
ZEjSDR/j1vSDl55MEYSr0HW0Qb34RfBNlLlpxx4dbEMzqWFOkuFUmvYsOnI0nbk0l2uPCmtu0QDv
dOw2UYx4wByCx3Cabn54+vtIkf6wMXGgNDQWAxFlmPbztJQkkwC1vc3dKAUIIAf9tUuyi9LLV7Oy
3qlGdAtxjC/YeZ6sNDrXVqACaeqx+u/zUNuS93TFvP6sSeVKCor7JCSvkg4gW1aaiuQleT2NAYWd
UrdD0X+sOj3j5XotAHZpPXjiZ1XjrzbiC7Y2ulRq8Jh3tE4FgKCK9Z70/VVrrOPUtFc5puTaeY4a
ZTREUutYlcFKxUbYzPEjURKS8d7aQY+XM7qksrrHS3KRm+6KZc6vPqMx2yiK9Dn60toTjCM8GMLS
K/mtzaR1AR8+D3nsnkcXKwwJ30tXZTUhrsCzQISX+CmrfWzXRnsNdOnz13/X6fs6ry+ob+26g1Ah
I+drEms7KJ6r0RZsK/GtjjrXG1jTJPVZkbMNPottEmaHKZDPvqae/Bg2RFDdhSk/4HaBuRME96CP
X6qgmEhFgcnj+cJDk9UHtTU+LU2nmm9WTzl2xDORG3i3sjPWuPyBOyhjysNw9Y8R8oeNQragpVJ8
0lBlGj8WEy+FWipXI+poMGS5XxFvDbl0SbgBRuFKc8LU+gwRsCPJqJCziLz2uB5ognpK7/7js8zb
+Y8FVJENFdyEBcvD+nlFocrSdX2R5i44EOTp21gQwtmolq5M9HKtLnVbhPfiUij6t8FoPqRcvNYV
ypogMMko6Aq6iabgb/pm+McmJv1+61C4oYm6LksmVMyfa3vlj50QtHpGCKtBPVgoTKSyNF4Ql/s7
b6hevHSCTmjIiVsbcLYCod+0rej9Y1Obo5x/PiL4tuxnpqnxv593xWaMTUD4LXhZ8w4RIF3j/0uF
1S9uCKaOxRAN4y5LECcq+aaaaRrN7DknPxBZcRLhaNQ/tHSXYCegLD+c4f1Nh9wTkD9hLCFYaylb
KGe9qiF/VjgrXcJ3CRsZ4hxsLTWfHK/V50yd5P//cqJwP1JAMmjUNmT5xzmsjpuCfKMsg9DaHhvZ
ovVevcGgWnRJdSv77Ja0I9IfhQDGLn/7+8j7/QRN6igLpAES2iCw+sc5M+4K3E3EvbuySbsJvxJR
9OONap0T6uW+l9OHSUA89Pcf+ocxxakd3LVhcDBSRP3HNy7qPG/9rk3cPEbyiZawiOu3SW+BfkQn
zUMnneGRG97SyLigov78+4//dQT879mmigpfW5ZUSde1nwczP0yKTE3KxJ20RqW32DE6dBnpnbik
tHqKEv3SYQ6gva3RkxZAW/RUJ8pOXQyi+VS1yq2d/9gM49NY4+UvBpOKSf5GrKfSHsD4baMci75R
/ett/b5M8MG5dHBo1zQ+/ryk/cfJrtSoW+st4YOz6T5QcANP5meECR8E5T9uB38aGApFP53HxElI
+/GjAqTCntlYsRvHcA0MHB4+gRNaezDQeWMZ40bZWE9/fzG/H5j5ehDTFSDn82Lz89ilFoA1BTNG
CcRfbxVv+SjdQDLYYkE+6PzIYy9dqbLxj/H4+7FSFbmSK+J8WOcH/5gEWk0Ro/GM2BXadjsmnauq
8SnUxf3fv570p2eqiZS7FBOyoPyzjMuxawjJRohdP9MuescdPmeiUXBjq8xfSkHZx6rsRKLmmLAF
1JpVtlJwWrXjJkQUCKSKoCFlMp4E718j6w/HJZ6BJHJ+N2VR50b430NrEOQhi0iqQSut7KYwuCra
wBrg7Zuw2bXdi0QcKMk5MKKkfw01bd5pf87HeekzNCBh7DQ/fjYbSGNBOYpdSwMuoWL0owICa4G8
Tdb1nGQXmG4LDJrgGiCRZIrPLk3ArJz6pwATPFFS3rQEPnj4Bbw1JYyAJpNakfAeD2kMsYadwA8X
THsKZpJc2TjjEIUUbeZ4dfaQqJjIh5kg8ws61pATQw8HDhQAmdnRdvvFMhBKc6X1wIt+/esA8SzY
SUCfMJFTagUH1/evTa1tqw4kw5SLsyneJz6G7EPYxyA5wnfqeijfBuB+Qt65gLispSyVbwCenWK+
BvxjwM2T9LcHa1pzaUYyLfXngJsiGK6BykI39sKrN2c3B9pKH7dphRqtBIjiae02zyCRYJr6xJ2z
Uor6/PcP8cfJReQA7QsCJn+7jaZqyeHBzxMXTyeSKr62GEs302j+cWn7Q72REWzp3HtZ1HVqff89
gnG7KVlRZonbKzSd0CaaLcgOFo2ayBeOUDeYB+jBeTeNol2CVt4TqrPv/zdpZ9bUuLKl0b9y47zr
tuYhou998DyAwUAx1IuCAkpzah5/fS+J0wfKx110R0cQDsk2li1lpjL3/vb67OGrL/L3mcoYoVdI
E9kEPzn7v36RIZQpIwbNulFKuBc1D4uuWJfec5T0j8ZYylmW8Y8iNw5jIXxi//i/n3DOgs4NXcfK
+TQiRzcwm8hnNOsj93U83wX6sqRwvxis1b8vkgmCMTKSZyB8r572WqyehDKkjBhmRIrBgfM/i7MY
dZZ1jHoFygNjVqhVm6AxnVlb0coBkmOw2uOEAkU8ouCBlcNmcJjyjum7QHceEpg5qovZQIc8sFQQ
OH09DJ8bbbCh0Fnhk8T5W1jGNgsbhF8Toeysd1Jb7aQse+ZUzoWqXuDe/dWof/Y8qRqsO7AX9t8y
NzEnyTKJfm367kpSapDIUfZcEzYFCWmjrImDH3X8Qwf80krgqlpmpGa+CwQCmN83DGvsAafDAReK
JK+uaJiTnNznnFoF8OTl0YYiY6p0AP3bgB8gUOZQKwO0XxRJpVV57TObYEpwdOxyLdtPlq3fJWhr
0rfOo3QlSJpNyXQp5AYJatrHyoGHxsGurO2MS8NxL3sciOyOYEZGY5C17FmvontHq26TLH12Ovki
A1Q/K1FO6sVTgd127kmoa5kvEaomBOncDUp+o0FrypxgBA+/YWeIb5mdaMtUNS+oMb5pNBAwmVXs
/VoDbyGvyPAvXMsCeGo+iIBlLs1eRnHayWAt1Quf5jCLjADWzvdp28KmcDrLWU5ExU9/hPJXd1X9
7LW3iLAy/lHbdzq1L9xyDCkk3NnyYoc98tGOml1LknMxdoiixbw19/uNodQFC5gfJmc6dJS7sBDP
oVe81H65HWT9TgqYZVYtA3Ze5LewOK4HvWiZljrzqPBfwh+KA3Kk9hElmP01FV6bFBZZNHKmrNhE
GS2Zr3hILu3MKOeNhu5xHIs1i5dkCPjgpbCnjBsqCVLvpirJZ1nSF7eBcxMMRdZZRlLg7YzLuF9H
xdiquzAAILKRKmWmdLhJd+5ODpeKl39Li/5ZztDquPHRSfsv1jjqmVuQwmA4TppJ1mqn831VoVfr
lG9vBld5Bdf2COz/3sLMLXfEbZh9rxVto236N3MsLDMQ7viPcmpdpK72bDfVrcgB6tkZWb9sjFSt
yw4BheqKFfEeSqqc6tYv4u3v++q50ZWYlmIy32c+9rdldwNttSu8NN20IYo2S2xznL3dpL0tIhyU
s2gnt9ZK86nQQqXZC74cOpJZK9e3cYU6wvIpnfGvYmt4CTv9MbHl1wEWXGh/U5L+OSrlL9ZUZy+v
opCWJBfDmu707qtLThgUdpluKKc75GZbIBq696psL8vB0WOyJeJu2Yd4y9rGl75CZybWHHuMPKuK
4TBW/9q2GPLaqtRz2hbmKXOV1qx0+gW9Zm1gAS2Ft1TW7/xBfs1i+ZU49Qpi21q07sFQ61tK82dR
ZSNjBj6tyeLy91fy3GKXL8dyRmMOxsrtZNRN3EIHOM+VHKr0EdzYqh+Mx9BguPR8a8b69EIWxJY8
Ax94z9npnXf/xTc4s67iysiOZpsssOzTaWBm6UGVCKJLed/cjtenNZ2NVwIxrx51p7mV5eg+TcyL
LrIPAfVk6DzSUHsMy+EVD+OjJPRHAWRf0qmatZQveueZ27GioapxNJ170t+y8w18SzEQh0YJXbOu
Tt8MI7+LSxpQ4OVHuxZfJYPPNRYNmy3VUFQkJacDES3DTdVyEBuiA6vCQw0Pz2QGeXWRmf5t6Pc8
2X3RncdrfHLnJV8vG5pGBlpXnXGE+rRwz4a2K2SX4BUVyw8DOsaO2nCruvRS8VXg2zp3tT8f66S9
OVIYhbo+Bsoc+Fhl4FJgqkDqYoWjBM95lwJgs5E16tral/Gqz1KLIhx7b/cOndZcULJ+NxJ9E91a
eeTziqzfyqn+AKg+IZOPO8loYj+sM6UOwPDI21LK7iiJ9UHoaxXBWigSe2uf1cXdRD5GopmQfoTN
l73pQtn0GvNCowG7Eg7b0le2ubCWIm2u+uDVU62lUwqUdNbOpgabkIvapZsq7ddy7uyzojk42CZb
Ur8uhvIgtfldBMCnlig1pQA0bi6Tpt9qNVVqeY2teXXXlHxLTxw6AcEkcYdbIyZTojpYGqUUac8D
C4RN3A2z7Ie99SOWZ6nuwHxx5UesbJ6i0twUIMukXuvngLSdbtHImORoEGlWOfVoE+HS4aesdFSS
VOPpOxNNkBV6+SrpUErLyXOGNIvIYokPVrUfvD6GhSq4j5g5Tj4pLRC8wFrXBhUokhfs6MFUgpJq
WYdei3CzamHTAYrCfByDiDq6qRMmiZqjAwaJ5ZiPGKn7yBJhJRgHv7P8NWQhJONEsGeYMDy6OTrr
0NHWAlsgW8qOYPSo0aHVD7Y4gjpfaBnzMUvutqXgVmhAjYuoF27wDnKiN4fyICso72zX3ht28dYE
6dErxFEqK7QULponnZL29KW0lQc1pm5RROl92G1hGc4sE9wtiYMHCziSm1HkDaTY8Te+wWdF7qWM
qVUNOEDzjVUlbccm0Zn50emtvW32FJHyJcdxAEj6Gn3rWovgHrr+RRvUj6nldQtR9+vfD5dn+49i
WQqDg4ZsZVxUf+qrZl7mVW8yIKmluyhMRmS/ve4zHC9QCem9uawHZ89P/GIcPDdJIf7B6hUxBVql
k8Mafg9DxeupIiP9o8jOQUQJ8XzxxUh09nZkMMMkw0nIGfDNrz8Pn1QfeL0jNm3vbOq2piYKEjy2
sQrRlBQ5HdBN/+gU6mWALU6ufD1TODfic1O1TM4xUdjThaOTJXmStQYZBWo44hzFaY3+vZXMC54+
IBRg0WfPXG+4YfBf+gGKV5CIF3IBINkm+FhjyFNVxXWkYqllm3s3UclgGcCSXYxoWsiZs0QRdMHS
3XixeE296qb2vR1c8b3TN8AUcJtqjIIKBUE038MoxKOAOGnrRZ+ad1oNBi5iuKz7MUcYS3O1gFbq
92Olk9w/a2LYiAHDHd+aK451SHwZIf+rWkYIcxoK8PH1mllacJNnx8JO0bDrFA3I1fA8Xs0UMhj1
X120sEPznqVUlGC5nvXgs8JjAW8Jci8zke+u1CJcGDN2PuOGBkdvoXgBgZomvLSZpOJVEIJTIApV
Jla1UMPGI8oAxlEBIRy7wRrLD1wIEKhXcfZGIRVgUhk2d9eA5UcY0Xo6lgaVfpd1bb7q0fxbWeWB
d3Co0FbgUJB7tBpzV8oUUcaFN6s7amyb8H6IMugbySgSp+YzcDnAiBX8fR88d780NZboDno3murY
Rz/1wUAujUREjYB+SI5J/ZaY8b5v5XWkYFfz/zrU6RKtyeANpyAfN74FSVHAFxbE2MEkzttK+uJn
nZ0lm6yr0KUgR2M59+vvknM1S3O94HdFm9LHTc8TSx9f4XHeHir9k+JhL0YlO7jhL37muVkPURpC
Uky1WIedTJHNAlmBiBleOtK+ENCThJKXqjpYvrNXMq4v+78/seePaBDJH41N/xZtAE6NugWO4aYI
CwrAijuoMs+K2z+kcfFWcQ+B6rT8/SGnoeN0njXqY4l1ola2TsU/Q5lB9cdBYRN2sT/XMTls0DhS
bOlgNCoXs6Eyb0vYTHjBtfGtbd/lERTHomeOULRjqg+n4Kw6StyoSopdqTNNKmakwbB2eqQNhpRC
ncB5xEqMfYTojUCXS1HcsDUzy5wPxbD23KyaWzb9raUqDa8BYtv7Bo7ugr6yDwL4UiRvy7ni3hYx
hXEVTLjE0TCRVr91Tn4tJNHPXCKxCJoXfuVDE3akaKHin0BstqXqeKw+z0ugSQgAMQlL56w+xRyO
/1NoQ50wgOP9/qyebbW0WY1UEKlpNKi/ttq2c/FK851k0+bZW9zfO9BGInfYgq87qPqyqhch9Y7D
V4HMcw0IHhCBTAK6+t9WBmUj9X6mmskGQvVbOHD5nKF87uPqORk1GF2RHeH+3P3+x567+5N5QvEu
jw/T7PrTyCM7RYQgGfJhxC0kBVczd9Bpjbf+IjV2oa1cxWl+N85Pfn/ccyPep+Oerp/DQY+b1JAT
Cpu7tR3TxkK7PLSq8lCkzeH3x3LORKhxITYRibEsZVQ4CZVXrY2hB6ZMG02EN13XtIsA2bpHNFYt
4gobl+yngZkb2adh3cs+tew2zAzihgoX2nVLa2aUG817jVPoR6bZXWFrfYRV2SUugFMtRuQnKa+e
SS1WqQPLc42nEI3kUlWR5XXY7pUwBv0QcI4xfKtqkCZDdMvYCLsX8tTKF1vmtJRFU21SUq2Nc9vD
VFxi2qGM7RNld84hSqlGyiXWGwr46xkrLwLGKXN9Sdxhs1FSEkLc2VXWXmPgcVeVuOlhDImUaimM
9qkZ9BYTOJY9SmWskXsdXNOD5NwCv8TThFtwBWMimnsqDOFI64567O/GeXNeaA82M+KupG1gqbD0
/O5B9wZssKq7MK0P2D1kSyuS9l1kLFvws4Hk/5SGol8afrXDY7Y6GIWPWxTFrzj0fnGLOddpnNGA
msQDvfVU1BnHWYnuMiOunrG6SrWHBhxFJesPRmbsSfg+VFiUfTHSq+car4Mmg2oIi1TxaXtifenh
W8gAYcbWQQV4j+zWVRdKOc8h4QajO5QypuDKwNmYboilYeIeuiAMN16Y3BY1ac1MJe2b4Nqhhj8x
Qn9Eb4+5VTOMaIloD4sXXkINUB1s1jJuKAFWDGgQv+8XZyoFdGos0HmoDDfEKk/6hSf1MZrKGOaR
m6zQT1HhLhPx7grloCf8Kvy38LWnqE/q4a9Hko/ZnuMgzO5TIuQehYiSU62bmlG4Ere46qHfotRp
jWsBlbjw27H0iO8bbeWaGvD4DOJlJWFAEcujNbSM72vQ+Jvf/6i/O36DfkQ0oIyTKZvwz9hiPo1o
jtnbSaVq8aZTw2VOUB2Umn1XpVhZFGq3Uhw3W6QJ6PBEVe58+Aqs4QXlvR7eIJWI1kHEMgBqpe3b
X4xD54QYiLZJHY2zBOtvgVmvM4bMbRhsM9u/qIP4WYrzo59SGG3oFCJXeJwUcLxLo7sD/njld9Wl
Qepr1risPKvSum9XiS/eqogLBaUemVvy1uNWYLV8RC3sPaY1qH106ecX51Q+M4KijUAqgMCNxM6p
EkMOXc8kbJSgzy4wUoqo96t7hg1X3uH8jEaEs9sNabBt/Z3Tgh5Iw2i4dGTYDa3/Kve5ekUCjex2
DDFIc0d/zjpH9ab0z95Ad+njH/hDimUrqivoqHBPcFZ0MmIcwqS3GEEjLUK4qvh20tl6qOOGHdww
WAGoFKm1iSNHx21XsJaytV2q4pCj+cSFx8wX3BR/B0ANSF9MgKJpRq6p+0ad4s1DmWs+WkNHWsp5
hvJU0m5sI3gQyJBmWq0rszZjrmRL9kXkvFgtQ7AZ1q+eIS9cg9mMaDYI2Ra5+R1i6ZvnervOg/3k
hcbC09LjeD9prG/YYH4fJ4VVrD2URXGn1PWrSq6PvPlDE6gK2X8+WJOrO585f9s2WyerSJD7e6j1
zcIL2p+XrqwdHO4Gnh5Ga6KFlKQXOZYpjnXEDpnlI0RAhtgG5ldWbYZ45I728neR9i9ftIVzTQFB
miYjWmFRe5pV60kmxGWlJZsuTGOwkNoMvO9N4pXdmvUc5ydwjo0uYeI5jl/U2USJ8kWO8cykhQJB
G525Md7RTwO82F3neTJO0JyUy9fG2b1pgRhunJxzg5x04/T5cqCOdBbAWv6qF58Z/QmVkNMhjMsM
8TT6Lsix120SiE1UYyKZiXCjpzDMLED3Cy2nvCqlGOnCNm4N+sAqcX3goeXGzVJ8n/3KXqsiPLh1
rm61frQAbBwghPhyyca2qTv3ElrmAsOku8DGOJS5xZpZDXPConi/i/3HLyWG5b//k/2XNMN41fOr
k91/36UJf/85/s9f7/n1P/59iXNbWqY/q9++a/2WHp6Tt/L0Tb98Mkf/89stnqvnX3aWAl1Nf6zf
iv7mrazjavoW3ls6vvN/++I/3qZPueuzt3/98fzKJYBGTNnzS/XHny9tX//1Bzlwmwb1H5+P8OfL
40/41x+XqaieBeGs94/79D9vz2X1rz8k8nr/lBnIWXmR/iHETcSnfXt/STH/ia4IfaFG2FQlbvXH
P0RaVP6//tCdf6LNdmQkBDa1pVQA/vGPMq2nl/R/aqZOJofcF5pEBtk//vvbXb8v994vHOfjz/1/
iDq5TgNRlfwgQlvc4z6tC2XDRNk0BvOIXapUgJ2su7MhjVQX84grsy+PrkIfhX1PhDyn5CyRZCDm
qbXCSWWf1HbI/CL4bpd2tdM6Zp/4EMyN3N/XsmhWCk6JsGF/ItBC7VAZT6pd3ehUOsytRi/nfWOo
VDDHc6tyxAY26n3JsJi0BqRzkAlRurPlO2ZCPwbsDlMrHGDkEWKPCu3Jj7oXoSL91xOIWFEvH31H
WohSx1AyYvrtMnoY5rBRYr0jJgzho82UhRZd58NwLxnJg9ZLwTr96bW4L/YACuyeYFCti5VfREBz
Yxb+4DbXHv82Q0aIb3rgPcZj1jew+tdOx8qOsze3C93bDBBQZDijxH/7ndc8d5T6HlkKL2uHUEE5
QFtF3bmnJlzf1BRizJCoeouhhVsSOMFrXoOgamIUUqxoZs1CUUsZJUG6TjuHkLtTLxMdNDPv6NZq
5kL8jswd64xg7TsEeLjnLoB865BZ6/oCb9DMM8yVKcUBq+KEYgn4v6oBcC9UyXbHK1KLxhWVuAs1
i4xFpXv2PNCcWykI0OQX8nXV4F5cS2SShgjyopndlrSBpcTqg8Ld+FEpym6Zq/GzUpMR1/B7hlMK
QMnPzGHu4oOpheWTE8bqzByo2hC1vFOdtL3IRmsz9NcYfxE/iQFbBGZRrz3OQAzhtl121nclBn89
6HD24G/PBYaCQJhVHI4ozpmndn+Vt36xD+z4Z4joG32xrWOqt/UrR9/gadYuB+DW+BGzerHwjfFj
9RlH144gfbPsQr/ZxpEP6zdO3U1MVJAL2x0kRt15OKDlhSs/0wSCQtHZCoXbyYqecpkMzg/FC+u1
GVnfBbaiAJg9A993VtXywc+xFmwRbRAdDBcEcJaSXIaHXMHuExMVc9VpF5Sp7iQvazFfD4lJxHkw
j9WfjuyDak/qRzmIh2WB3dfMNjTMc1npUVkAWdH09pVJqeBLJFXJLhQqLoB+ihWTZhDglTHfDnwV
CUAEVqtoxA1ZbNd34r2eY8daBUbL9/EXOMSxQCuplswh2gGl74CamD6zW/3FyNfCJyIhF1cWRhUr
T8kQ5ypzH3R5bMEjt6hCifC89Qs92pILfnA0Ql+ZEUHAN6CTOFizSbr1jGLqtWIAm8uDAoSxV1cB
BjKYQwUzvTfeLNFdkizms0Pq5ZK8JqcXtDT1Bmu6poS8kgVhvVKol2icLEPbnRJdxhhLYLejaLvR
cCQ3bBgvmQaxqGUqWGOWUzQ5EMkEAlPgMJv0UyzGBLAJtNJcNTAhneWRCisgbtjy9yCgMsfCStnW
VozA+Ncbr5xx6IXUvYHbvq5wCioUm2sL8XcleTIwLh1XQn1ZeBtt5N4Dw1b3UdA+x0h60rLuNkZN
wchgAqZCnAC1IkgiEmuoMEPVf8wc/yCnWPb5ttXMiVjksyDKqPiMa21h42fjpPBn4jBd9hXlSbIu
ujU087lUu+2KlXtJ6czjqDift6LT1nntXuUIe5gu1EXZY5GBi6WuzxW5qVaqLj3bWgI00UcOD+Us
0YwryQLH1brAPCFuHMO6v/S/BcES2w/IMSGL9k7GOc6r1jmJgJVsBswvfBZmfe1uCiCMbYZDSr2F
Ylxc+aEa7SqzcmaiRo2OAXbfwBwZ2mKHsAk0ooOzRmsU8drx4AT/9dT0DjiYsprv3v/n/bXxHz/t
q76PWdOQ0UahZ8A5TlsCSGwprXaNgfurFrnr0NeUtYoL9k4hoLVjfpftpt3pISoQKRme/rNqhhZD
M4tJZV86VySbqW2MQOqWHeuh2m69q3Iot6YaYRnsogvKff1iYKBGWowTCXUd0sEnkCMPLCGCIKNO
TEnEzq5UgHXT5vRQZoQ8Bk7DfCAttJseRKsku3L0Afl4Tqk6ZSH8NsPNarCOCrdRzI5HGx1GwnAo
brQAvFgCH9tT8aehKFCLUvswOq1Sco0eVa+vZElTdtNDZnjqTvf8bV0m5loUSrTLDVg1qFx8w7w2
Pe+hcpNj2XkVGJAOQpF3aVe2s6VupY1JUHvJpsAhpVLGK0fF1qqoQMSaqYBdMD5X5uPVLPqWhNq3
JO68HV5HdlSCAEiCjakKb4UJ+nOFZ3gVajmxYuNn2ve41dom6E+rvDIGN911ZZXuIhZZO9k6CEGA
RdckkW5UtneW+uI0pruxevhGpjdAAKa43lOcYjc9OJJc7Oqk5AtPm0rF8IjCB5tVrbc2EuzgvDIB
I3UON/CIJHump4y4HoJ4BrvRhkXKxU6LominHy2ju9XlpNkl6c43LRiegHPWriJfeJHZ4DDTfCf1
lq6SytwGbQ7cK1Y2iWhUXBBKbCh0D3owoJvlewvQ5Lqj3oyKdAzC/zzSdLjp4eQ5FZ7OomzVepa0
VSIvg/GMJFRCztESYL0wnqUiAC6XBPnbdG4+HgaroX2P5+vTQwgrwTLkm0YvoBaPD1TLs6ylwJjG
hNXHXM89cJSFwjlpzS5bJ047a8bjBAZzqulBc4EEktR9FHiUTs1hkOi+nq6BJJTVn2oPVrX3alcW
7rq1+8D/gTj6Rep8m/jGeH67sckTpU92H7uYlwlWduMrnUX4Zzm9lOQmMK2hKSxQHH2U/vmO6TXq
FVZ6U+JYVvb65uOTWBsnC1MdsfTjp2lj95u23j/m/RDTccaHT4eZXqmT+pvd5rTTv94ybU0f8/51
Pg718Z7pudQ1qCeUbCTRoQVuYfwtfx3jf9w995b3r/p+uOn19yemc/bpZ3zanN7l2vXADKSLuou4
kNL30/nxdT+9/ewvOf/62bee+9JWAjTMsmE8x0zMc630950e4vQHbgFXOhlZXTEUm+kFt1cywJDj
exKcnKD/jZvTPoQIOgld3jduKSHPcSPrqp0d28Brz2+WGVM8KQ/VuVBcIIBOzHq4q6ghxT4M2TEG
H8Qvxk+Z9qcHBfMaBCfKolMauAY40FWLrOwAn+V70Y4/QicEmZWqvJC5jVLexiIfSGayMhnUqVpF
8T/TuRERJRmRZfluchFKxzHcHpvctNsFMi33Y396Uhpb/rR18i9pG4PBxXiKmgWxmx6Kxkvft9QI
ShtGTDlI5w6/hPFD0iQFMDhtNq5Ptfl0eLyNeHba/PRsa2uPwmBCYpZ9vuuRiS3xV3gylYHBGIuJ
WR1K8bZqsnBArkxcClOab0RJnz187ZbN2G+nh2rcCpkMU7XlhEuVAJroVUxJNMa+odvj3KjOSqdG
ecKIoXTqrsLmNrOzaoFB8xK3csbW6hVlTbKdPpCFafL+0S7WmNSib82gfR1ah8pBrHKn3+FG5q2b
txFuDOOAMD03nQbGXmvL/318P3W8YzY9CcaPs5glFvPzyNbELrETgxBaQvkxgqcdM6XHRpG1ZTaQ
/Xt/iz5e4EKLH7NOMZZyEZfDnMAfNyOJ4urehqvuajddEa6ZEnRwbU2cceJu0/UDQNo6FwMWh9Af
Y0SUi+lb4qhzKDBrW01fYfperhl020q9GjRRMXvTju9v/OvSTruirl9CrQ+ozUFz2o+hzfl0lHq8
Q2GrRispfX7atI9dPJsKQd40guCEl6SM1sQU4GAq0V7iGYTPZg3njbhOtkPYk+9oCz8zUtTv13e6
Ehhp/nmlPy4Moc23GJWYjnINb/HIoZdY2hwdN50A9RK+89xLM07ZdGWmZu3JjYYpLI70qf7eZKfX
pod+vOQfu9NvfW/QY/c5tzu9eXrL9OrH/558VCWajrnH5dTlprY2fZlpN0lj7vAf+9PW+5MDsXew
2Vb8fr08qTY38mC8v3k6LGtNevK02U1d7X1z6t/Tt2Hm998dMJoO9PGVvQz0YMc8UXLqO32874dj
3/AlVxqWUzchbJIOc6/Xv+O9l6HbomoiLX1fXk5vf990x7MGgteomVOgOkl3U0udtj4ePp7rh0TH
4l1dZgo2UH+NSdPPnh6qRuGWP2060/x02nz/9qQtr4zwssNxddWwXab9sDI7rGzmeVymW1P/YU9f
RC92aCHk7XSy8aQWu2nr49x/PGelNStzz5DIFjIKTC9Mh/zY/fjfaevjMn688PF5J/8biG81dm2M
YZyaaeCsLR8JyLQ/9TzOeFTtp/33Lz9k2HwEUivjn8l4Ol3Tj7blDM+eJGGFMZ14IAjgscdNv66Z
ykwN8fzm9BHvQ1WX9lC34PzH4+QNY0PuHeNYMu1OW9NzH7vTc+Y4C/4/vW96cwuRUynQPv3VjZqp
gX70GRfy2EjfGh+nZx28WHBu/Osfpq33d02bp/vTP71/6qd3nR7g9L8kpQjmlXmnwM+cT+PKdBuZ
tqb/Pffcx1umV9VpFjhtfjxM1+Njd9qa/u9//NSMBFk0+/iX6Y0nhzr33MmnnhzJGwf8Tl4WY23I
1GcrIglakw/rqa9/PAy2lpHPHtvAx5PT1sdzQ5LQxaf9vNLYfH/nNNxOH/7x1k+vTJuujgQNrSVD
8tiizUE4f455Uw/6tP++efrstD/96+fu6VjzDoVcHQ0KIT0mx/mLXC4pw9GvURTgkedVKwMg6brK
Cb457beoE2COylr+xnACbKvLrCNxYaBAQ51/owp9q+cICQbF7J+ELjZmrknfVMV1rhs1zfFPam6j
MAtWo3R4KWOrtQ2QVcumcSM6HCYUDfheWsbZxdATjLe8KtwmenIxWBiwScRJ5n5fetSmgotsLaJ1
TWeupGmMO/3B78PJgBioHhdVQ4KAKGk5adPtdbqxfjw4H3fbT7fcafPc20+em27d03PvRzj3f+9H
aCPnwqQmjJohjLSx1Rof7Knvfuw74xSwI3ROWGzqv+N+Ow5Q70+eff3k33Fb7RcISMHgV+OgNv17
YlsivJre2UR5uVK7/Di90E9d8Pxm4MU4ucfpixIA2UYgMvJ6Wmp1K0Tdge7Nw9Z/scRFLWVc6PS+
DbEHCsRjlOCEE5TQ60Rp7VpZi+eso3aNXen3ZRZcK4V5YXfOQRPNc2BTRGRL2lItE+PJqI0bt5Nf
MhWEesDwvAyY+m9axU7hvVkjh0W0k+nqolZ8eSF5UrnIyxqxhJGgyQyxEMqJMyINqPewxWD0rVSP
mWEu2RWHwJFc9jZuW0Wgr4HdBgOeAS20n1VAWs2h5GyuGBEmRuTVucU/RqY6LILUMhaS5N6bdf2E
YoUiwzhRcUJRFx1xNqJ8pN0EgfBZbo8ReJcSJ+iCdIyuw2Te7Q8YbBKlMDX0kXKSjs6688wlaNFj
oTk3yPzpXov8bSx51Us3Xgo9fZUU5wpjR5OlcrU2M+knmMd+mUhqsMx8vnls3MemDr+bwFxOHcJ1
44fPft94GwsDFyIES6wuH2oE4TZQczsM8jlkJoPEQTBXf4D3qQ51D5DcyeUVYr2VhU/7Mk4ENT7Z
1pAa0u5+161YJNfLPhLXeSpT2tIrL5bjY/ycWvbGImM+qMSvlTbWt3HjZ3M4ejDQs1WOwL4czHBF
rReu0TaeDw5FdCzbiJwDn81TYW7iQt9RtGgi9pexpEkjpp8kERxUJCslw1+1tbALtCVMjwlbKHqx
0CoinpLQbts0RwTf5/rCEgK71fKbM7gaKBXPAQjs3IZdhVJGLoNjaNSPvh+uo6ST7mCb5Qj3lTsp
Fc4cvZ4+Y4AK97XiXoqhEKvaMwloa6ODYyDvRYEVimgUY163+tp28uc+oSoqGyJ1kXW6PevNpLyw
lLJdm5J4qu0DhoI9Ts5VOSMlQaBcsb4lvfLM6pNVpR6DKS+bTecWLj8XMwlXEGaqsdlIlOaH2cKW
dnQQ3jF67lxrV5qVYSnA6O9r46hHvGnR4awJQLfqY3FR1N7a15V6C2UKEtuW7KK0lLLgiTqobhUR
YM2hNydXeuXhlmWSq3CU4mnQytfEMWBoK+adjuhsKMWrlSn+j16Tf4RZJ26LJgp3wkhxfUqVBU1O
OVQ9sXLyLVSdtntnCOzbNlYucPuEGqtn2GR6F10hyk1rcF+hPmZWqykFa/WbZwXiOmqjV1tpN0Fp
ZyMvm+RcZR7wD52rZnur1vKPwRTqJSMF7gXYRM64DT1FHWZHGIQXyyLPH+PQ0JcBBLO5VAQsDsOt
0dPYotp/RpmKqk3D7yGNw2Xh6o/pSk1xJYnM8ruJdgBK66MHtRQNK/asrfpdsmtnmUoBM6ZmKZc3
ffYicsM/hjK49ywT3corUUkavkTJZ1FcWHZRzRWzfaLYkEZCjLgPAo8mbb0orm9iuJREVybEk8DE
5s1KQeZT1XoHpDVByaWmy9Tt4rnU42tdMmKoMm02lBHjjLnEGFE/7tLOa0KoLenadebiGhr7UAPz
COdbr1ta1jYyWWsq+A0H3A0bfHsLmp9USLe4wS6IlG5SlbjnWOuha9FRtTH/KIIDtz/TiKhNyq2t
x3Vc9vltKhfqiydQiKUPrfDdhW6DWGtjd17GnEhJidFbNN284HALr79XjebBaRNphSx52akM/kww
rxOAQG3HQKrBqQI8Ac3a1mHhKjm9ttY1jS9t3DdGKu9y92GA2m3E1lJLynud+Q5VRBZWbIO6t2Fc
EwRxj/Cgl2nhhiu7rlCkDNm+iMcguSxxElLl0q4DlAtZd9ABXCwCHUpv0HNfSjxYxSQA+gvmM7O8
KX7qqW5ucpjblR+AusvsdaPhqh0oOnFaHBOrAokoJQsUhuqsCFG01SQ06eVeqjj4XPSo/riofd62
l0iSQa2SZF5lJG0CJys2Qd1haVFTocPITw+sW/LZBHZXRYpF1GDpJGU7HTsb5ymryJmqBakgT/YA
GVYvHkah80o7Nq2GtVSKokwv1FWnR9Hc7+AhG76HlYn6zZDxWhF9FO3REe20/jkvM+kQg5mLMz++
bCUQZHoSNluScrPUaEw8wXWMZRksGRoQWTfuvGkoK6uKcm971GnWxPsfGB/3ppN4c0+moeIOP6s1
BitVkbKlZkU3RJcX4HiCtcwZW0AMDCkb8r+HSnrAu1OBPNBGfCRlIsTyL1WpuR6qcO+MFYC1a/5g
xbwuc4K1ToC7GNE7I0RaRlqPRKjrXaIf/C/2zmO7cSRN21eEPvBmS4BWlETZTHETJ5WZgg0AAQ9c
/TxgVf81U/2f6Zn9LCpLokgQJsxnXlOHvfIf0KGGB9YssEIGg26VOz05qZPs68LmsrCYtcoyuDsZ
Nb3giel4p2tvhcHdjSnTbwLh2qGVftPb0d8WP4Sgq68tyJlji84UjPtDOr8POk5ng/akijw9gUd7
mmZrT2MO6T5rR/HI2vjmfA5Gprjyg207r92bqb/S3WaCCg5U2TiHisIIHWm85YisPMUC5IxZmXs/
Qair4A6VLC5NMGV3GDbjnCK2DXYiwFuf4zQejw3WdqlctqaL0LgHfWSUQPJEMB4yfT7ldJQL3IOy
2EETPB1Yxq08Yoc6mTLowrEgHh+cfFuaaRXWnZy2AjsC5PDTl96cMQmQLtG00uhhluipG1obb03N
JUhT6k0YeMkWeGOh5eJdrWBBGN8C0dWZCkYMtlG6O62FH8ehF5Xhw5rO67DV1qZlf+cMeKjX+Z2t
fZ9HCHaxBdnJLDQkAdL2Y0FgAqzW8jrN2iVtFbehxHCLQWKCQ9P2pYkpw+g7HzNIjUnWd4gzGNti
whPNmlBgws323W+Tg+GV6thlzRQi9rewyR2Fhy9F5Sf9Eehl5AQxAXMK03fC/rnHYJC4qQ7iCMnj
5TkDCorTUoIu7xLrD54mpgcBHyfIaT6ZGeE+zHgqbWIzOMmvulzOk+WJLf1a7kRq7JIjJLiFBzQ8
LlKPausFlAR+fKmjRVPHhlq4MItz0HGqXk7sSnSCe8UUTCEZyPb7APoCM7X6w3cA2fWesdFbH8Rt
8iXn/AOkiQ5xaYjPTdk9m7MV7BJncA5T7H8mMn91pMi3AGKw//H8btcWE2GS4bwk3jdJ/kM7Gvee
pqgRwKzTs3TuPe3qxYnCtoncYdZwylvG87j2qmbN3bUVcUuMz5PBalqVefKcDu2dVy3e0RPYIeVJ
h+k2i7IyVRHNhkfXFxguUiMYmF+Ap2XHcezf/dn/apRrIHXoWtgfYPSZzPcDMIAcKFzo+h3kUfhm
yQJ8IUfgMtUu0JBUOLvsxb7ZHE0P1GiS9domntyj2QbOmeSCnAGPUEecJh7VofAre6d9L0eTQL0K
Vj8umukSDinY7JeU1cHzj6zob3LxI5cy1Z0OY23SA6zjx59Lb3+JUgybFAhQmgEfklh/FUkWIUN+
yLQh2Cn85lyIrSyMwXwchXjQ28HcxOqIe3CxTel3Lmk/7stMNZGeaCi4p3q6lda6ArH4We146afp
FBAHEVUV+6Wdu4gbybgPRoLwXN9r02qDhk3blEn7SS4RoBcaoeAFteSjnJuH1ombh66cgZIkjfZY
xDCm63LnJnX90JFAo8JTPiAdsrO7NTUZVZjN/lVKFJYwaO7C2vXRRE/9t8RV0UwEMIn6OfPmfWXY
e3voiqi3pppiLBo5hTuei3LZxrQlsecy37EO+eUtcRHVTkay4IliVzuWDAuZ7UkbvqsKcmgP5qDQ
3RYTTCTr/ZHt01jUISib/dSDJAi87cT5Q43t30ZAC6cyu/Q6CjOB7+JHVsofpfTOXkoByAEuGQYz
KIse0/o76vAYu8bHomcUjma3PASFfJl6/6fjO+P3yg++Kby5N61V/EozzY1Eb4C28erDZDG+Cvuh
yR3zvWi8by3IHhqkxraL3eK0lBirllYZal077vQJXJJQ8cEos/e6s+ULtFrMUAtw2gtgpyzV3sps
TnctHpOiwk1Z96mio73zDYFNtdWnAo0pnqXrZIwcAL1xg6eHmPpkBw8N5ApOZj7AtLCidmck0aBZ
D6MFu0OtYEr8AYbVn8lDWxCH8wK+hBfMBxd7rL6Yyk2D3twmtQl0zAk3NJC+Pk4zmbYd4ieT/Wan
AbbeDgVbbg7my3CQy/QSwCqYzy5mvKsc2NNp3InNpFpstVrwoD3qRNuRamjB7n9qxvmAJE7H1F+V
7HE42RbAi3U8mVKIod8k6VIW08qvQKWFTtMUEIk5+qAAwegdJJYUF7IVmT81I/jRrB0i0Lf2hjj4
EaMuvDtIPljJiryFpzw7u0QWgjRxht67jBggJgtAatRvo8Fv9zJl1ZRyPswtcquIAG+TYDoyqSso
3IjQZJ33WAopdv6EHSEcgtCDlv6UyYq1AfAW2jJ0ThrQaXrgZBHZOROOEbgzMBsH/uMYpwQR3J2Y
i3c9s1jm2bTGBNftwEvojviJODXVM2Jn2DE8J3b3nnX4MPRxXoW5vxvKzD3yNJoYOWKBt+/KZEcR
Y4kQJwVg1WMt23norVY3yH7wDp822dL3fjLM2IWbALjcg/PmGDia9khTMF0M49EwJXA6QTBjNBg2
jri9eclXwb0MlTYH+zrNf6ej+0n/fr+e4jFz+6tDlWsj3OKtmUaqYXN3cLp4j5ouTkkC8e+x/26K
djd4wTnFd9exepxLO+fuSyktPwkg9Bu2iGeTFGRjxVm9s2MMhkSMOd7CI62dYUdesYnjNnnoK+xr
nGnAeK1fwOA1PdtA/7aY/XeJK8JDxd177JbmAY29tSNQQc51ynaLQ0yJooX1gtYRPVjXg0fbrTWI
+bFX6CC16FNGyBNjR20Z8dbrs2KlBP0ftvh/hi1GVwcs7n+DLf7RzMWP8td/ARf/8aE/wcWe8w8A
xasArW6j0Yg+4P8DF3vBPyAHosHvOOymxqr78ye22Ar+AcUd2DFoX8vFKwPQ/p/YYsv7hw/XxPBc
5Mo93dOt/w22+O/IYr5fd1FZ8wEyo/Pu/h16X+p91sgkXw710o+rlMFI4tiik4J/66xJfJogp+cw
4EKlAipX0yhORU6+4ys8WWf3V4B6t112zFgv+zd02H/h+nNynuX5ULK4zH+VHkO0OWE5xeZba/vT
qj+8sQaQiU43PiLRBVBANu+zjfaEHPaGpDRZu1b778hhfxc24CR8aKP49jgAuf+FHNYhrzlQl5gO
c6fIyWBhwHdn2Z1rboonXmtKDjK2HjAx+v2ZVWW9dQZIV9o3PecUCzFuQJa/VB4ZXtbZoY6sRVjr
xbXorrZWC6oRnLOW+P9Ol3clT/xX2DgPFwEmEylJ2zf55e9aCX0/++kwe6xrlkfK038bvKLeEmke
ChHLMJtcJ/RleuclmR5hguFEOtGmu3ykOlfZacUFIhKoo/VeL/lAME0gg9YoZCrTPuQOkukWTj50
+l8nMwG7FgA4HsQHN8lCt7y780q+hgrAUxcM46EeHFJJOB2xzjIvSaBCU/npIYWAvwEZ7pGryak3
t5DW5rUvD4OugHLh188mEpGhsI18Bxg5Ekk2ssBrHUjJIrJ0TCexFPPL/H6iUiV0OSI3D1jGGHBY
9M2MIELAu3HKo93XL3GsXbQpxgq94j2FdHkyrLRFDnrcS81D3nDxBbhp2E311cNDs5scFXmD3IOB
pke8ALZ1cIhy+0RFlrPeyfXdYB3ZvS/ARdEUWPoUM3tQX3lNMNVSkA6NPL6rPWtraDpA6BY/Yjr7
ceml+LUrSorCxqjQjL+CuCITkANxnE8+bor+Go/U03wEVtQ6wAWVpQ1q5ZRhA2sIA6r3YwocQOZ3
KPX9LHQ7j6zMz6NZiwMkMx/5+Ax1ymEzNNWI6fNMbEaC49Iz26XZu93HKko9Mu1gZlZV1tkDWkrx
uL4ouOcYaRc4wGZgGwMwxCKAy9VeDWRXEv/RppamqPfvu7GmLICdt1Pjup537IVtbf52PQ2QsYYZ
Hl4eGMORt95mqTboX0j9EDDwJUyH2HdelU3u63vjt9bNrk6ZPNDhj3AiuDagPi1leaGQwSv0Vsr8
iRPWng0YGcz+TEIzc5DN3MR3I8XsFDTfZrKyb5OTX29/YZOV4TCOANDsF1TvqYVjENAvcH3bfDG3
Oc58QzKQbboaZqNj+2ZT2ojmzH7X4nyrXKL3lR6W2yVKf2CkOzLSnVczrdWSfHk1tdeseDMpSLua
k4RJD1ja9QPynyYFoBLgN2uiQAE3YtQQJfJYPBqYtWSF6kGslAvgUTg6kmdAALAoMOuoyWCBPFL9
7cn+otsVxCkA1aqcX+wRxdY4YKRmDbGGPiAMuD73ZbC/RhcJ4GY8W9n4Oi6SoqehEMzg0VU5LP8W
NmvNstRobf5MypOIKcKxxzuWpJ+RwJm+tHp9Q0P10qrJpIZISu2I+2EFkM++XUZ2rrZ9tQ6MwYu3
wWLj3RVLGKVNVZCDLR/ZsLqH66t/eEJqn+Kx3U68P97286L2pufUO6HQzgmIY4aleM8QljmZo/WJ
aDSWRvOc72JZvTXUFlk5foPYrLd1oVnHbBzfy9lpw1pzQMVTOkR8lnq28Lg6i9GbBoiAo5/4hgcY
3N2CD8pyPjQayZpqAx6prwruF3eu0qEitqivgBTCsrkbq3Pg+u0mHRhKPGYviXFIWBc/he5KqAnz
MdbeURX92TuonCCje25gKiSNAV8GI7+gf+8NVjY/AyN3ezZ1z/ioguI6LzoEYH9fWdletauEe88k
GdOMWmfMFyQufFGjNu51w/5sJFtEXszmFqLipp/rhqWa6Zw9DgjFhUTw/sbOmdq3J9J3LMwoMW6X
SfvtTMlzM7FGzHiB+zZnPRUZZdcDosKIgsRcXYnWcGkOHasbR8fTYC/xk05KnlEFebmqb8MUBRs0
pfFbqCTO0E00VW8LzE97Xt2b8qthqRqGBF9ElMKMnk600MwtEWm6L/T0vfXVo4VvJubQPHb2BnMb
j/HzYrZpWC5MjaF1QBT+oHuJK2v8/TZElpHVjObgV1th8FkkOr3BeOcbAy7XpBIjZwiT5BoUpG2j
kX+ZIPlBF7J59Bn2UoZJgXkwikfHQdBlAE7bxpirTusDtFwUgpoor4JHkQ9QSMmON1Sc0OCHkyHn
qDOox2PGsUE7ejUOqS+WoA+BznrFNXCdvk4KtnT0RUb7W1tA3ugmcbwNTDGzeadx/qWJtR+alNvZ
QiWgWtrPLhW0RSgnqKF/uY0iK2BZgW//w0ryx6bxt5Q0wLWbPE61DvAWiy+UP+R5NmF59CqBYoIF
DhBUBmzD2G4yVjLNra5mERThFOe7ZnA/Vt55sHZs5bpEV80SSQn5S59LOlCOzznwt1rW4L/VzzLx
QNhnBZYrKTYfOK/Tn+TB0pbUA+6p1q0HGrAWKlM6rnwzSThwuPxRWuW1ZltdW6qbbBCvA2ZvmNgj
WVjV1sDewJKsY4DAIs+Dp3q164plIQdi38lUFmGPCfq/rEPY879QwmIQ1+qt5d4K32pCr8+BOzv8
2pkxCpb9lVpNBNUF2MNEZzjFN/u2YxvokEd9kPzOknaH2s4YUTSiBiKtnS2ct4GrJx2W11scoE2M
+0lnm+SZbBZpst6XD3Nc9dT4YNZa07dOsalkOUpHc5t/5XX/UdseDRYtpAV3nisISQary5LlX+X0
Ck9ZhZMSV21icM1evYbO56GagL7brCyBu5fog4J9YCEzF3ksMTSmA8o94J5ZevxjSDGlXEMPiv45
KWpYaOxCi04gjazuTwxcoZlBZeDuQktjTTLNvcdqA3aWm/tHCGLQOxvWyi+dRF5nWHQwW+baDSCv
PtaWwIfH2iUJ0zwe1cvQLe+Bi8gFlDysRq283KYoc25sbGhCD+hxCBb3YLtJ1LZoeTcNA6kX2ha9
G9Bx+X1jPcxK+0VSAte+YKr0osv3AIjvajtgDtrTt7homJHrsgqRqyX24e40VX3F04lF1OKD5gPF
RMpMCapY670Ay5JHMC1YfJBoD6nGbGJJfGU5nEI2nZCDG8LblDVHsYGIrVCbYy7DBWIWQ/yLfeQI
XZuFFDEKudLdnLBztN+BjVpzDh8oXxTcabGGuqFOOY5GC1Kesa29Awz+8ny2Vidg/FSpJgk2vsg3
dg48oahhC55L83vXQIrA9F1HS7JN4P0RKc/7ZY3jJ7uFolC81lqx7KyZiyyr+LAK3rcmq7IG3xr7
92rXAaUH40dYlLCADjN9yyxHrszFNd2UDJiylT/bvn82Ffx2BcAisjzua+Z8W4WFB2vBtOSjXdfb
LDOg21EesCek4/rxHdYyClzDlyiYOihRxhT46R74rEmJ2VFTgEUoiuTLX79fDqBMc2Q79XHcAru+
9E1xzbLyUmufxQQ+wRSreOZtH60uXZzoBw/2i+3mVzCuflRW7ENa051kRtMmq3RzK3v7bk69UKfa
Dl2NsdpaEuRBRYiYV9fb8AsGGxkELZLVsHUX9UMu8ZZJeY9kH8NojeeqSV5uYVBqfhQjFvG3xTgz
/NdbDHJbxLOWzdXI9CdBzZfViDaUnjdQ9ZF95lH2PQiERrLDIekEbdB/rWV6mcr2mtVkNSbU/elh
St4seKfxQpgRxOzOUl8NaNv85y329VwcU4TGHm5pd5LmHYwNdFlZD7BKT4svVH6Z3QTcRZt/BKQ3
YKAIIV1dnNI+/UqN/JqIhvXSlU9K2OGY4UNvn4y5ufiL2FX9zP7nk2lnWUvBL8e/Yw1RqTQGZFg4
KyiAxexHRBs+zW/P+BADS0DTDBCPnGsu2UjR8HspgvypzLjXQ1pcvdbG9b0JLTr+NkRDffRf+zR4
BSzGGtm5d93sXG+746KRuJpu/yDH9KQIwUko4OBlzoWG8DVtiWqoU/0iQIlAIxDiSPFqxlzyeu3T
mJyDeLjQXmI/kTbxJ/1fv8q+iBJJQ9j3HBsA+8wFYdPAe/LqTOWDIECdm9bFeYjgP06dH2b5u09Z
JJbKxfLGvOT7Wst/38a+547pPhVpQA+MdxQpZvQebdSeKKbs2xeJW6lXrvtLvhC0pN/XeAFbotfC
J+kGQbnJLBcu5Hpv/HG5TzVzWutun1V3zRUb5u0xL8lT3iM/EWTxgs1XcokN/4By3XkENxypvrzS
DKAoa2b7FC3PfZsGOBy0P9E5MebUYLHOvtYUiVbTuqC9jPAN/xjH6z6sbPugz5wWbOxI5vIyjP55
NJ5mansEh4RIs9n/JtS8ouHS71oEVaRTfHUWgpXDMG9nGGQ7d0wQv4jpoJPynVJteh7xQAWEfa51
md7XdAa1mgdhV/5OuYt20DT1QSn5rdP9H0kQPHhFdSlc5lcFNoZGWvGrdKh+IvaQ7x5znSVGDa/p
AtogT8Zhbx+1NflDd5bNpqL1KMYQCq7pdNtpQdfA9EoA5wLniiCPbkHlWgMwWtL1yoGbbRv0BNek
s4p3LmIOhHkEhDTO3nNHfPeq+dxb9YABBqEFwodvLhskEC1tIv9ik1wAwcC7SPfKtsJKmTMlW+Pc
1wFUWEGVVxlacKBt/FgWwdcgwJHkYxFluZPvgk+wjd1eDMyaPha7adABNfblmc36HPtEYu1SHM1V
izRoFia7Ay4sLSf0VpAr0Rse0jrOPW84qiHzNjStgw2aMy9MxurkBGl96rya3toESzmq0IbY6KUs
+X3xqijzi5nrKCBIWllzGi9lkVT6dpC+AWHUfbjxWv76pybwPOk3msto0mSo4yqNWBp4cYxBE3jO
AZmAZGer4c1av/p2EsIkWDncqBW3F3uBNHrlGenWXFmXEP4fEapwd/rcD6eBQOzkOR0dCcujZH3j
L/Qr/+D2jw50PS1okv310h9v+QM9aa5A+tuf/uBA6GZKBizUJlfTn4yIvz7415v/eu2GxPwbneL2
179e+094z7/Am38d4f/32t+OmsqSShWVmj8vT94ucnAy2CZ/fc/t9FrPE1HX5eggrcyO2z9CL6AK
zRVVQw1sxu3giFnZ8j/flOBXFcAmsSo1n+Ai0ht3tRymtrSzrdEgoxne0PDWAJ337gaEv/0ee+5T
X/tqd4PEgmc092Mx7VVX9mgEXPvO68CFTeNJ9HEN21BMYZEU7qn37AqBL79zIdD6zun24u0fpbDJ
psGgbZzY0k5UwWKyuBwJz3byTnGR+afbTyyn3ikFpWtOnXFwjPbS1cLeVTP0VK2pzVNCQeYk5oHO
VwCd2iXDbBv1M2f/rQUJxzGGUwRbi+zLk1vXkHgHFjSGRj3bM2/LU6OTikhtlLRNykMVYKKXoInj
lkBnUrsG8xLYbyDngl/9vM1m69Q0s4pipODQbqDVDShh67jS3dpZeg8n+708Bs6iY24m8r0yUR0U
eBmYuLTtAhCZXfLgtECSk1Kz2KPNE3PVYtKnBBAtWeeAH3Y+PAGi8jZGWz5oYBzDsgnoXldbL30D
8HOC/IXYsMC3Qoy+jFpjEQe85nazltzntGzTNkWf1XN/tiK/1BZgT6Tn+hDCMikN7VEzj+leOQtx
uIgfJ9TgrT6G/ozMq1b1h6U3X3ofiNBYpPGKqyl3luX/Nmf7p196Nvw5zaPuJH8FLb1qpHl/KuRq
p2HaTqqwiRDrfZV2FyfrH1ow9KyB0xnVatIVl4VXoRhQ97Z/pE1wX3YjmDsQs6U1TjSnfsEZH57b
trW2lo0RHHSsLXplAM0YEH7hHSphFMfJGRFozuiEFlb1OElPsVQTAc7AYWWTQi2v8UCRq5SX25Yb
9HlyajteGZlN8jxJ1yVoye073VmxbgVgpthGKyBp0X0c/Rdn1a4K8IUxE2BU5WDV9AniTYoxdrgg
Kx2i00rNV4K/lZpx8DJ4sSN2vQrT6NDuEOLz4w+lMLmz2+EuCLoqrAZrPg4FHXj0GXSqtxthDVeQ
p4IKzBCNwYsJ4gC+tnlnjgOYlnw8153lo0fm62jtqUNtoQ8OQ6sG4dv94gzIV4CY7nOrRrQ5jsoB
Vx2VCnzAaKmjjb239QTDLlrDcdJ0nEYG9xfj5zhFEi8wq4d88c5DFyHsRoSPdDL1OD3MbH876J1z
DJQXWUMnwr6tf5IaAls2rzZb4z4nEkN7St/2Iq9JY6ghZg1fpdIt5dRkh+baXaL7/sNA7ZoBtLYv
deyWVLoz9eGAXkrkjQA1nBYEXO8YV98pVta1/aiPAhyrRkuwNeSms8Z3t0sulBHeXOHve4vFwk3U
pXKDe2l4rwKUa9j4+D0Y6WOrjfOr1uqfJK6UVFywt1r1zUh6xDq9/lK3E7UsA5C5XQ8h2Bz/WAYK
z8/sgGNHsllm4AeUUB8QiclC0E3MloaWP6rzZCqflIY+kyW7HwzrTiswjkrLB/cBJBoorZg+iTGm
bMbIILXirBVYRELZ25ST9tTKHAUTvK/aNmbYCoo2xkM5Ab3tXMpVsTsum1JHroO4/NAo79s8ecWj
6fi7tTpXuugHqEr9lgG8uzXnXcz5nJdUESRQK7EasWQLeKtFuJfGAkOoMF6ZzeS1q+V9kE3ZZu7X
2mNgPI7DcD9nIzxuFm4rzZuQwjcTtRAbJ/OPPiAvII0mEilLuu3rJGwHO1yoLRwTp92LXNfPZZEl
9+Y4H7NJS4+dzC8A3mvWTqPfghNq7p6swXb+0HjJ3GEH+e2idzikwEIrtt3svju28wbS2BdkL1U7
bLUez3RzfJ/n4EIkF8HWdzep48yb0t8vaftDLPeOzF5VZe9Z6l7TcQzRpgtTIOgezb0QM8Nv3UC9
VzmHzrVA1kB7NyeM2rVg40A5zKsYPzBLvdRy3NS0gsR8QOh2hzATHQ5yREmvL0nN0KwHrILdaDG9
iy5IcXI2Md+Znoo2+WnZwzYV1cOMLInfw/8jilcgqxRI1hzKnPKL/YgNt27DwkwmahOqMsNOBude
OZ/2WsvQqDBSWqdTogHLAE4tHpbWvK+r+rVzjSvG8I/0ttxN2x3FID/BqR2cdUgjCrM7A1ZPzl1l
bTX0z8cYSZRBnru6YrfEBQ4wHN4wad08Yo9+n6j8FWY5KV1V3WdDZA/mZwL3dmOq5lDqxvsYm0+e
C1kaAIiDvDllLUch8ENYjv7xw9SquzyL6QP0B+BAp/WeywYTkcX8bkz1xSjis5mOj6ZL/cDxKLQv
lXmqAKamhXzy9OLcxMRqHVtsFsZZDnQVGA0BOWUqO1uitvCeLXKuzcC8LBZkEpIJ7HbzruloPVGP
KG37fX0066FSbzwoVjafypjZ3Gf+dzuHGFj5aD42w4fw3Z+T8l5xewvQwJsmDzgnKuFT/TEzh0Yk
wX3jzRHJp4NpQODHkSgcOl4JWpUFyOXFPdUaNFKjj4x81RKyx3tq8BsbGwqfEng/dUdtuk7zUEUW
pdPCV1uAnhFA+B/UU57n5zkuyBn1zI6oeNpQqjbFit1dgmdN0qFgWer2RaFIVe8WDVzUyI2fC1a2
1HtqfZBOS3zqqotPUadoG+SN1VXLMA6yEu1Hu8rkZFSWMJq3IyAhGdDD4t7S0N2/7ybzPGo5e2CG
4Kuh8ufJmX9TE/tGqAK0sP7ZpHd+xjAs2a6gu/tHFMVzhGzuJok4AmLaetDeLYsSYJJAfge5/zRT
4PBGJyHDHg8gUaxtmWcQPAzvYs/AfXpSSYqi8gygEnae7QD6VYdVT0NjMo/2XZf5GEcUD8TVcTS7
LfC1VFxxmv5dIwjkdm0QNkbsRrqxVVJz7qZZP2R1yWpQdmuXCciSP322ufp0W3b90mYQ6jktVoei
cn2WxrQ1qHL7KBMm2AFN7fiVDIh/ogsato4pNqKsSaOc+GPUGGsj8HCREB5MwOtGDT126TtLpPdd
EwKJajc8jqPmZW/WTH6kpLmXk016kQBX1hAr2cimeLeBVN+5BpXjTHumwv3kahaM5oKN3p2o0Zo5
Tx44m5EZzzNB0lp5ySPwDxSUSQeRpK/mHmiupt9lUw7fQ2Q/DUO8OzHiYF09fPS4J+6oL02bBqDw
KsaTgH0x0ktVLR9g0dDVLNnTgYWd7VHuHY0d27b3WlV9AyxKhy2T3/qAwmmOCO2uTFfE1cpn6p17
AKKM+bH/mJNk1+vAA70KwOUC8CEsQbHFhc09KdSbNsz3bpq8SR1Aool4ybyASe7G/i4znf3oIlIy
m4+5oG7i6XFNCw9UPcqkCBsMXzh4FpvIode1AWT7qpzgMkr/DVV9uEmf9kJ8TaznelSlZkkunEv4
MxDkR2EfbLP+GPpHowsd3/hUC51X/pvBRRCvw48x6cCNO9cZXnS673g+gdrqnA09XqpiCuUmdAkp
wwItQ4Fs/ZjP3m3++bd0MoF905rEbJhdjuazDFsGiM5XuBx+PVqKh4CqjT36BQ0Knv/8qJnUrEaA
Rda3oJaUT7C9+Dqgn4f1EH1Jn1OIcPbgMXE4Ivn1V9MqIyt9W/BX57ixmsF1g0bnzQDk9j1oRxjN
OSshZzVZJdL9aL3lrysot6IwR+0MsStwaWZYJ25U87OFENPt5/Vv/FdjCRMwcnDK3NxeJ0g1VL9t
MgoW+ud4gAazsazk9v+a9i5ZBXCcfaMxGDXIJXx+fUuNG/z68zodA74rK4P7ZkBDukIL+s60H1mH
QoOK3dDpX+uJlfg906KkzJuOTzUgfMsadh2fwCEh4NdBBpRwSibOvrYdHG5gpfBuCFcn9MSi9Vyd
VhXbRYqrherw+uU1mLF6vQAa11aO8lb3OKkyWg+3ntf6tdp6OWit3a6dYyhnH5NtrZ8GY/nY0Mk2
JBUT3tqMIlxvz3p56y3856UGnJU5Ec1RN1MLyQRuEimNtWqyt6zf4HoZbbzW0gGbPRmtP6/vqej3
6+6nTtpig9TUeWub//F2XMgB0YpQcLg8EGCUIfJQx6JCoRJvt74U8+eq9Q/rW/BMiZaeDAXFdNso
fq6H0gESS4Ozoeg+N83nWJWX9ZDre4LqoViQY4L1xjmV1e/k4Z8nFfPiesJIzh3Xr+Ir7kHjs1Iv
26w1bl+3Hs4d+wOHsdDmIkV5DpbDmAAC7LOtW1Zn2eCnRhPLXz3dTQqLDW7xnUVXD8tZtLcaFQ0m
nY7YSr88gm2LWZWNGhhPza33SaxrbPfz5dbAr7vsi+32VZsYrtJRmLDJ1zjDNVuX+qGnY26OJu3g
TGcsUYvWS4ain3T3mRBoZ2X2Vx20h2mim41Fa7orc7FxR0cdnAa5Z5WdVfwDXu/IZmM+kS18ymGS
NNy9xxsMwlYM1EE+sElSLFubIrZ6tSuglzCXWuTK54pEvi2PmIQkYCqPVly+oD7wKhZorGZnkDeN
I+WG4tRWw9P6nwwUWggrTGyFgrWAhkyct3ZoTXotHSw2EbDqyZcuBvQFvZ8oTKuwcWYksZqBTg0l
aj2l8r0QseE3YG6txnuzluzDKj0/dFUDbn2VIWaHqK9IbrzkMfHQ4lBkd026TYhPUWEfSOP0ozeV
znFeN6wmW/3JFEVjtyb29GP99VbuRq2fd1apF2lRIyXSETxOLOW425KGSWPTj0mtw6zZ6SEABBtS
Y2V4UxSe5Xzp+hzSeFHdx+hFbty1ZaZ3ICjaMv9pN2m7xarlLjBHzr/8XfkVzVqr+AA/sdVhSdN0
MSjgNsYBZO+8N1M9D3WBalb9rayN8jzaeRYJMMSNZe8Wg1Jq5/dVaPf6C7YQdMnM4ioqdN4WhW7f
2qSoYpEi/EOuc2tOEjsfSo/aQYnmIK4vBOCdsPaLQCEuKNiGUafB12HeW0iLQT8e7nTIPse60e+a
gGLEPKZWOK7NTMeszrcSfnGUFad5Q15VQMU2ej2C/xt26YSKvi6oZRtrG3o0wL0V1UssCFJvA933
kgmlUXfbGAH6TZPod5JMZvaGdF+2NP1KWbdEWPSd+3XI15oHz3Z0sp2jzu7sWMdZ46n2YKbHnLhR
8/1D6czjPWLVEW0V5z84O6/lOJZrTb/KCV1PacpkuYkjXbRvdMM3QAI3FSABlPe+nn6+TO7RkJRi
74mJUGyRhOmymWv96ze3uovYUHtegul77C0GwsRkpz66nuBfOKkWo5QrovUgwuIIPx7+l8ylEpBI
Jqu8eacVlH2lC4+RlxWam6SDFcV1ssTjpg1JEIt5Lkbdec4mr1lXI8Bpn9m7waduWeLboCTWK575
STex1+Sd8yb20cWSzIyRNTrBinzSyOKCybAv7PqSF0DN0eiibZqDK0uY2QZv6Kzn3sZf7KD0EHf6
j2iCcJvCSGk/Tt+pOLEiTGaSAIvy1JE7S5zMV91gOBGN2Zk+0F7P05Lu4EXfWVH5nXl3hLbR9LeR
qK76oL7r2+hsOMmnl10jjOEzkPxi5g7qLN+FoOfZ1vLpCa5Lj96BNcAg280caCIMvTv7xhFzfHOL
zRhnUqDUk5S+H+NUOVBULKm85Hgo8tCHx4g9rWuDet/NoIh0I+VRl1ANtjxKwDaRH+noXSiNhDMy
6hoo9LL4CtvatRwXqaFBkzGXo/x4TaXbN2EiTJD4my7KO4jVDzkMQoY9DG54gfvKvOl669lOaOAK
bY8v7ms6lOfBqbdsBzs9cZj5jH26C1DJL6VUMJW7NLib9B4AFzvuZYEXB3maYTcfMjKJLgLjS1aV
r21mP2K4yihMsnjk3H1kWIbfKOgQLzDyHCZkXrYLcv1Dzs8UMWcZWIf50JNtwZsAK74O54A5LT2a
iEhNis/0HqBIss+dQvA3a/BOdZK+mkZ+Z1U8C4UfvWhjVKxahtpmn7i7bHR5nyfi13p9Ywds+N3i
9+e2owPVpy9R2L5EEgayB5g8cWQ3KxI4qIamFGsQMKKCM2ymaqInsRB4RyFbdgixkrS2dwhiFkNV
0kJCIDItxPidChzNTzMexj7L8STK/HOueYhXzLNIhweSUmKgQx4QZ+AkYmXJHhSUEXmzLeuyxQHL
eqxav75iyIZ0v59WjgHTo0zsDFGZuLVK+xWFzPeqb7/pxE1vrYUaoNC7dTxwC3xBfxGuDdf9MWbE
G/wqCswGUh2W3HB6Ohl6Fa4GT/K05Jipb+geRO/tXGZSOcM55AXP6eTvE2K1143LTNvtPovEu/wg
T43tW1F9auN9XB4L0Z9Sciek/gfeZ+xcL6ZxpUtaZyuZnmRRY0ZlgJtUg9SXNZBGwuJVTuzwhIaB
w/BmO8/xpxwKOl713JrjY2r4gDX0G8PM0wsQTBxI5dzz3DwUaBt1Ddt8NTvDIXxVlf7XZly+jhML
EGaznL0fsQgbVYiWL9n/RFD/D3bSytD9JzNpxQpGKGBCrSbUE945rOHvbw9xEWI+bfyPxuRFgwPb
YWEOh2Lu1VCUya/nJQXadvtxgRx6yFtgRKEFgGY+pjy86knPRSpw01bUQL1j4ZvY2CVXqY55Gsqm
vNMkk9ENKYsC3z2qv9nBJB/37JVrgp0bIg4z6pzr2aLDwTY0yXr6t4FxpC8HeDX2WTSgD0vIdfvz
E7d/d7qXdGh52pZrG5y7L43gfzpxaFxlXiV1d6BNO2QsHNNiXPsu5FGNrRmr5eu0+iznydsQ02rj
JGGg5DAk56JMeCHo5GAFUK6U8O9mSfOJYAJsmSx9UoS8YfFLAYY1sVcPEE68XW9z9dQuCsC2TiEU
DBnbmhnlj0MT8CJAQQ60+FOWTZF8TolSY02wuB8/uPaS4FAUQEFBPd9RZb2MDSu2XOFyx6Qlwj3Z
0+v4kEan6qOOl9tGy8RfXDTrd29+edE4UdPC5dxnuPvbRcOuP3WRXLUHLbYgwFXBZWFGSVo0a5mc
5U7NY2cyFlNkSkWPYOpyLAVwnNxaaFjObuk7rEHa01BoN2Ft7hQ5RtGaloUV3nXwHDXi7JR2qDcH
JKDrSI/ugUlffrDZhPU0mMxxF1okSW4Ix/iAr/R9N0xsqtER5+owApSWb+CfPzPuvz8zls2igQrD
g8mIy/uvz0zY16npx2F70PUWC+VsowVeuHYjtolcC5lv4TmqyPS6mYAJevFJkfQ0i1sZ55IELtnk
wRzc2tVytmrk96V9WByWunw4thUUS1UwTPV8j5vPvpSbSijy19njyhREiRcZUnHXAG6BA8H6oxEY
ODIj8jH/loWrnURQ5mgrskrHxntst6OL12vowaRKJhgeeOi5OpFiy6x4SMko6iu7rY5oG+EWyr1N
RIa/t2NxLCURywuHCh9VxkAW8FFMC773G9if6asewD0K56cUasLiIuBSuyvjqoqCPK3hk3PHkf1u
4HEDgIkjailt8+d3BIMZ+cj9uoBhrI9oxUKYgWu//ts9sVHjV9k8NoekJHUey/py33nYOJqkVOTF
eOMsjrXqOpettO6vHKc28aWOPtmTqx5is9mFT7Pk1FWSZ1XUxYnoiWtinR3yw/khLS6+NLjd+wXz
qx+LUmscBa4o7VAnuBSYb/q4vLtx+Ar3bDe28cX0s08vZeHItUeADzZUDAUUqwwHZH3dlu51IvrX
JcdVdq4x2dWdl1ryOMnyxUtiiOJtNGfb3NWegi4i/7Hqx1vfnbbd0p20utN36WASMF/Yp8IY7ZMN
3TVNyexoGJNE/OrzkE9XgT80/EthHIPR3MR5fduC1R2sKcN9ggIhoIjRYZPDnd1UI3BjpudbljbE
G+Wr5OC7tQPYyYInmWGKzmZ1MNBt610SYpuMGkkWaU6TfWZ+uOs81iZbsDUoJpX6ukkhZzXavT6E
n0WerbQErafZvquCMsyrO0djgtkUPWkC8s2QxK3GtS9L0JxlXxxW8Vc3aY5+GTyxUr7K1pQu2lrP
EhuKsu7r6NtfA73apHYPpXcIkI74zR4Y8kySAEi+Ro2wlIOMlnuRxCAq/rUg6mgHh/FTDNN9necn
U48cmkQ49LFFFb7473MRPodNdlBM1S56K8P+m2bK3xXRQ5BG40q3dxwuCd7F4mVIeVKWiImd3pe4
gdCJxjV2MI57STUYvJLVJSvONmtNSQbJ1pDKz14WHb3Qxnr7B7+tl31HMfDS6XlPH9nUhxgOqQeI
4EZAHZJAJyLGTinpv6LgcM02X3bMnuDei+rSG/D5a0SOnmyFqWS3LcTIXdtb915AcK5chdyFD9e7
+jmuza/qBY+aKtrYxXQfJQMMgCpEAFObd1VCoj3ZFwZzFUnXtsneab544Xhn4y9CS4DBgT0me5ue
3EPDffRzyj+D2Iyt4eoPU10+VHF5N0vdRMcouaM99ls2fz3AOTYWwUUDPN8EhrFuLJwaVNvdYSO7
wioWx27Ke0PSH0uNH0ymYxSP5z58A+nXNPXYRtHJMJA8msyMMss7Vbj1wIa34lPDRRZLBUmiKL6O
uD3UHkI2HG/Eick4/oWlceqhp9nY/IxjGt8l5nicZ288lCZ6ac8lxHRchmCHIA3Iok8fymJgP0EC
uxdLdGfTWx611EHLHegMAD1k//PyzU5n8xHXhJRY37MWoQVbELF07pMX1SxHDaZtbgfiJH1q9Cjf
NGSUAm8VALJdLHZF1Jpolq1hS4fubQgNYLSe7Z1Osxn/9/mm9CeJknZ0qoLBXVdB7IGkWRzc1t4q
YlCHrAcRa8Kd2GKVE1zBKsNju6p3qYbh+RI7m2bSLcwblmsT1HwfDRpElqI45h32sou/XEeFSLdI
YO603sA2QGCjly/pfhGLDqHrazXXmKDYWDePdvs5mfyrrYExlCYpAFDSrCvXbf/4E2NDI8UtTTP1
ezzozB30tUOlY9IVOdbF8cvlyu+exzp2wJegoowzlmFU8PyxYxjUE6BRkiMCX7HWTqbbnKA8TIc6
WLRT7CbuVbN8qr+08l/Un1DUMQRtBDTbYk627OPkgljeNerq6iCE65+Cfkn2XmF9iWs/PWPKRG7o
gjmKgWGtYKRyIkj+uqf/OZTjchO6bnLIEgxH4gxXzTir81OmFRhiDDGpgKVtn6LBvINEZ+/VUaqj
sFzS+Qqr/SwDOCxBWTSQH2JGKt5srAPaUGyDLXufe8PeDOfoiFED8506PWdB4q/tmI/Ty/hU6DoB
2RnAucHwcGsZ8HhbGIInL3+ue+h1ph0eU7dxTpUsQgKjhE83YamP2OxehF13GG1v76KMJiECzr+Y
p2cypnYY4m8m03y3xiTdJr3ZnETdNacpMr7XkNN3+VT2p6iaegxDciTvzrxNp8E4uqJgmANKiH2A
cNdJyNiQtfgxCL3nNB5iRHY6dJYA0VHurMmbwybfSk7jfG93803R8rpEvnFnarQWICbwB7U2OUyP
YbEYGJVfLRxAv4QFwBA5h5Cc0GYb2VXYz91ezx265Lpe0LxrbguSgY3bwhAFhwbjroDhdAXBPjkm
ZQD3GOUCGKGRdle0hSkiE8x4c26Jmbgb9TtCqLwkRlvT2nRxXcji6CaGIU6xAgRKMxaTScowrjWu
FAM4bVGilGUHM0sr1k0bAqvjCqAkXGXXgQCnw2fowNeBtXZWq1YhtRnQq9+zyHkS+fKkqoscy+QN
c7L9iA3HOuywLAlhO3qM+2ByZ68eYYYpFtobXeoZ7BKgPREdKM9WUaOzaSJTBkHVbJe7sUm/zWF4
UvTswsyctUshzbiu4WVEtDY62g38qJ06SkWYlhDREuR3E2J+h4SGyLgxBL4EDFXWS+8z/movqk5q
ZraPMcz3WFQSfxH4DYkXdGfANAaAN4bDy73cPhWHHPELrP6GtZ+zSEApHkjQgXLbpq+jpAbr0M4p
05vLUuevkg8r2eeOBQMdYROjxGnTIgmIEUEGJbZVEjUfQ+wSIcauSfGQtQnUHLLIWrT5IB1IcVLm
cFW9TuvsKgFXXPU9n0PcAZReSGdaX9Na8S9KJLOElb56Vdz+IaJzd+Odm4ER5Om4N/rxsnTY/BQ5
adexFV3jb0XMRrtTmi1FECaFOl83Or3oAM9+69YoyyBSflpVCKcEYz08Suhv62nxsBrLr4wO5WtS
Sg2qbx4mrb5pdP8S2guzSvOO7hZtiDNebJi7eRZ/LnXGu8oIqtcu6QTi4DhoB5r5lVDIetXpNYYK
9V2NqXQxOwhN7INqoF3JNu5b9xa2xO2Yt9ZuaGFxdW5zzBSaJvWAvnZsguZOl2lxeTgjicDEsi+v
Wr/aLJn1mElAs5LqGi0Bj8Eu6TRGPUWLdbZNeFN0+kOL8oX/j0ewSvzmAhLEJzwB63RXE/MHanxl
BVbKQAYVVRh8DBGuROqJWCILLJIycpWY1Q1FNG5EUqmGrzN5ogO+V2RLJnHzFWnaMWS+gq44HTd6
MqIk4qDbY95DVxET1VMRUhc5CAasflmQ6OavWJBg0KN9UR8Q2gGEHtYHq5jIVbDbixTtCNYHVtv6
i6w9FX4QkJHa1Xa4kfV5WzePKaNrRDLUvjmgTZLQ1kdaeY4brcJ7xX3IZuum1rrr2IUFHTQwndvG
v+hhDKmW+a3jc+l8vUI4k9zY5IJJp41Xvbcvo01eczh90Q340KbLC9Lh2bQKbVx1mplvNECf1/rs
vgNuwecfpQgMQ3nukPPhDdh8D07snzspRY2lFIl8QA5NMKdTLaLGr8Ah4tobwnctvC7RnINWP+lW
8FlpCybm8CdL5DubyS2pycfljnwa2XcmZBhFbrcWQ3mbMW9l9UHqMmHAo4XfjIJrKKtUNuytM7uv
y1i/HsrZf9Hz/NMwEQvI97YzonuHzLqhqz7SID0aEgDJQX7R9erHdG7eB5BTSx7jRP1bYUKxSfyl
4xB9mEMF3Ue+lMHV0lTH3DKhizkCzx48RTVeHT8Q0tqTNNvBQtzY12KPFzphXlPyqRARD6ZDqAXk
ugMEbgRDd/XPWoQH1GA8eqn3Jp1MwaC2sl6Khn6rD14guVZcAan2K8PXwhYoJPt0ANQ7pVL9/mMt
C7nRY5m8+lP65oXRB+HpNWh0hZK6LzaBGxS7ydjNEZ08JHGWwxbdBDEAE/6UiLX2VdnT4EjNXUs+
4XqoyWFDtCL7cdmS2DPtNTUZH0IMWw1/Zi5nWgWpr0+sN/zREQxKhYfqj6qIXTuMKsQzHSkLg39R
wimlwDDkQ1XPmOmYUJOQUysATuHWpqya3RZRSjeivsFQAV5piOSXwk+6TK7EWKRrixc1BYg89JOB
zD6NfgwAlD5HR+e4CmB/Ge4AlVZ2HcIkhawl2f3YYKq4kZU9vuYC7fO949/0S7fPS5O0ZLgnx7g1
IGM5HlOcOLuK56hga3nqhcPNsE+JCI+GMO211brZLnEwjhMQ/xHpajfD4jx0VRGsCeZlxtMNoN7W
91musik96Ng1wUprIJ7Tr6EncypeouIgpl0VQWnVY8fdCmtjdtxFpYjV45mdqPC3yGmnjABfo6DR
z/GnWatDEAkr7hjULyLS0afzcmuTuG2ngt2VFSnJaRZrgWrfBaDVW4qDdBTbOpjvjNmAgIHqol/8
4mhVurvCiZX3qTGulEB0DA/C7mmNug1ST624VQNO1eSaeBRVlotJLwZNPuh7k5cvVqftwnK5aUde
VKW6DVzmlXY99TvrW+9PF19rMYsTCNTiidirRCfiPXXeCTuzdh2uT1UBgXbGtm1Xzbp1LMmXLCOw
B91E6UuemrTpmHttvjbFc4bzEdk5A8ISifiQyYTmr/WKM9j0leujPZhYQokY+ixTDf6nm/LS4VyZ
ZXcJZmupR9VUSomh0iwr5Um01EdWtIsv6hc1cptn9jrsyV4W3zgn+nI/5NgwQYUHGPNTyVIoNrWf
vCjYCqUo+2rUf3OD5XaCtz2W7qWrp2eRFcRPO5cxGK6b0t57sn/tgSpgjaHZkr4OQaiV21yqvOS4
2akRy3Lwqp/UdPwaRg27tahMgXziEsI54R4t+53a+ZKquWt7psdMM3dSgajertSad6LGpbEwoS6l
TyLkVLCSxFQODh3OO5ks7+qO5Vm9crmcyKihhhwU9cM31zFKEHC93hMwnwl6946Hy0ruMHd6L3re
S02LdoPDLfFz3A4kcuy5cF11H9qH3JK9NPymJdKGlqv8YyRtNIT4uWtHaqL6RTsHmv2oJr3qHkK1
YFafADo3DPObqjn2LrOJ1r0waGJnkTVSqbMy9R5yOfjXx2nKE7yaiPPWtY9BDF+7YLwHDmPgkJIL
GR1ih9ejAsBQTwMmr9VWvRcKQ9AYsDDy4ReCT5Kr7j7ImhnSZrpRkws1wOrst8DrHpWWyEfavNIg
NdpLQvi0F84Aicsz7s1QGoJoV1APgz1yrGTQIoTPcP+cJY8iBYKqMxwtdJxRf4CYHVWBAlWn5RzK
B7Lq6Z1lLd1b+CnQgx61prjzPantZeE18Oa1W2qmmNQJluUYMW5J7KDc8Twon0i5sztZj1nltMmx
rpF6QbwhJPYlKy2D0lNd5SQSX0bqTm8C8FFSRePJxVWZo9SZS7YauxjW/1Q7RtCfZhF+yllfHMFP
Weqbakj26nfZcqq7VExSk6a+0Ph/FhqSaJKCMSDHgVoJi2WKtVz1ge2ImI33CgOaYJ0ovHkKDQin
zCTk1AX+mbPWqfaY4Fa7BO1hPXbLTo4woZox8/K4LXlzh7z5K2l+h6X2n5A+sCCAZcCoN6+JpcN6
ineoNoxxRzgUghXcwsJy3nodChPpUSMlcXhR8fh74Z0S0npSgC/VvK72ngFSrEbT36MtocyQb6Y3
ZK8AR/pCH6xWip6BtjFP25RCaUpMeTGe1YhjIbnMq5zHOXrqP+wZr7pJsPcE7g26nNeClppwRl6L
liFvXWSfllu8xvl4FxPC4+ihoebfwt3VFtxjpZ/UPDZVs2LnzNviPEszgdxNi1017QV6gFLQN8iH
dZb5cJ1Ep2TZwows3hDzsFOqQlnPxdIKwcqRv0oFoqKN2KTwZCIBMq4ZakOfQq2pHSy3XDuogrYF
OZUbkE5ecl4sxj5X9iTuiZCuIH5gnSYQO4+VOFhh+akIA1DsUS+TlzhaZMK9No1mwCjP7+Klp0AJ
nVe0MAd5yVjpvur+vJPtTCy1taLN7yKX6lgOv+Wql1T9FrZ/QXMUWqtxyt4lBjn21JBKwc3+8Rzi
pYOTA8+1lyIN1tH6yDq9Avrt0YkugX0cHS9eq1OIBoLp/WLBHzxy4IU/qglGIZ/NyQsuytciRWbN
Hgn7twsPJZ4AZAP069Q2X/2ZdinjvYpL8HQvXB4mgjZXNe5FfB1vAdqQykSvGraaAxkYTYtAbU4L
gbGsUT/MmVPT8dL89dwWv0IfK00/NYTEPBaqWEEJdVcQ/VJ40ae8ovLTIquhI5OKDqKlfmDSuTDx
RF2wVbXTcwGCvNhFtlMwv05jSv5fk7/3WXwtK6clpUSjtt1lSYyquODZYazyrBvAMAEa0dwYcRBc
vmDmjSEKQIcjCwnbFAb+HctJrRmt1KUnCYSmFP3kCh3LKWimHbD4lsOl0WOY/kMWT2Uz9S6tsweW
a+Cw1GDyhwR6ISlAbFMkFXS70lIa5wtgIsY7UuGQN92HzsBDw8ZkbQ4sJPkn1FHA3cA99oYPnkIH
JqTg1u6GDVwy0rux9oKNMXx3kmQvH3e1JqZJzMf1yU7NQxwd1X/mMlKiBFNlph55UPnt716JBKLP
z4mI8Jr0iuCKmeZ6rDVnIzFwZVngxfaOPupGWRUYUhQfzaC8pY1YKqeGVO9PZLkIOIB5iZnNrW2z
hGdZewmXeWgVLjfTmOJ8HTew+NynGZtlaNxPCkxQOIbWzrguDuajMsdoshm2bdrC9kQPNKQso54f
0UNb7lWUlfdWxJOzsNk4phfu2ssi2LrTFGVW7vXINT5ngQESabXTurZxe2UCviq05TB1PANFwcau
+4OxK9NDL21ecre81nqBB4kzv3njh1KpB3UKvcTnmvdgNR5Nqo1FbIRS1/MGtoIFXZc/mpiyQgzo
6IiA4StiSHmJygAYMmIdsoKa7TruGCoQp0q6MUG4cvquu6CPA+XuNFbPHUuyRFbyEjzGqA41nZHr
Q/qDPPypGuhuaR8tq38exkmsTe5PmmbxXnksBYxLNKa2I+Gm0zhFtOeQb0caDNdJP9KqPM6ZTgno
LCvhSqqvBOphl73Mcf5mRiwRTOeG9bjorHVQtkwXcoaGSCeut6KCyDVmzikO9BlKnbjPJeMDR9ub
ujGJ9jLjG+HBwWrIDd3kkjxVhRTvNm8l4Ox2YGsJZ0eQVwr6VoOSbnQ/2CjKRed4dJ52eHYoUta1
z3ocLB8uhS3cHFQvBYEDOHRRJ+lL/jWXNuN2gwtQ4/L7psTe8IZC7EqdrSIPRQ5cujmkPW3xbFyL
LPs62XhPM9NqjeEt6dp1H3PIbvNqmQxkbSi5a7mTy5mYct6JHQYgtc0v1YT2qQl9qwAUbnVNVfJF
mavEaX1NBtmj3DdrOOgA9/0Jhypk5LKFT5gOuQaveRtm38v+i1pC1XpWJK8xGaErq4JLKb5kfrwP
YvABZ5jq1dQ01y6z1x1t/qsW2Vsjr+6j+mPw+reqZq7uJdyzzKRki2HVrScXAaaVnlshyUksNMoq
hGK8WuHmB/76Kru7IvQPXkwGJUQdq3AAecJ9vZzNIZL2AC14Dfzlnaj8E5kb+9xIvylTjlxjhcsl
NI2GAGt7IMsw8C5+RwUWWFRgHsu5RL9cTAEUp2NcoqvRi7/COATcm1YK5qwY9WCE6u39wY0PyhhK
Mb1GvD9D9gFFHJDDv9SBROuF6QeUJyqjoA9Wok4/lLGQ7bCj+KVFQKz1pU/ER9JmT9LASG6bepkg
0iibd69sMa0v39W4DrYf6bPVl8WjDsJ1p8LbRfo2gHJKztDQwbZsmexG8uVruvKCRPOoBsCGy8QO
gGYlfP8OL8DbALofJpwcgh3Cee+CR9k+TRPlPRHx8FOl3GxwpYMV1WEuKX69yK+d1DfXS6F9KHDY
dKSceBqAp/o1ExKIrDb33WhhwhMtAMdamusMITwZ5nOIivodyTt08vIhZTA6rO3BWectYVsM4h/6
CPasvPo83PB6GEDmXXUGJsS6OvtEvXBQtZ/q3UrtJs6D7eIx08yc2EYz4qL/aiA+Qsy2MGiCohvv
8cTfd4nzhQB0ZCdh8C2SlNrIaLZ+azIipQ6xGu/Bo6e9iofqS2d49Ybxztp3uhu4ZhDhpZWY7NII
z0l36P1IRY9fJOY75BnWARrgp4TXy/bSCjjXqr3ppNOYGqP2vfluC+JFevs9sycUhdJOQnY2Eh2N
2QGLFj8Ga3KRJdKyZXzZlfJZSQURUEOSwbude/2afBmoAhb9mbDrK9w6WUYL902+EEkONc1EVyOr
aEWAS1sqLXeJX+rbBDvZbS5PNJIVQNffagenyQsMij1cQoz2Xvl3pQvbdezt4M17dIAm3n2MW7cO
1PC2tCLe5UDb4aKb/zCBrHqEm6Zzkej4Urrvhda8SUcr2TMy+HhC03Kos/pOeoqUsX1eAD0AkakZ
J8H01H/EtvQrKkJ0mKzkLHesK3f5ol+U92EmD9/XzpOu6ds6RUPcSjc6nETyfWBB021PgJhvCmUh
jtheR0QxtnrzVILzIzyNoQHG1kZewnlJKw55ePAkmacsA2JtXEgwtFpWVjxnupqqKwqlbDzVm7tI
dz3ZgynsCYyC6AR8vUT+3ZL4qbzKXrVc55V35VaM6xbnez7WyGSg6Or55yw9j1zxbsbTvbw9lu2k
u4jxJss9wwCH55C7oQEyMbOp8aXvuaeifkDCx4bOGE9+2aREm1BprGpZWcnLrCpiCaer/npyeemV
W5H87hl3ONjilMyqA+ywV0B5nJ5muVDIHRzNUdrhvNdPCSSJCm/pGct/FLwshdrWJiNrT9fwii75
xcZPG8jKoeDGp4YrschS25PwPV6Xt86EXk2yPJcexnVTew9qJxlg+WB3pFPKM99PKioRHtEXB8PC
fMmvRBDi2cYS1V+nRf8i1xq199vBcmNBPNrCExXzTlqx9dBxVmYYfwb4YKxsPT4ZFd6GcVF97crH
2bIvykFKFr2OtbxmZDygwJP2g1aMiT9R1Ri1Ry+VZr1X92KXitLeNBU3VFYVarPRPNSg87yDEukF
slSV6IV502KWsBLDcEyK8YhM6haK/nM7+tMKdf2lGB+inEkykohLbZoWg0RM4ylsVH2rFUJb58Eq
bu2nsqnHH2icYQAG2DbKRjO0frAg/+f36X+FH+UfNMj2n//N37+X1dygne5+++s/oX7wv/+WP/Ov
7/n1J/55HX9vyrb87P70u/Yf5c1b/tH+/k2//GY+/Y+j27x1b7/8ZVt0cTff9x/N/PDR9lmnjoLz
kN/5//rF//pQv+UyVx//+NvbO6LcTdx2Tfy9+9Wc2BbWT4wr+Ql//KQ8hX/87fqtbd++R337wRzz
P/zkH7bGjv937II98AGBE7EjvYvHj7b7x9801/q7zfoJydK1TGHyHf+yNRbm3z3Mi13P8RwbR12L
L/1hayyMv5uW5/s6lFRpeIxN8v+5CL/czP97c/+r6PM7vFA6WKt4NP/CEPNgyOg+JETDxlX034xv
fWvGqqPSqoPejDel0DcB1rJuVFk7zSt5zDxk5D9dpD+O4K8+0dR1QaSQY0F9+I1Um5G2J5aJAn3c
tvgVEHBFHpuDpoNuYAyi/i9omb9T4OQJ8kE+cVKwE4UnnX9/orKGGKoyTUmrg5GRC42/uubOz2Ri
vTn18vznZ/YfPgqWsCl0zMo4O1P8+lFYBhtUUkuFoTzGeFn6KTmrMTHH4JV//km/2xVzUnwSYcmG
yzPwb3etc5A9RzZbX6CN/tb3WC7aCBwuneK/un4Gz/zvT4jnGD77pE86j2HIs/75AlbYuJQRZ2Wl
DXI8S3/2yKGoPOeEMABaZK0PtFhHo+kQ8c71jrnIjRXWuLgW139+1r8TbOVZO6bpm9xNwxHeb9fX
hRymdf5YofHTdnoaXDu9lEpPz4Y2P0Paf2iF+xFgLvLnH6vO8GcWpfpcy3GAnE14vfZvV0Az7NJy
jZJHSEuZLXTEhhBXX44PdTc9MJ2GEhGek2J5TryadlOL3xrRMGnAhi8WDSik51wSJ738/xyWsHBF
d13hoFL79cY4Tdmb5G5Vh060QEKZfXBcPq2zCD3Sve6dWg7BHf+QUARLCLwrs/s5zWssVYdHz8Y4
mjp5dMK3Pz+w/3iboAKzPFEbsLz8elxLn+DdBn/8ANugwcraRIXaD5t5piwcBW8EQ1bX7F4qs6z/
Ym0xfichq1v102fLr//0sHqeLwYN9v2Byv4WMx7qDzBy0l1QEjXT86Szf+vJdBgd51scPxVN0P3F
0/KfFgEM5/919r/dlTHNI1SAHMES0TGgeX52puRNGWgTWv7555fa1I1/v9q+JzyP5xLHINNUFOCf
zrgMctvLEc8fSr3aQcE4OUxzRl1OunWwGYGJDtJXchSferxKV3OEF3jmjQ92Yx06ImNI2ppPHj8z
Z/PJD3h2LM2/mkZ/V7X6cxXGqI2GG3zIH4TVP5QJttDlF1lW+XHy5hgweNthel6ynY/+swr3vZPn
OHzwe+T39450caQUHst9OVuP84yWtgRBaL0z5KZTTe4qBRPfZKPYWVn9DcGG9Qq8lGeFIJNggD/H
CzUN44MQznEwmZQa0QE/hhx2HkCr7hfXCv3XBHOlen4b2+kurvETCq2roJyOJbbxKGagf5IL2bnT
yKwEmlqe95YE/Y45iSzkqe/aZHnuav0g2ve0T94yVz+lFv7SJPTQvsNGHIet6SefskWU3bN8nkyf
RxgjHYuq8d6y2++eXIrlldFTNOaR2e6qEQxpMr9rLp51uiRXR/HedN1r7IiIA+G8jMk5wEm5ZF0P
7xJZGddTLR6dM51w2aHNbyptPc35m8FnioYLZLLijT4j33GeH4yY2lvv30aNk/OWHq5WBwjYRcwI
eA7Gjnyu0mA0nLvclnLCdTcv4YmxgMnLH9jU/Gm6NUvtQqwH2EeZf+IOSZgGjAaXIDQYXVDkcmws
I/0UDNV30gZWYuJUtZGlB1+q5yEebhL/Y/IqlCDe+ByN7BPmgsmAz7pY+Vd1ZNxCASBGT3Akgbfc
TxYqJDZh3xsefITEeQ5lMB34eb/1t/epdD/F7PnNt7kEBRnvRfxeD9NJ6Nmb/IhioVKGo0qb3O/k
58Vz/dpC4yC78w1J2YkEmXpF8XMzVVjwpPozno4bCUulJf45Sf42uLBDrOm5riGXAY15ZXhvlSbO
to3xkOAQC4WCZyq0ye0J+/s0L/nlFrFsM6Y/DBiCnBbxPBRYnvledBJOVkOEmJ8XjmhdRN2urmJt
3daJFBrDjJzrWyccPryYjzMtblbj+PO+Tm/Kj9zYGne2izVSVzhXvFdndfQuzNzVZAwPct9N6haV
wZsUS2G18DZCIh1ncfY7gNiJMR5ezRYRY/QSPMqj3Jwt3bmBrNrgyJUfEoN7E7PH7rE+xTpseLYa
olhayvpjmsxPRlw0Z4ieWDxkUc9/UB8yGA4aAlL1YOL5sEilspJb9Tj+b/bOa8ltJevST4R/YBPA
LUnQl1eVSrpBlEzBeyTc08+XkHpKfU7P6Zj7UYQYIIsGBIHM3GsvA1noPVUX7qKKFfQ0r5YZPbh9
SfqAy0evQ4kywxwF3Mqca6U6MtzSzRhfrJh5CptC5DshlrMaeouoCsHg/fitH1hH2FnFxelnh3l+
6hbWhOuwNaipPlbdzIlTqI7s7TQRHJn28wsCzGoHe0X/TmdjwAVFX6hm6fI+khmN6XxFPmGOtJhe
M9Evdfbsttmb1tjHJum/OpCWZq6BgdPFiGC3aJCPdSjAQjJl+SNL4MlDNAicbx3WJ/jygE0zF5k7
vFDZETKosVsYkXHILT7K4FNC5qFdSwQTDt/a1ptxJQEwgq5HvE3r2giXW5IC20TbIeu/0RHmbfxF
k4dRPzrkfE6tC/5rkbhF1qVDfkGU7J12Qn0hq908mS+Q4bi6RFXzRs1G9HIGjuVK/8XKM7DhqXvD
D0DcdlUT5rvwZnEi5wpngX4W2HsA+Ea02XjGxhyuSDyeLYvIsZ5RtKvVNFkhuNNgdO2Frn3i2kKh
I5QbHFWt2Xc3MGwwDo1VYG5tP4EEQnmdaj/I6/QZKyo0lqVdBH7OgcsNPUg1rqscE3VE+PPLSrxb
T8h18SJk+q6mA73I31GXHDVdhSjOL32PeeHc6z+aUH9K4xJpgPEwhv5lpiUDgE48ofDItlh/ornH
r6Q4TAVWdurkl8WII/DZUhiYlnBClWn5ZhjZjFUfIE8HbktoJiEpnNbxNBB7SgCsBPsJnEogTlnD
2NKT4VvlPgEy2uQYRgOiEHRkRe1zIzkiUZfsPVgVPclGu7YxvgnZObtwyeA/+VkPRkhnQ6ToaqB5
kvwSaQesMum6TLQvHVOD2YCoNKkXnDkmESNoj87uyM7DHGeECfvdAIEf1/aFIF/ivcx5QZ6EeQMi
q3nXGF4PW9g/JWVpbWI4ITTo4y0XskmjrLopa5V8NrBs9+afjddjjcy4NTNnAnH9FDrgXNFwkIYM
04/cirfSm+q95fBhA4N5k1oAd8kQoFhS2YX8dlXONTQsKEQJx27l3TRxuvRFi62bb77h2Qw5X080
CMhkqLd03OKcn911jTdeeGvatOpLzJdsGyBzXRNhL//dTx2KJB811Ey4nZ9Bbqtz+DCVE0e0Vakv
4tGCBNhrW6nWsqGM0638OekoTEjRqBD6bFK7eiSl96WcuATiUD4tJYQNNZY74nbRnWTrYMC6jUbr
1S2x01iHIEei00+NIohrSA+uSTOp/l53zgvo9M984rK1PP3ZHV19t5QpAQoLlpFV4oPREeHBziz5
Dmch0o9dVlp1cabQ7HeWHWEvA9jdS4mrquns+qjEjqtOcLDv5U6kqH9t5sXdMovqqDp8rmlwhbMw
kFzLCK0m5yrLJN6UT2bvDU9lQy/GBKA3F+/7XIwPhuuN39LI28aZOEc0h76SF6G7+67Xxk9pZV+H
waqPFN/JLh2TV68b9Evhp+NV85xLluThwarSi9kMhwYbhZuomTD4x3p125uRvbPzeN4qiTwMAnAo
JNeHUgv0xHjxYQsJYMetOeXPCVMpjhQQIqA3zU3LJEj4oN4sTcAJneD6XyaHrvAqaDeavhNJM+9m
cw6I1ji1sXWDTPCpHAXWP1/XmtzmtId+F/TSVZZ3BrkWE54W1rVMaLu1jnkPNaTcGVV1lwkEEI7m
HWs87+n4lkGcxwWZkd6LkczVCQO5XZORFx4V8l436L85Ljk6Zhdd7KK5NLZs9lLAzRD9PASwGLCf
afof2ihuJSGpW3KD9wluMoepLi4OtC0uiuzRx/XfKV486N/QG7g+UYqzetU7HCWhdMCjEkERImnF
9Ozdcb/3E9OHLkdjD8WVTInqrrUMTK7scptobbU10p1OHvJ2mOxXW6NvNkeM5ISosNCKKEwaq+fS
F1z/s28fhyKDNVrFB9fiA33skNCYOsrnhylgMCXyM+KBtqnLeTkHjk8U6DL7qBxmcu70RJIWmOlY
cFVghgIxCQ5fzjGGzELUdHONoWtifyqZkaa9nLuBAPH2jv56RuunnknAtolTy9ygI1ePdezwpUu4
0pZlHPAma1lGefmu9BIUkCaqG6/Wd64bt0flIaO6bU031mQQ4YIxSox7NUyNWmaYXR+H807UOooH
OljIR/3A0MJv9GI4nRRPxlafLvr+0Dt4QToCJkOLd6s/5Id1piutiiIT1TimnEhIpsg+LS2qnAic
gOHMP4Rl+Wg2tnlYEMcnXmQdpQ9jmFnhAOECL0YzvvGh58BeeM7DptjPQ/eNaOJwP0ewaAk9wTyr
91UEEZbjKNLNgWjrjkVRn0QHG6Gt14tPnpsle6o3sQ+T4UbM3bOPTdp2JhtiEyfKGgFLO91kbbBI
7+hNEQvEkmW6IS1c1DgJYAKyeDfMgeQ+H/NNjD4833hBSocN0MwyXWOZ7CQqdqHO39SE+QtdQgIR
kReYsP5JAYQ3XOuwwezPiD1h0MI2EmpRkLnLQK9du1Raw/xuss4SOpUZjvU4XDEIJrGPkIllaxZb
QVTPyi7zc96jyQipZtKhr/ctnKLJJ4BTd7E/MCb21OIHGjXkY2LarsdksbxPVVndMyZ9rrzodl3q
9illJlZGE3G16YuJzzSxCv2jgaOS+bOf+d6wAd/8+qBWygiDXsoc0wuTJrgo9eGQ6G25SbQvDmMH
gyD5krgKBIuFOJj/RIbguNzSHWppeg6QXTFfCu+0PIY/WPJQPcKlKRq5N1natSULDZWaYNBiOMKa
99r2GnuBTWG6J7wdTQnN/4GI7cVidUFDlGGDZIcQ5XnoItUjIAg2Bz9jqootqbAWqY5C7KELkYn7
TMDpN/yGsNloNaSL2Ztpc/zHpaPipE7DRi89N/xivQoVyalIDmbJwa3ye3eYblGMPxWeuMWK6722
oeamfTB4zW0VqkvMWV4c5ultnTRQLusOS4LmCd/fIhgxsKh1HF21Js/3hodFHukRF2uAse7axT4i
QohAZvgKNnR86kuXUBkEaCsaGnmUppY6srg2Y3a3Lql6At1RUcOcZQXWQFyoOxLYFiZUVZaK3v9q
9hjBJ/ymUHvWMzSSHTHG/nJJi3zn1SHOc7Cn192WHu7plRGROkO1gMDzaFr6HQYoRN96iiCq9Bam
cJ+S3FcZAlBgi+HRKvxxU8TGkUTnR2ucL0nL4li6HHhW9hRoGG7SiPR9rB7l8Jg1rHuKPDpHRXUj
KiIQHKxyEfm8rL+BVH1czKhJnVD7oMbVslK1haqP9Xj+bENbkYWs8A9LoPaFvrFxLRg0a5Vs5fBe
XO1Wd1hqCR2weuE6JNOAk0vthNlVO1+VtqUobtRiiuMET1oVq3W6XKTz7Kboj7RqPpemeRUN10Tn
zA/wn6+uO1/yrL8zgSFmYznTssMaruQZ6q0V/uFEA05ezzbZBbWcsXPnHCmt+N4H0rNMcayk97VW
oXG1MV0NHKJodyZvlirRx4glWfh5hd/WnTfUnFPbnK9mAVCRMklha/bei3I3VrxSywpwXl+eQJ5V
vYtsuOOEzxJxS5I0hduEzM54mIxEAMFMN2h85FZz7jSS1Dnyz2rAkDTRcoIRdUYbd4LznlgtJymH
R2sodLy8u7LQYBFMrSc9VlbN04omNxEjXet81TwBeGZSXmb2fFHzMuRbwlzKn+3ANa2K+qFiyS4N
uhW4JlxtiCg9xr7bnuRcPFG8gCWGH/RUwpzBirZhJXSnD4aOt4u6aheFjtFw/IG5mrNdz3nPatAL
rhcama9nQhS+ZhMFiBpocZ5Khh9tM2CqI/fqV40XeRSV8zbl8VtqfEe8QcqDyOCBlwwz2t0Mc5SM
oHm3JHxtBUEMHVdPNE2Pjvspk/F33J2XElSlFWbErH4KJUMGvEbG5fBhWqZX9TWFpjBlBsW6F7eO
B5jp4pW/ApeyM6kmseIs02eTq6MRABUj8jhizJm51t6A1dP4DXv4MWFoQcExlpdGQ51a548NSQ3L
SLJYzOU/sVCHZF6eECdr25UuaUAlQy58TnVAr6F8nUW6QAmi7lCAjxPBqrJBNcTIXseddqLVczBY
JLrq1F5v8P4BnNokipLV6Al5R3N8FLm4nVSLumtoMNGwCMQ43bsin4MVWIg/5Q42CUT3ddtm5MSL
Egrw3i9IMuMEN6B4mkQMqJWAlIbBygycPQP1KHDyWREPy8cBtZW3Q27uB7AT4ajamrPSxOANMuUB
zhDV+gqfEVvhWxmef+HNCM1l7hjVfQ5OavI1+YpTO34DPAyalhQYGarEaBZ+hVG89oNxs14PPekl
rWhVODsFFYzpHb7tP5yFWJ6smfnkrN9HE6GK3mdLmEevXzjF18sPHoAVYlewltohPBjsuM4GGONQ
UbPNE+JXDIxCVd4z3w9N9C4iBm4nXwI5UhbB1jq1o3zMRwzvahMjX8D/zWzYEXKSiUAWVUiCwq6V
VqSgsnxiZChrRFd94e08NT/ScNmsGGmhMesmgG4lKega1WoaMxqIiNVbiap/qHEI7mN+ECfnlGwW
k4EU5K6gix4n9ZHyVENpO1Ygg/GhgYQI/QI/tWZOnjrR4DB0Gi30Lm2Wa/jiwh21qocY/zIsIJFa
h92tmfLeDcPrkD73EeqsoWOIyR3yONrBuF1rz3IRSMq8eJd3HKLeLZ7bfr6OKYyoOZTaNu8LMuYc
9801ClYMt5Fl39pT8b6iNJrGl25JSmlq3H8FduJ4eehbJ2ZqQ3nwa7JjqUiKYcNp61Aa+w4GYWnK
8hRFmhvDNvAVJFeENidN6v30MkreFroXjpRYkCpArK6hdrYWxy7z4WgR6jWie7qv0sLdq6FkdU+r
fXpIsVF+tifxLidMOD2SoSpQBLSWUJXvi5kpJF1AlJbqtVv6u1qj9A6rjCIqdxhQmd6wWcZLClX/
WjNjdg/krOa2TLCM7l3xs8EpGMYOiyMFTZkOFyZJN6jtqjtQhg3NaoI4O7lrI3+P71jKU2At2bJ4
U24t3rzHHVzerNdyp5nUqPVC0Dbvsn5Rll7zrnZsxmaKPJDZwlc/utXzprZ2GCIzeYhgKnde/c2n
wXjImxtj1r8QKwLeQBMgjHDSSFDtWLEVAjngLATNaStsVtdjc6rKCDMIzvope2wyTIk1EkR2nCGH
rpy/oHNjcecmt4v/MLrQ3Os47C9WTh3aC5NkjpuOuZShtIUQVhbnlK92tqeT7tUUBe38I7TczxoB
a3vK84MTYXJm+7OERFm81g2i6RomOz6lir00K0J0UUJtar4Trij2RIXi0nhCQ/NliTwXv1Zq3bDv
YBNG9anMXMxmRTrsMDBDEp6YN5M+yKdZL56LbIBf6JC2peiTmr9fnOmREC0tcIHvtolOQBxBhnC3
Kq19wR5ymZxzFWL3Uy0WCmorT/HTsy/4TO3kZMq9PjS3Q5aPGy0f6n1m4qckEDfDIZUqijjv9rnB
siGV012HMdHVhBEaD7CASQwAVArD4Ril46dWWuJUJKiLWG5THr1BcyE/1nt20Hc5BSyvrta+9pWv
MNIoPS41SZ21nn2GZ4doG9LT1cBMBdJYeU9AZ2Rgc64/ikb2+1WDXnSiP2fqBme6BrYZuhBThXKo
m9DgRn7BSsI4cy6I3zdO5Z77dGb5r/saQAdah/0w1w95QwrIeiPwBCR4BiFTFFWnLqp5+7y8w5uM
XPNBI6wUJWds4IffxuDFQpk6GE3UgxAy2oWQDHeiQtTc5fn3TtfMsyz0L2VNQwF6uxEUOJpsqtEo
zutNkoVf/Hb2A9NqnPPkxX/erI+lSJ+DuMm+JSSUzHk1nzia9pmETfu8bv3lrhVL6xA5BAJXuOvY
tpwC4WNsqZWpfv64qccoB1Cs02BoQiCcZko62EPI2UNClLVBHrHbwpQ7bsam2LiMAlZyzSLrCT0f
huW+3E/WNAV6nFxXN4v1RipLirZT1xWAf/DxhzTkg/IMRMPQLOO83gD3m7+2pLLTgZ3EX9xRYZO6
aXO1Js29r+k092r9scsM/bHCtmeflUCDcShOMXTxa2Ymz5Zom6vd4zw6aklx1EilOvMrPVZ9tC1I
HnzSRXvlz9OtMIhZsLI8Pfk5FiNeUiZbcmIx+i9b68ExNPMhifU6ECmmQL4P9bE3nG5vsyJQ8ggf
xT16Lk4odRegvUEkGW3Xe9PoGAEIv0ZIBpkAUrI70TjXj4tV1I/4PbtA4+AU62Mk1rL8kOLe1u4m
MuoeUCsBikEig/do61V+l+wmSkPlRxUPoPuLndlMRLiGdFITwN9q0ynjH8YUwXRUJiCl8gRZtwb1
K/zxmC66/RDZr0ivYySVodyNpvtF08nCmfysueA0EV0KbE8gkZ0HdbNuTUP8BHC2bLqaGdzt9Okc
ifw9pdEeZLQNz+tD642e+b/v1i2GkwRd58gmCoKf6DOYYJJnJ8aNwHjIBs5ys+oRhuT27fzg9+FA
t4kbb56/Mx3ZG+Eu4ROem9XYPjlQA8O2mo/kBQSmuopddXX2s68fUAVcm6KLOP0QAWhlvwdxR/Nr
8IgZmaz/HT3op1tXtpnyg8QGusVaIWGo2cWNWp+2wdwb2IipSxz9A16zfU1qXKJjOJVgF5jK85AJ
wkYIaujPuRpoqrA6JJn0DxZmvgZOiGGMNSxSHZ2a8pBP5m3spQGtRPMY9vvazbw93GwsJg0cj8Tg
44/BWwndQbdReHcy7WP8D41lmywTsamLBl1RlN8bnILP88GWOrtgt/JMvKZkXMMEhyUhm7pnE2jj
RWkAFDFtyzBBSLro9nndWm9ItP59N3Fqc1/4HjOnPBE7gr6tbIZzLGw+ZIx/b62POdEzqQ3LCfSY
cNBwAh6PkwVdMBLkjYm4MIDsbuP13H1FaHJxEpcpeh7u6zh5zeOmgwzc7uK6nY9G1D+bmcsvP23i
edYRz1o5wMMYXcPEO5v4m20Jua2vte8A0onoZFPykNyBarDWv4WefUjdS5fqx7iavvpN/bI4/eds
YsVoEHA+si6l8jXT82yyhI9m69lJkczLpE0ZSeI7vQTDwLgA3MP+qpstOMHQ/WhYlPdtLg8Qh+vg
3cJgODGwSRtHzznFsykCw4VGhobGE269qzI0fr7bvaZO8a0T3jcKE1wJkcc5MvpGBunbbLfQ/rvH
MnIY1heHfsi0j7T4pL6Abo4HUnw9LokpxgtY6ZzSmcUtGncWRiaaW6wmAVm29RDtEwZkXLEY2/C8
Nyz3No8Z7VrxNcmtL+3Cm7SEXXsT09wosbSMgRoNp/gcEWNGT8P7ZPrRN7Q+3xAIgHs9JJmA/hmx
gnMcyu8FJ23UktfFOi+NSTPOpN8rinbvLMpoYu7NKxFwr4xCN5ke4/tk0J6Cb3swpbw3mxrR/iTn
45L3m6LV7IDAPIT1CRPcgryAXtywaR9wsBwDVrPtdREg4LSi3lEPTL9QHluTZFjid8zXiFUhkKef
BrfF5ZSesj1Bk6dfF/q9SbblsQjbB0MfkNVSPq2IXupH7woKwnSHgkoHYfEKosDNkEwHZd3ijC+t
T6anoys2OTBEH1JAWluHQsfUqFvsFM+9zm3vUS0FlsjeEl9/slgsgh1SM5M6t02IZPUGcAEo+awa
oRJIYKE8yd/MxtM2R7vxz//Mt7EVxezfqGC+TlUArcmnK2gZ9l/4Rd2yRLbsgK+UN2E5U6vUhh4H
BmbsEz0Sty6+sdIjAaXJmc4K8AkFNfk01CRMdz9O8R1j1Q1AgZ9toSqD9VBGwIy2UvyNp0ilt7Lk
UbBwdzulgi6zQ3EpQ+ptSODjML8Li5NApqwJdfeYVA6McNCeKhXGvmu+4C7wNpHvttVGBR3kewzJ
Z5b86a6Q2hVufPDPB8VQhK6/HRQ4pIZrO4r/+FdeXoRVkwckcmwL40VCJ2ozSla1SwnJpYZ7WcZj
5JOMPSGL/ufPNv/DZxs6pECyUyBAETz174Svzh6cAqg/P9aq412E1F98kBG/OMAMmuncVub8KGCL
zJPx4rnmyceUXVVhtEUfQ5+cmhYqOOsIWso9Hjf+abKBfP55L8XfSGF4g+qu43ue7lsWTcN/38uy
xcOeZFhOG4+9jHsKRK/rxg3DMMUkShsILgYxCAKBHYL3N0UZa8bsXZE5koRfscBNFkaGt6+oiOEa
vFmqlvNy2J9uVb4hcHzD2Omdc2JvmyzKojTGEDBhcXu/UhAjXdXtCg7sG/u2eU1nLIOniKJw5WlQ
JqCKrsTOzfHEHijkzSyvDykTbrRMF1zy+TArJg1loBU3tfnNlNq4RCE1L5zhkQCjn7jY3H3xRf6o
CjZwnjfRjo952yklxmdTgYyJaE5OyfoWy8CF1mNrzU/5FB//+Vgb1t/IsRxsxzBRO7i4Q/6NsFpP
SaV5QB9o9DOET7odwFGl+lV8k1aNZHanWFFFfQKjGTbYoSEoQJd6awz2nhjQiukARNlziQPW8rrD
Wy0Zj92gHXI1c88jeM5S5C5axAj8pPWHRzukAVwb1XXp/GI/6Mt7sWgDgxsO2qKZcTNQv0kMYmFF
8baI36JOgwhngFejzHlTDcUyASRLR8Z+8kJIUCZF3CpYdZkAolZqHmsX9A2YoUIntRVMoUHa348x
jamMnDBE2/mru1AR09N+K0ysHRBBbeuZkacNXfxOXFaF6u9xzs3ab5Xazzwd6z2Yg2b0CHLL/jsC
H9VlKAqTlQICGOwUYr18kybtyMLSD+Qr0PLCDLOMBnLdLFe1RhIc70r9mYUeeBWIjw00l5ntVQPk
gsPAt3b8/nHF2muturXd7BTX2s/KVP5FGBjtqtD5Ygws90J7oTGSUWDp8Mq6qNu2tHvJfB4PWmES
3pw29Z52SYotU32q30wrnc8jtKltljsvDn+kQ3COqvGbPcZkYJT70JY35NKeakUSIB6JU8AXR3w3
v0YqGFPtanOKqvinNk6PuB8Od7PIMSFSlnaDnF6s0IGsgeYmG/v2jCDo+b+crv9hRjEwQDJ0lACO
T9jvvw8NkRzD1Na67Gipr6xmA5fHWMP5P7T+UropRStqLxg5CX55qnmnGmaVYtLZikbV9Pl/4e/+
nfHtWxjtmA7XEWbGpvmXXSJSbRR1YiTHnMSjukjvWT6fFPSdj+hX2/kUKsZZNQ4vinqFrvot1JvP
luf8l2PzHwZ3y4dvbSKRsKFE/pV6LhOJfX5ZJcdeRRdNkqsKbW9KYiLMln4LU/x7S6k2LM530dJ/
iaCcdwrfEIo/Bp9i2xFkioOV90mXySfTjucAJCzEYXz6L0xc/280ed/WGXNgyPuGYdl/5eGywLZp
g4/xccrScIcTD96jyU4fuhTtj6ma2ZT1S44Nj8PPhoPhJTbD8ezqdhuYvBCA+jpnyRjIxCsC+BPu
1lRoVII1rGfZyQ6c1cLUGGJeJf0XBLoQHvSxoHgsCaapB787jdn0XMxphasErFizwOIvzOydrzn+
i08tZOqPZvukZXkbrJh4pCXMPu1yNDNrB9LnB8MIsJZ/rp0+O+ZNSYyOTOI9l8W2h1n5LAqTyGL/
VsTzcuMPyyaZ6VtoFl7zdi3OactlY2E0h6rMwLrT1z63dZdjyjMArvr665xD1tWso8IcV6poCabm
+dqnmAYuQeub2IzvB8GAvJTlE3bfjJpWMROdo5183bnHDPfdqXR5ENYxTPP2SNYAgHY1pSQ7t/FW
LM218ev6MZ/xUBQZo1Ux99OxTZKf/ZhUv1Yf/18a9V+kUWS7mixx/te/dEd/k0Y992/xn4qo3y/4
rYhCZvQ/usM62mN6dlA3MSb+lkQZhv0/uiB0wzF07N3Q7PwpiWI8EgiidB89yrr2/i2Jstz/0fln
6VRz6go0nf8XSZTpeH+5mCnIWabpFqWMZZu+WIMB/iTVNxWUjdkjvMwgJCTPIviCruORH/2xKVxJ
svUADg98ozb/+gQ7PwCUucr3OluIhXJJ71K2ZZ1f9bDg5LYQo/8yVM64l1C2IsWwLGdNmZYQtyW9
KzP9iKCR8FTadu9TpSX3JQFqlNQIjjvGmX3VYg2i4bu7EVPkgpmYM4V4dFsso8RyNv0Sa8trbKQu
HgA4wdc2EuuMZpFZQIAqEBRg12x04PLILAv8m2jmjw7yfvVVvQJG/926qRmVtzytm/h15sPFg+C/
G8C7N7FWi98vSGT+r0Pxx9usr/rjKK3PWh/UhUcnbiG/LI0HPQBJqs5G1oiBhQyboRxRbNnxJ0fd
Wx9ab7LIVLngZf0fH7NHiBWsdHhJbjNE/Nq0KTqhM6tXrn9aX/5xd33s42PK9YXr/b9t/vOnf+zg
uhUlNSlLSTud+pHwcd1TAelqa1A369bHH7qMjIePu+tWBN1DGST+20s+3mZ9yXo3znFV1BNa7v/p
yQbxuCys1Nv88Y6/Hl1f7kQun7NuJmo+beJfO/uXffr4vPW9/vJR6116MN1GM+1h9/HaGnE8fFv1
/UgDoF9dUyHXMG7oRq23iYobH20VSb5u5ipZXRR4ZEQt05b6668nluoPH0/59R7rs389Sf354+4f
f866mE+T8MrpQajN9Vl/ebv17v/9z+tH/LGXJJ1GBFskFXM3eByMIILjM7Wz6zObSPMor0Y8GXEK
Hyj51X2Kst9PWp++3gUBS8/j4/rS9YGPd2K1wovW+7l6+3Xr45VlMfq/33N90NOkgPdMEnQba3cA
Zs25N0oYDXSa/rUpw7I9F4bZnNe/Txi80sTz8T7RomjrGCwFBhLWd6OmDbsMsxLHcU5GWXTn0JPd
GSfcq0trZe/iZXGE27CtYSBTHibYWf/aNIyiBO/O2XMdLdTvzfXRuHcvdhrFh/XeerO+cH3ex90/
3nJ9cP3z+sSP162PYaeLT0xaxvsmwv0O77bq2zA3MdnF7WXBbZCRAvW4cFxWz3n/FU0lI5u6sbqJ
Qb1ax3OhHiCTp8bJuMUBVE7jeVTQuu2G4lhi5J3NYP5286ly6ECaQ0s15RdTcRbOFaXMfMINuDij
ESjP69bHzfpYKSzgSRMKHrYnmI23sJC2RZMysLfWZ5Au/I5Y/R5j5HqHKB4JKIi4yYXR7JPF+JQU
E34IXtTp5xAfPl84D10SUt61fX/uE6qAhAbMbr1bAL3YPd/CHEhyn6dsOafmSEsW5Qc8wQGuDkTf
Ctb/xGDY0pePaA/1STOeDPmCH8ab5UljD1bfXJJS1he/a5UXY88MgYnqfjKWpzAnb66W+nF1jPb1
5rf19LrVea19dPEuxTudY520MazNjozOrmdMVkMwCbS4Kq2bHw8mg35njbQlJ3UFrTdY/xDP8X/u
rlvtrEH5oDCGG1Ce15ssbruDS5aD7+YzqjCh0zqL7hq91w6iFWSu1iOXwIz9B4Vz1201fcDSCpzU
HzA6Vj+apW4+Tr+Px4gAwzIPBx78MvQL2aj5wVNXQT1jYOS0PiD2x/11qwFT5sNoEx49AhOQfU3n
rHbVL2xR05dlnEKPVvdjjz8BS/OrjJi2lLbb20iiZbObdUzFpDcSiaYv9nT+tdk3Rx/Kzyle8MIa
6RdELa3pqNbFJoq4AOPSP2Pf7/26aeTJxjX+LCQZ933beefOWmycN1TXsMc9ZjMtVrdzoz1BPfEU
gPDXKiqWFc3RmB+6dD8/gc9a8al7mr568QGogy4/AdfLS37U3iEiR9auwVjIxFhvm/1ISGO+T4ZD
Hb0S6VZP2NscZ/kafLfq22YAdDma8Q6sdCA9NSDbjhSpAIYNrfMjFmUJjvI61qFBY/+Q4RtUMt46
bbcW6HoZ5BCFX8Z410JDj98K64q/eqmcBi+QafNojx8U6gFRvcbzqVh+YkQCwAwhgJjpPU7weL/o
uD2RSpbhZDfsR/tZ2HiQnizrMkSf3Z+iPs3Os+MHFXbTxrFNbyrxQhOgya9hHODWWswXG280XLD1
U60fkYZ1fUBVZMcH4i4X2e9q69BxOLFw7xhwbHYrucH3Qfp4/WwtoBs4VzTRMYId5Ws77Ywl4B3D
+o7ivij3sY6P+HX2Hksyv+XnQiPXLbqv+x8CoOzsXbBUBITwBggr53TeutOuzE8xjiSed6Qz1Bfn
KHt0aanY21C/jYaz8I4I1ULvaAEvEQdfHWhP1dnJxOSmO5GRUOm3sQ+gt4k5vtanxELEuSnu5+gw
m6xRD4ja+nfVenhtXzztPOFs9Z6KjcF67c64Kbqdlh9DJxAxGeYQiA75sgUQuEx+MN5Fyc54xhwa
fm0QAc6Ee+rxrD/N4jThBBwTcLdx2p+98qO/RNWNlyFaOVbhXixXz/yWLiypGSbxy16uuv9QabtK
HLyWBOxz697jzJci2Vq4LhBXw1pJs/cqerG7m4jz6AKLguOdLsqqCTYwCjHtvYxYnpOQTmSNau+c
4RZHVkCCmz0clvrivHPN2s6PeAnIYkSt4/Vn471qH8rsRMqDpasDxnHSGuK6+jNnp+keG++UagFq
V3h1AjIWNfJX4gGcaYtoi9jIud+SPOkQiZzewHIrfbh5W9e76P3RmHb6tX50tMCwP/n5GdswO951
RE0cQ+Drbu9WF0heY8vS4erCXuhQ3EOFwtXwumTzJiA9/BmAKz2i8Mqdh94k9xPVDS3Vfj+j0T3w
NWnT0bg9yv40LheBAfHP9KsAO4QZNnYHU6ex/DiSOSX2+idT29naF73Ez/sueaULaC0HMZwNwQp8
W3zxrXPHpRBhcHVf07PTk8dlggRgY0qv37fpSVeZDzHx1HsbA7cZI3K6dBdTZQ6RTEwIwJltY97O
Fp5EqOWuafutLw5ZZKO/+SS9O1Ja2/QI/Iizn/hR0yt5RtjlBBZYwyaMNxjA4gEetqwggxq+wZcM
OM89pCoyeU9UN2VR9YpbKllPst5YZIE3O96l0w4pmTTIdI7GLSeze+PfWheSvUEOYMvtmcexfMGb
EXN+oAa6g1v2BAGThc94/0zhRGBvfZGvjvXayKObB/1RPppwh4KsPbJrdNzrEGs277atD+xT2B28
4mrCmwOA2kbP9efO2drJwfIv+UWXQahDX3zCxrnXsY4kJ3m8DuNV6Pv4m1RUpp2UJ+0t5+dqen0z
a4cuucWgqzWJ290mz+Xn4oZouDv7k0bi0WOc7Bd3YzZfLesOA1iQITBP1nCBnu6G5mDlN9CBNfum
DS8RRPb6mfiwhsxz7eLnDwhep2xbPKCkxrAZOkxL6Gh+7O/9zyRC+N+rF/fyv9k7k+XGtSzL/kvN
kYa+GdSEANj3oiSXJjDJXY6+7/H1tQCPMr30iqy0mpdFGB9JBymQBC7uPWfvtUFhDVvVrZ7QwRTq
zr+BBCegQnKHV6tGILYREQ3HdIrxFtuT4EQ/RApSk4sDjbbXtoaeXkDus63AIf2Fkjgax+BYYDSm
WT091Gk/jreeRWn9YYnHpuLCYAcQzTV+ZCIvV1q09it7hLqXPz2IDB0nsIEa6kU7jPZt4hr6Jmuf
fMyb4xtBnGBxqEkFr2mNeLA5yf6lC0ik54G4xiyOPSkx7+K0Sspt7MFr3RLNnYd7zCoh/dXiKAmH
Ot7wDcVcCuG9litIPUTI0hWhOGthtuO+tOp+mR/s5SX4EaoH3j0+sKAJqNPTTUAT/dBtUsjvCBgl
mRBMF7pk0lLE3iSOUrolMZ+fEkzsTUAYU+s8ROSdtr6XbWEVrUkGrZyfGkyk19n3co3daqfeiBGA
deRkh/GqV67y7m2bCASabaBEWhn0cG3xV8Fw8OI/otAWn4xzH7nsuWRzMgSvAwES3taqV/6zejV/
FVv/5J++qteW/vh5NqEg9CUhGjYKRywPBFewgS3eQRHb3hZvyipcYStcBWvt/nP1Vbjtz3qtO7sA
zf5VOWdb+ToyKDABeIZXyhmTvUavIkpxXEav2r3zbMUAg+/Aw/MeGAH4b5Cc2JREibrb6XDqMaQ5
3tUz3E5+TvBURhtYgxq0c3yk6BUHO3CIHzIwG3Zrv3d31OjTYBtgbH+vN8WFAFsqwyJ+zDvLJToG
Ht6vaj264V51sOvxS2h2pa677DztwcelkvOJNNXGTUkmpryWXncqShsosrZyHF1/a+Sr+iz8FF9A
xnWYHD58TgNkYDewWDfxGc3SyYq4JKxS3faicwfC/znfROzVJryZb7iC+DfpNUVKmtvTp8Fegytd
gWIP8l1us9LCn8LtHK6xipzwhnVCg8TI1/6KGYrjjCfEZwnott09yS/1GeTlurtqEDFX3TU+6LYC
AnK1bi1b5UuztaNyrM/dtdp5m3cBzf5xOpZnBXeq7W8xWx6twD1xeqeEMIHaOg4oAB40IwGurycm
CONcb3XzlbBipXPU1sFbs9OQrXzghNh7+/f6Yzim54HklRXGKSc7yvvsGMgroHR8j7EN5NSxVuij
V9HJs9MVmzj5CSzEGoXAtdnppl084nPxEH6E98FpP6KHtYoexkr8Xb70Ls24VeHoOKnf/Fd6jJoz
M8EZ4hkCHG7Thr6utOaq8cpIxqHDNwxpFKMQE0QI9ki0/FV/ne7V0SQBZRefhS10yyMQL8dwkPdu
rCu2uzVSKl7bOMEJTeT01iKwJjbNZoRCB4xZ6o3qdE7CBfewYNgbf8OkZJccOBxeokdz7H/HZ3PT
HcsPssZyKl8/xN8/0nN4H13vd/CW/Uq3It8EY4x20A7tyULRn60YP5/aE92+dfsuPoc3HRwyY8sK
6j63D/GLcHoBwKGNC39FjtvD+mzfkVaAuD2Ut3RrfqjP1dt4ZiBkgFQ/qrfoJ+Knc+Q7w1N8iA/y
s2531/KmPscuUVorcSOfuLUnB83M6rOIbUafdW1nJLGttKOx1e18H/yYD7qt8DqgGSpXiC4Y4cp3
lbsnsrV5clilN2mLntIJ9+UXx2r+nGSrHQ6fdf08HXzGmOY1j938xNUp/lqO++Y1ugQE0HF14Sxy
kBzxe0UOntsGXSe9l9wukF5mRKWuqMpPTvPKv3EyYVHUpYPJGoWvRl3xspSvCeAh14zP6TN6omUa
kbCNXYXIdLTq40YTVw0xOs/Cp3hiXNZtbT3syBLlbLmiF90Ou4EfZDwPv6o3VLz1ijCYbpU9cA0r
P319RTzFi3CZ1nhN8SRinJS2dbUSX3AJxxtx5+/CHYLMbNWRPu8qe+GknBpiCI17+jUytaudwPoV
j3bp4y3lkjlc41fTAFywDm7jXdwYl+nYjrf4VB2YUmhgHbFAvOU2fZatd/0Kb6jW28FOY6x5Ts9U
eR9dwtv0OiwD4DJKQEVgUClRcT3nXyR/MajAqvtE/M3/m4wCxirkMvjZn3QGgpdmRzDtTmKp9tFc
yr31mSauAIj4bsW2+cG96i34oR076HrzXkOIj+z63jV2W9n87t2T8So+4/ss7HjapLd5fvAufZbv
7GJUOKHmwFMdj9MrF8TuE0s8uydk82DMwMYUoT8hKnMwckDbWY370f3stszwWGvelbPp+CufsYL4
F7e6MJZymSTo8UTMev2cXBjykkt/4nuNt6JdusKB5EPpIu8DzlCmQLb0Lu4QZOtHyzV3s0Ow4EmI
z062HRhu9I11ETfiOd82jaM9/FcQTA5mKy5dDGMv/vYT9Z+rbfD3edvhph/BVnHBiy7s91C6EoOk
aA9rVmOvWGb8T+PX9Nb0tvZLetMuaNedaG2ds9fioO+aQ1Db1l1G0AfWP3K5pMlXpoPUYThon4Hn
MzxXu96uHOEgPZmbcsMMlXfeXE1HuzOn6L/M+dP7++6Qb6Zt+9UxTmzTLZYXW9pG6+gpvMU3MizX
/X1NA116lTkEsBEJjkw47KpGvLXyXua8l8hWv/B5Z6Ervowf40dxrR7xPT03x4xR0PhpXYKH8SRd
qsSedt5e36Rn8waPwYnePiNHuA+HjtNZ2c7/Q4MWINSobP1F/kiuguZGaIuSbVmvGkiSP2bhU7iK
mULZUK9+mAEcX06X2juazZp58V7fx264IaK62LFeuEVr6cw0k6NWfsZNl6wZp/N+Nzz8vbrDAJ9F
a9l0J+NLHLEb+LdYJ/jgMjUOYruHZTn+Xuc4qjhj87v1yk58+hsm+FHUrYkTo5DaMbHSZUNhbcT6
aCm7CXMh8luz/ec5NA8ol3RqBdSfzKU7MN+T5hLV8tyfapQptQDkoxurEIpQ6lxOXm6WStT3w+We
P/aE0SCSt5cq1LI/ppjs24AMqd6QnuJ+IprR70E29wU5KL0tNbWxkzBeZF14qIX3jmKONHVrWipu
2cnhdhRzf29yVs+S81Dot5IR51tR9C8yNflNBUF9v9ywdIHKoe98aBL7ai7lLffqWqlwxfaOPFDr
r6O5qi8lc1+hqukjL3fjRgy5CvQMl0lNqDd6WDk0qWCazz65Y+7kK1RIME0j0gGPkykseKeIftKo
lNdKpTYY6lQcpPmpYRGk4h13oCB/Sg0OggmgO0B40SkGnwbVbPkLKUQMcXICn8E0aN5jqlp0BMSI
DEktBhaMtDTcDFN+lhWFAbcULtRot5VfJQyc7BMcpmo1c6c6A3t7PBL+Ys29FGNujyx320GnpBGq
BaPp3K1barxLXXe5Zywdur4sDykw7E2kUP5ebsa5fydXVMe/nyuENtziF1j72dhRUpH6ak84VrVH
D13tl4fLDfFWpt31rMCWOuhyg0sHmu1yV/e8W9Om3Xqpy/6p1cqTDDe6DLklaUfYhkWCOd9QqHjO
lWG66f+6h2SV2uf83HLz18Nlu+VlsVDQzUiz8V0C5oKZ5ysW6y9xMG16qwwAMbYWQeQ6A9flIDWy
vLeqc9IUfK6BIuUecXa1LyVl2BDMdk69Xd+Sb4Lgl5FIpSpezF2boaazt9yLTeswZUHsRNNwzUU9
k1yvpMqIKdLoDpLSXmC+SetOIBtqwu2+L6mq82voLxDT2t2fR8s/IOXD6+RTs//Hk8vr/jxe7naD
a2VGcVAmaq4aA74MbJoEzIr6ca1pAb2x5f7y9HKDTo4q83zz/fD7X8vao+IKOmDZ7Pv5P++itORA
2N//pPfZzWwR3uelAQcMAIbdjaJ2Ig+RWbQMQIYqAymWg6rz9XIOejnHtqASFWtJw1ueaNUmt9Td
978t9/yCrQDh8xmWFyh6WSN+n99guSnRv+JFqhP8YAXuwGWj5UVUr2FaEB3AoT9vPiCwn+w/b/X9
7J/HywuWly6bRkbMZXi5+/1+f7Zcnvx++fdr/rz935sPGjmUVdU9/fWS5Q/2RoWxo6Km/f0239v9
vWf/ePxv9+z7T5NGglHeiug8z9/b8pb/2Pt/fLo/d5dXet/f8T/+0p+7ywZ/PqDVss4kaFT983Ms
e/JffifLXzbq8H//eP/4y9+f868Ps/yt/2MPvv/E9D41KizC5K2emxrZPPhPyMD/3Pz13F8Pl+3+
eo4eAHWtv95GWppW35sv9763Wd4iL3VWYN/bfP/zv3vu7z+zvMVfb/tnG0OZ7g39tnU7fz5zacD6
hNdsyjraN/OFvJ2vt8u//vXQWDqcjM/Znw3NpYu6bP7n7rJ9Tq1Jhoy1+XdvsWyx3Hy/zZ+/8r03
/+Xr/tqx//Jtlu2+/9Lyft/PDXMXbBHU/H/t0X+jPUI5Zv1ftUeAqFGcfmT/1B/960X/0h+Z8n+o
kmwZkkqn1JRFBRX/v/RHlvgfqoiET1PBvIqaqoPbzOj5Bv/zf6jmf0imhTRJtxRdVLRZjfiNZNYt
TVQMEyAv0knj/0l/JM1/5J+CetihWB1UhQwOFFCq+Lf8qCT2q8G4KR0ET3pqqjI/eVOHC1TRmJ1a
n4M0VHvC1APk2o3o5nI4XapyDA7WhEt6ftQi2NmniXUbk4oOfpD+KPOpPyyPNNL+wJgE6Voq/J9q
SvFBrmmxCOoxwFhnT1KRkBHthXu5190WFMXBj3WNCgELcWGmZo5aKm2VMivvw9C9FUmskwHZ3WvS
fy8yzoVnL8LiLgxivZcNEwJnn174rq/QqYZ7ZugQ5XSP6ihTD4hnbeodGpCsGrTMiyo3UCbEDaYw
/yZpCzY2g8mu1QDIph5VOV3QFDnhWkEzhDJXyp4Iegkwf5vkgc7hfxCF8NwbinqbEH2ShaFfO08W
ntJIQzVfi7cBk9Yh1AR2uvyp537/ZKRqv5mipHWilItuKY/vvijCK2rRRxoRZTA11SuU9QRuy/RZ
Euxl7hiJ3VPqU0wtTetottTlkiBOd15HQg4/H1dbBV+QOXaNI3lzF0CKgiNWsMscmlJlzbiTGqE7
53iQCtXPvkapJfiwr60ncyIkWpbzTUcaB8u+SLzksqc7S8Jc2MHq9MO6O+qN/qQT/LaR1ZSCsS5l
lywHAk1G+3FoRlocoXnsa0gWc9xRq+EMztn8TNRzJ/jVFegH+dICta+IYFFZYM7Hp8Mg7etXfeJn
CTT/ZvZifEqNjuhi0biTzbsZdbk5g5AcXEGBfiL0mnYD87fptCg6BY3wnoxT5DaNVR68EQ1IUr74
acPss0OEhGHz3pcW62qDsLSxi83DQDwWQDFD3nVIHLamLLkmIQC2OorStbaG3u67CI5VxkR3VDi2
i/6/sfX8rXiWcaeoqsmQgOdZQ5HIqf2fsME1WjOvmqpDr6No77hgIxrujkoz5CsyfE612AY7TQmf
msCXdkhg3pCIUf0hJJPiOViZf4glr3+sM/9EpMvoGv8eAjjvpdlQA5ZdtxgJ/vMeCdjIWIbk/sFC
D7JL4jRaa4h47KTokamn6k7ERsU5WVPXafX3VBKFm1doh6qTVqWlVK9EMlKZLiW3SVLzWiYWtkXW
Pu+9SrsJ+xBJDP2bwe9GjGjkP6yfWPtGmoDWeEA4Qq4i9PGVKsU0WCLTc6NaW7VwGuyu4RV5Tv00
0Z0yJ3GtaXmhrxed41sQbsiJ7Vntau1KNTCtNFo7XYwxOnVtukWRZezKDkRaVlykRNXJiIfLIkoN
sT+VP5xVcdcoXvopoOl2RE8wNrpA012dooffNsdRCoyD4RmmbYodxtZYUnaqpJ9iQfLRakKqkOcE
obYImlNaQc8bhfcek8/drBR3TlmI5Ug95mg3dFlQr1PlbQJPCmzciObasjqniQr5IdokYkJTJWVi
J/n9fSjkiFaDFWCrSdSdGlBhEwxSfvvfqac0G/yfz1Klc3KH5KiWCrqp2grO4wwdbg0xP+CXPxIr
ZrlK+pamje+Gfaa5amI1DriKDwsv0CqHbEE7qH01dFyZYxODGu/nHqaV7Eh7pX9d4F4OmsAR0npy
xyk9qDUcY9OHf1bFSndDUuqift+xS/mWDLjKBU4BuwLtjVb2w3GYSFwmwxhIUEsvMzKklSx1v4g0
zemmUf5sAhYXkq+6ckoLVxSMY6BF+QFZ+9Y06ho4r+nUnUas8UyJwDP9hhZX3Ag6PtjE1/WNGiBe
aZpJsDWB8OQChAFALc6RShO2kwhxqPbG1y4Ioe3SpW46lSoStpEcIp+V0veW6ULRiE0sOKJNTYlc
DVT1gCf5wWe6TIb3pOLLdSMVxhpJuudkAh+btIN0XoJE5+wWA1UxfoEGl6OlhmvZAzknyS9dOQII
4uwgWtoz1kZFShHuZ1vOLap5orjNTcU6ap4BkiSK11Gv0BlOUpb2ngWqWgsvlWQJVJufKYqou8Si
4WUq3odmocX1Ld+uCglVW489K/aehJZadRIY5UmdI1BSK74Tah3oQNoyC62ENXQFcNeK/lyLpmNQ
Szcv6kfNmuBuEndnCFwBvJpA2hHXcKYO2U5QgWYMhfakDJJ6AdxeSJOyqxXI0qVc2MPE54xD74E1
4YV0mnQlKNkG62follGeH0cEBNJgS3U5XBMVtM4YZ+cCRpnjyaLleln4QhIMq1y94HQAXe5EEWGU
RoBVqh47fI5ggPMZKBvUaUsnN8w2M254NFH7NyZ5gGlGbjNB9E45VNoTpZtqC2kI6nFyY05SuxmK
b4ewJ8AMIyIRs86f/W78VIu22qqKf43wg64aMEGbsBrvA27/Takm7ziCO441Rp5yqt4DkaD5LhBm
m2z10mXWc03Q3koqJsCvGaHL/fw95JV2EAG0ES+YbaNkkjea9zCQ3VhdRHf82oiCxRRooMzb+g3U
HVA9lt64EXiethfDYx5Q+QoSQdsQRvmTqGb1rPyktJUzZ0idltgVVZN+92HKsQg7RquDXyGsGtea
T8bM866BXm2lLAppCc+JtCHi3HmMK2I6VxVx5jhblWMxdM1hbPDZDKBGU4m4JbWv3vO+j7ZCisIO
WmolNu9FmpdOZSK2mEqa0VEnb+IRf6c1EgoYzWeurFJsl+m7Fz38a6/P1lp61wCcrFuxJvBp0M5N
nxnr5YxMlZDkwSA/G0a1L2omVBU+220HMSmf8uLW0Qv21ak6FmMBSqsZS6iWPoXYsvkip7A+p227
loxW2HrE13uVZF4BhVlX0xyhk/k9IpV+7poq6JlaxDTqSCbd7FMpcUePHf1DT4nv+igc1GKsD4nP
FBa9/a6xCoRNkKvmJFFK3rr18BIF/SUgFuhrxhHzE1we2TEigV64n8knUtspi08BnvBAwJxvRrvU
nMRDFvfaemyN333P+RcQFu+oZigeukz5IkAu2sZQXVxVIgdQt3xjrfVswayEBpOnISH2TTK4W/9X
bMXZrYzx6np5/iZ6arSvlPaWGzHWLAaTc5Vo8iEkcRg0TiMdWT3sEnXQdo0IX6/GnEdyLw47+GV5
doaMG+3qWVSXJuhpZM/t1TE/NCowaPz2H8LUkq2sK/R2JsO/Gr51GuHB7MREr4+zkXykPcrFiI7F
MDpBLZsoBTENlK2qraZZU5qlIxhjqTj3YlCeMGCoZKT2H21DwmfZcBJ2TSOjuoOpFprNUWdMW5td
jxiLb8wWOxJYawTcTmoGXCBU0opA2/LZBE5GVSi1HeUd0oUjPIkZqUlHIepvQh4azvKoj4XaVo2l
lEskfMMl9imRg602oW8qNSis2eyYSH36ORU5sGLHWC75wy7CX3jD7KfRwVdM03tNC7CYYweMsxnE
C9YPaHsRIKZJMwHzw6voQJW61ciypJtLYpmvPo/Ve4Ef3c3nATach1oqmdBBJg2lDacS8tbxh5JO
wVE2vQ5cr4QxQwZ6FtWxA6eGS3wF9zYI7k1jfsUJ1+1YFqRHDZOmtZg1JUxpmbdUv6SoQHZnSOdC
kR7sTrTN4vBr8MUG7xKiwjiY23p6uvH98rkuJIBjKu0TdfCaTV+CZuzmnz2EC3Se+uEl7lt61Aip
MH/BprTOTSnsZla8qsS/QxGQbxAgtOFYxXmJaz8IEL/GXAwmiR5mAivUROoTyK7AScZJ6LCjA/Qb
vtwxApNtZMKdS5eqjxLcOPEqMuxu1QlfVjoAna2CxNhpVvpmJGV1IJLuNgVldi8q2r1ABFQ3xyzC
vLNgFWYN91BEtynh9DorCW7lWNABlSK1gGegPAMydi2i8UIsLlfoveCT9ChcBzPcZrlpM/FXHkVs
LgQswCp/PASN48ddeohaiyxJ3sFGKL1rm7KySZz3ZqYK1Z0BJjKSEOxija7lxz8LyCo0JgST6zDU
IC63XJeLkDZbOZGBEDIbdOBK1PSPFHUGeA7bYPIQW5iyv8W7ckkqaGRFT7cQsy2l5YI033TUmy3m
3i/Po58qdF3PphCbdD9QdwSXYH6WaVaHbfG2HJUpoNNr1wfHWNQuVlEW16Cc0XaDVqxlbfgMWCHZ
UVPlWHVEGRIPM+9CHQtoI+WrzOpuTomHM1Frs1Q6p8Cc6eoHe8buNaT0+czpHTIRaVl0I1KFZAzW
9Hf2QHiVHSmswE7b2Twux+Rc9DrL0AIxb+9x3VLyQ54pk2NkRbPxgnw+0qetJaSfnmjVZ1hrLVHs
58rcjWJcukrM1Bx7911BIgmiBV2mYP0cWlncq1X4BRjukyWuCtChNLbEjaGCMk3ag1AahipKUIH1
+toiyfC9nyI7GTXT9mXR4CLHqczz+qZqoMnqXivRU4ItVGr4DX15p3SddOxa+VMameX4KurNEQFv
W9BexlSOdBVCn2OEBEB0gQpBVWRupZlE1+bEvRMeLIOvIYbXU4mdU3sI8HXdeUftfc6XPfeZdMdZ
uxfIW8QElflrkbCiRMvzFy3HvOBlIukIlaGAModomrjKLSdUdTum7bTJQcRAoaEUK5D9o9KKlFIU
+RXTD64Vyv4ncYLiOelQPqpWqTsZUgFFbqddSDItHFX/rUzN6ilu5KcGrVzboiembWgcFb4slwW+
TFQH0m1/RjkZfgQJRFV/86ugtihiyUnnQEQfAdgk9eu8hTYh17TstCC9tWX04oW00OUOfGWkz2eB
hRNLlRgArLT89OJaOWotzdNaNQ4SAQ/nZtsRr3xKesTnRJ8rZH4J9RGH3ilvvfjAjn14w2TcNE9O
IZHPPAVZE08ic+51XDK39tVrkxNCH9azqL/k9FbSUH1hlvuUjIR4ytVuyJozc4D4aGo97fD6MkpK
AC4tHq8ihRzJICAezq6CdAokD8cm6//kpNElOvSahcfAGg5aqWonKUZesczmMtmDaBX5p8QzxLWm
s3KAno2chLm7iyeB9Pexto5ijM4hMqXDcjMRpwsJ8+IFZA9UkQwxsUHXY+TiVs9Y1OKJ+BXLnEmk
PpDHwtxq0ALh3mdtfuihFmzquewWFnPhi9A/5goUb6wKUy4Tnh0U1+5Q5aqJwDpGRQC6/xAOUXhY
7pVS6nhdmOwttdFnbL+A1j8vj8zQzK0iSZcwFKM79cnsglufFRoDge1HcEtlnoOX2n4oXhRfOVfi
6yAGlaO0LB4LOV4bkHAuJViooyc3JMt20sBcVAiSA1P9+JDBXLMrM0JXJE4erWIJ0bHc1CZT9Ojn
pEe00IQsvVMAlVD5t5IrN4KPldsOS+iEaua9eW1DnEEwn1mZbjnqbB9oNZYRnVEOtlrJwqOPs1dm
ui1wpREiZgqpj0PSTqzcc0k8GS9SOlUzhTkEklSmh5jag0+o6R3/BNJgJVZs0cJpkFnIfQI5vfRz
0UsYlHM3WETPZ7q/CVs/fPgQavZQ/VFshWLwYJSejmPu/yIsLjSexNIwnoISnaYgZRDGRq2yK6OR
N1zGo1s+xnYoK91BxLOhyhVj4xg5lHXLd0B6ARczjUBGvcs3YMjka2t6Tx0rduBhVrQl/wQIKo5L
GqjmbvnQERrM3Ic+NlbySTEr6bQcK40k7VgNE0ohF9eC2AIUoxQhCxJrDxOlDEf1UAvrSAiZJyOk
8LrL5LkYPPorq6+VP8U1rfShwsFjjsyXjcihGMg0uCaJtXyejGo6VlQDTpWg3z3iYOxSk1DDCiKp
kpZ6LE9N8xVNQX4Me4Ylci0binuob7oqjTYVUy9HC0PjkGseOlpr12qWfyJMZkWVMD4acgS42yRS
fGgHtCQmmrPC5yNJ4YCWOueXqs36QWACHuohblBHTWdgZUQsYCg9Ycf3bJV29lmoAVwnEChPiohQ
SCTzxCGfJ1VXIUjBqfPuKb72Y6yq1TZhQOdqKw7I+aWvLLWKQ90niROELJOSThI2HincWWSlh2Ro
PMquI8oiCBaH5UbN5WYz9f2T1snGoevRmXbp0G6XCYgpVPvJr1KnrgfIbwguQNRLO1ATvl1nYuKg
PmC8kKnERJIzTf1XYWX3wSgPfSYoKJXzD1+BJBBSG3dlrlBrqzFxt/jbmqLHSu0Ucydo1H4IETM4
urtwrSpaiRn9DPy6JuimfK4Kgtek3nrO0pOsIz7SpAhLbiZJJ00AEj8IxpZLhgxSlBG0jGvzOjUJ
Xq3OvLUGqhiL1KajNQv1zFA5lFVxqQItPwxl/UMpCLU1LdReIQiGhXavIaJWtfzhpfF6WUjmdcq6
sYVQa1LQqWsWt0KaQ2VrMhhofPx6dl7Sqv5ALf2VQy5fW/WrQNzqRAQenpjw5PliuR4h1ZJCP+Cl
iPRpM+V4jcekDbZTvl9A/UuwjTJ0u0IQlWMudLcmC8IT/eEfAeIVZp7WhzYv8dLEJndbegxZB2o5
TOkoRG6le47HVX6fHWqtp6YQsVZXS5l6k8dBm5I/zpKXYh6tmjUDDRxLhnGUgQ0hDiHoEEOTyw3r
OHltwuR0+kRwW2bKzxEGhUhCm6/nivjA8Iq4v8hAiRQ5Ib/z78/UbQSPPFmgRotXoWuyDVlVLIWS
DsUSCusxUl6A2jSXMU3OHVXQo2WYrO59+TgltBcwYKtukdTKaczMtdT26kawMswPBYv8KtaomZAQ
gPIeBDbXygvciT4mDo7vUdkxExyudcaJLuAZ8CrkzyQZ/+5lvTzVjEx1a+ZriUonBFWoYYHYa/uU
0C7VTKMttaTICXoGwqo1GCoVc9VWGTozLYNDa3bIQD0KlUWoPPSe5cxQGHijhADRXWsgBTZliL8B
JjYoxiXcWvQ3UbUNR3ZuzFetaHX72kOWJflUMZnphHtXkUR/13fKDzMWp3Ol6ncso8iMRP9FC8j1
TgjlXikC1b0GiCP5ad6vGPQp62GuWWJabQcIRralIXz3MspcK4rtuLEig+uuTnnJpDL828ik8igk
vvDU0tzRcyCbSzGl9coftD3uxRB37tQlHQLmaRWlaOJGPYv26QuUdYwJfEsrpWJqper5L6UK8RWQ
09AqrC4yQTD2WtmkjhSQHQl4b66CgqrzPZBYuXQdS+wJemoy/Q9VuIDIqg2dso2uUt+h/t6SkhPU
Tlv0OID097gH4FjnjDuQGbNb15drv9D2zLzUdeJFnSt2aU/WBaWgSFIzF2smUuGPoOn6d6vRHjkj
x5TRiIq8k0J2yU0kcBsrE4D/uLRYZkrFmyn3gM2trHczou6crvOZTMmPppCsna824WFoUex6/aTv
OU5/DJSzQqqgS+Ve4bg21BLxdxPea52FtjWRD9uwzLVyObCD0AM7YOFYiSfWDh4ZJl3VI7fMCbde
KhKtwhhuRMy2zGgiqizpCfKg/+X7r1FY61tDREtiqjg5zIlEK/Igwm2nKt6ePMGjyfBFjUsPnkD7
mCulVAjZ8PwCR0wbPNUjifZ9b+WuJhXFwZhvABOewIA2wNmZtATycDPyWlhbCaRLmUOnkUyss6bX
kGMg1RH7bZaHiDiduSYAbtrS453GQ8GS06M132S68KLnubFqqsC3JfKhznlprduAobppIFtKMXYr
5Td5oso2M7p3BS8l1QyV1VNpYLxq5HGV1L5xoEx69XoVGVZclMcaBpE4Fj6COP1dFPxyk+cF+vRy
8G51H75y/f/My8Z6Igwa4RjsdUdlRrmNJxXtdTAkDwgltgBC2Z6ibC4fWfKmoG+6KhR2tDI65TWY
mp9xzeKbWZG0lyPdd1RyFDZD3PauhewzNVtsBo1Ucx3XU1etxtKJBhKcJzHdl7KZ7hoBHWoztPR/
PVqscZFrz0yBth0MX7fvOuLsE9E7RW1FfUYO97wzvizLnB61yaQ/smgbwKfeQlYyr02UvldFvw5M
UX7gzqyhemAbNcTrFJVHqw+TdSmHKZAYJbfBL0hHZWqedS3z1kpVUOyQeuUgyfmzaHI4Wwpyubol
Ldwfph+AJ2pX0X4oZAJxSe0L2rWp5ko9HtF0ZIJidekmpRm4F4H+RNQ1FXxret7QjqRLe5ws9err
fNVJIg6v4O5+e/HEcpCq2xF37VpkKP2RFfLdj6jdxFkRuFPPhYWfSNiERVhfO9CclA+OnB3SKQqB
HnpeQ4p6xqx2CvGGJXNqVBaY98G3dNvqRH8NGrJYRwNQvSgKfggNlkkD6pkjJQkMt1oR9l1iVBTj
GCWthhmmnhF4P3hl8VbAcDtY3tQ7y79yzaQvKtqUMbOjLuQEx9N8tIuJ9YTarnpTGS8tXtDj/6Ls
THvbRrZo+4sIkCxWkfwqUbNsy0MmfyGSTsJ5Ks789W9RDbzXnVx08NCA4evua8kUWVXnnL3XTnvE
MnK+EX01nCBW2g8DEuxUzeON5xB7GfMOxmLmlgDk/kMYf20M7Ie2FTrAzGiaUBOB+qTD+uDImT61
z1m+L2MMqWGbfpLV9zmOUmZtFU3w0BlZI5r4EvVxw95fTJfVfk5yjPdM+UYTlhHgomfA/cXiPJSq
I4otXJ14KWpgxzXdYNLFdQaJxMgGaFGypBxIGt0+jQXeXdP6afsrD4KxdpZywvez/i3Exv7qjZ9g
/d0USR04UN0lmBPvryHv6H4nyMPhJnWvEyj5C82cmzEv38e+7F4wctLA9wPpNMAnV4HlYKU/ISSr
AD/919I231Sk/I00/WwfTE5UYM82mu0czdG2m8QTqWT7DtQepsnoKZX9q2OTzU7xsSNrAqQot7lS
xvcwap0gNizU+j2lRAO3pTLah47almvZ7i0DpS6+1anl8YlN60J9k3DZQNVWMLQ9EAoHF7JLODwj
xuuQAKS8k6H4bplWxOxhu45SlLWMe6v0MAgX5ntncDRn+O5tp3TmoU8GxgdGXtATx9hFQZLk9btR
JzaPDEcXJ9umoBw2amyuZkFAchwr/+H+XRQZ14yM+VOnpt4MRC6GI/qOz2PkAZGlSyBFyEisiSNG
+3y5f3f/YixgBwbbOJaTjh6jEtvV1MXfGyFWXkzexI91OJ7aapgRqKw/AwMTP47tQGSTwz7BtBWG
mVIW9FsX54fgBPZ4/wJPK9r36HH+/lm4zBh8OiYkrjOlj2bkpY8c/ZdTFBU3gjjSx//38/t3lkng
1jJoBbp0T+oc7ZS+9tKzVNUVuBAVWtX8YCNniW3ceT1DZtvOKHEpDpO55/e722jokbTTEA4assjp
sWTmGVT9uz2TcUZWYLM10bwPRpZy/CqrwF4avbPWfFITyMeOjHS8lnC8XjNak9chqQPgRy9KLdF2
dpL0aLMihB39Pnrxt4IruzVYBFsvf0xKOmQiVO8jldemrpIPBPj+LMfkIxSEI5X/mX5yx1Bipnhu
aOV0szhokdB+187FmhitFKLDkt+d3apgPD1+L8svSg1fYXXgHcfGPjYH24L8nrufcksyVovbvY7w
T8w0i6ntOLWpXmNUi15a5qiZdHvok026XeicbSyqONeHNgaBdDZ8fOIy3laZ+ZWIPbg/7731zWVe
RCXlILef3F3ZmExthojQxzR7FDbiaGdQ5qbsc/wgqSzQmdjWZsIS4lTTk6NXD4/6slg5umcPN7GF
qTz23Odc5Yx4a/0o0cZTtkKBIyGK3poTFoyjfeMUhnXMYZVOdCz755CW+BawJtbRvMf3NUGV/CRk
7aJb4XyQcmiEVU0fr8uvbswvRMPwpYR4a85ly7Lb7Ng0trSOJelZ/E4zX6vC9pgZM/r36ls+ABNI
JQ7FYSm7wAgVKWs73ocMhIVT1J3JxfqWTRiaIAmuB+mKGENLWVvoLLRt9kytOA8Xbo6wuqX0Xf8K
Lb4vY0hui4OUeJCvfo0cekm+T+jy3fW50Ga8JZYrwefi/rUkWICqHBFs7IHVrImMLcJnZscNxEUU
92Y2NXuFzdcWxIb2kb9rHQ+79aoAaBr55jEm8t2OFg8w/K0byx9+9j3rXaambbQ29AQo3R5gnazU
sYjEHIiwPCjSn7bz2FY7s+/O/Nev4wA2mlzvi53O/qYtMauOufMaE3GwsRQy5jodaIHiYJyk/mRX
2WGSY7Jl7/ghXfPIsX1vZyZRql12YoWnGR/v7bLkEyjBPBRLA6BOgqZa5N5bPQHCcJ99d2SiEEF4
Hogdjoao3lFnfrcmces13UcnLANB2u7OlB3Cq+SH6xBI1WInY1hJxPCUBr3fRkEXmgRouPpgy/IJ
MvtWqEkxpS+8fZeZ7wwlv3Bdk/pJTNAXYrCL24r0xZ3ZMaDvjR1Ta/aYijZK3eL4juD0VgafT4gk
YgdVh9FA1p7irj1Sc5ZM2SRDmJqmfTZgkyxHHGbAeMc5vbXEGrP/SWtbN7hc6KCx4dhrZrZo9auy
OTa3w75MHcK/koq5odMGZUvu61IgTCJkWI+RZkCv0k09sVVEbnNFB4/XlNRMEiCSjQmYtVFWgKZu
l3htv0u9ekt8/XPlpRAiSJDBrQ07NmGsM/eGw0JYMisr6W/5lnhkHIrHyFqg+EKC3Iy++a3LMXJY
DUf7TOcMhE3cwvV3YINiW9Q07RflW9si/FD59jEv6KVoQnADBu6vvdXggNwXlfNXEeVMV+avKJu+
ZqxoQBlwocUIaohzUfsxNN+bmZYPHYxNM4mP/WhhsX8regvkKjBPsuOOrts9VAWj2lDRiCOWelta
VSDX86Yzyu6UwGKwFw7xpjdmh6F+10hetmNHyluztK/zmEQbUaKkrAiKlQkfqjLBHLTZicLuU5ri
Y4kJsZEsxqWed34yxgfT89/m6dKI8IvNShSQpzQREeW8mLTrY4/msuNR+SbZZ0wzMfl59l81RIqe
py71wT2n2cRBvVreC7/44Q5tfagrgrS9U1TrL4Xqo2ARA6OG5VppgrJoDtGM0Lhki05iphhuVkug
U2qECZFS5rciTLsgd5ib12lFUqj6jjrgPaqG8aQ67+ew+D/IWLF2TW7sR+2Zf8AZ37mb/wA+257j
uoJ/7shlAdX43+K0piqEl+Z1eCYLIiB081OtaigfJdKreIzEwRZxSVsCyxoBQ7ssn0bmhA8ZhX7Q
E5oA+ES1iCUVCBlOR/+tnbMgBP5bPMubA0mFmwuRr+v49r/fnBMusRszSzjDxxYnvba/lJ+Aeoid
HS16+vm5/+CLPlk7WuTLeLG7XxJgfAxmDYtz2biElCiFde16lKj2/PKHN7gywn+9esrl7UE2ZSk0
f5H2DcSE9q0fhWeHMg8/nOY0AcAqWxLCgXnjhGmNGBpDJo73mOQcq7ctqsf/fhu/aYy5TK5pgqZH
bOyRvvPvy2SBMTcipIdn1DQMKZYM95QKqkK+V4pDZ75+mHWMmKTK8z/IG9df/e8LAAYbxCI6ZxMr
gvxFbdlEvlujDsYNvI6kW8aFaZJ4OznCD17yEZ+oAgXauuQ2/vffbK+f/S+vbEnWT+5cUznS+4XD
jUUqrcq8kIygkuYJ2RfAPSPww9Y6dlFymEeCm6x2eisX7ye8Rh14zo0gEU57BejyFRteTHkWzKBP
r7qcoM8s/SVP9fAgZfW1UBzi0Tr8SZ4q5O9vW5gehihbONwyv8pT54KWj8/JmCxr7O2+sQDLQ0FQ
MXQIMuEMN2FtmRToIwI9h5SgbWgvOZnUjNDDZpj3qBLT0a6uUcbM3cBtrft2PoJofq67urv0hKj0
Gv2eK4wDc2NE5Mv3YvTIIm9TBg6MJjYFgosr4Rlo5Vy1pRWdop5I7QOjaTygtvX235/U73enJxUF
mWe6rs2Q8ZcPqiqdxuRKq3NP33jT8gBvzJWdMfSfW8FJMNE0gC03/aRVZu7/+7V/l97y2q4lfWoS
aSMJ/veTkYf2iPq9VWeL3LdygcaDSBMSrhsG7to2/e9X+3258qTrW56UCtTxb/xn1WFFRC2pzolt
/Bir+oMGCHXv7mdWATMq/PHfr2evy8svzwCJxdBNPaTFWBZ+ubRZUzR0Pip5zkJwG4kBxSLUB6t1
sJ32a7NjHREkFW3/yHipa10i88K2H1YeTcB1PNpo1zmJqH65i0aLGut+KaiqRrDHlXT2GQvW0kXy
KWqbM2do/w/Lh/37AuopyfLFBXME3/3yARHEGM5jrhxYe4a7pWdRHtJW36zei86T609HyzI+CwZh
yuftIqjqV1gfPbZVjjh6KERqIsRCGGK5M/uMM9SDZ9Qf7aSO3pbyQyib5fDfF/1/3M6+7TPa5bKz
3/96zX2bnJqllvaZVgMNfsm0Q3pNeUQBiFm/soJyCGbUXV5UmJf/fmnrf6x53MmuEjSgXUf9uh+6
NG957cI+3+OSm3KZsc+h3BlI2rEE0/xQD/OD1Xk1mIaOWdeqqdWTOW3Q+A1/uNut9e765e7DION4
lmNKpaRY3+0/yLqYKIkthe8L3LBhvVrVQ8uq+blx/8FSq/EguzxwnA8N16j+8GTfIdz/fnUfl45E
UOcysPl9WWHW5ZllbJ5r0/xCTxB6QCzmz9I7FCJ/AWYpHoUsaIGG6wjHTIk7z9e0kVi9u4l9DDGW
ftOWe4QsKZ8G4JLU+YmlIXwua8AQiW/7hMHl0+RYtyXmiAEb6gxf0bqQpTScpcS8bg/moZMlltGY
kVuNpvYxSqKdoM+ywTAi9wVZk2hulb9LqtwPUqd4GQTYqcYvLwwl1sGfnO16E7KCHR2w2htrhqOn
YiIr85Zjuq8t9jKrfE/N6IXI+HZPGotzGq3wCIwNmLgVJG40wX6w1WFc4fZRbZAsN8zv0yiOBhHi
o1FkL3qNOOZQe20xOTMX8xl2tlRUaQ/exPEG71q6+WsXZbe+jS2qs9L6w+3yPzZs8hkoWX22PQqI
+2L2j9ulJIMxmY1QnqPR8S5LJg8oDb6lces9D5158SJkGNmMZiC1KGRaCDplWr71UyhP5qIZLtOC
jRp0xXafH3xrpE+AlpFhSa1PfQPybykBc/SL/Yc3Ln9/4n3TZZUFpe97wvsVBx/lA7IVzoDnu0xU
ojFZjPlnH0XyW1Hod8+YAdVK9yFblhDrU85MuuxvnQ/ThurBekNCA0SRQR7Kh2tI8DzdZ4F6UINp
zA1xwuROXxHgE9MqkIq1eyBoActRzayhZaxl+Z9FSsLaxjIKh1REJvkKmfrZmurb/WTVUfdfixti
BRZGf7J3uZ3QQ2a2fHEK8TwZzEJy/ZeGXX8JpjxhUsiSeWzo4OlxJi7y3RM1ppQiEQE6LP4+TveC
K/xUhKDhNG6wY9Wh85L2+OUPS9oveG7qD9zhEnccCyoPsf3LFmY2bbwMHltY7h19mj2Prds1O+Rs
+Iv8NWmjgxlvrarRrHKwgzeutZ1iRBGZX0cHnf1hdbd+21IVgQk8NliIWNucX99Pk7QMLjVsMj7e
8eS2SCpcdzdVpn4EZIPs/znrymrr1ugeJ7PexwtKdXzttMbjqgVmacV/OOn+vurzlnA1CVIlfHbL
Xw9Q3mKjyaZ5eLbjRCAzBZBBvyIcmTdksUV7xkZe5ypzfqDfP59UTr6HOdgXQn7E9g8f12/n/fW9
oDW2TLEeXuUva36BO4fwcHM+y8hac8BkeWq75pAwBgSGyYcW2jbSV+aeQacMK3B73psx1k9RBjlk
boobc/2Q/0/vBA3VLsVkkl6WaXn/wxv9fXdSHCjWogRzEwXCr6UZqd3JpGp3PBuaVFy8k+apiMwr
6lgychk7HmnAEuaK5v8pDP2j4R+aikfbT4r4aiQvYkmK7ejKD3Gk9UlDPd9oDQ4wn8eHeD8h9H2p
m6lYgyseCR2vX1khigsTSwxHY72ze5bhKmvB1jiZ3i2V/yUsux/mgvyzmmHvGmZXoLOqSz+ISwTh
MnVoLq7C6rgJyZ3xgIBRWh8ESn2ndeVJNgKQ3Vy4u86G4VJjFrpIqJ82yrS903suhul8VZG55ZFm
gUAeBLxoqcok6NNlfuKZLulKjmd6oyHyRlCmFQGfl0kwFr5/qbu52w9z5RzuBQgO8hb1q+iuC25J
3CGleloIRw2GXdG79gcLfC/dkOgDETVf8pYSNwJfZDiddcLB+VOb6EEGsXjkwuiHKCbPWvW9/3Rf
RFOahhfTG17npv9iVgveCGM3orS6Jpbx0todRpwJLYXrgLerPzHwT/Ec+P5ZweK9V9JJqH9O+Oyx
Bg1cDXaCbblE1qOVJ+xxRXhsHTn94czx+80vLSp9/Ma+FGRArdXGP3awpMQhg5qrPSeZoFqDjrCe
oetx5+EB3hsNA4Rx/v9/+qXFY++4DkMK97e8qS4y7W6YYsCxGWFFRuU85P3gX1IDaGw6KPgvnjh0
HQFHqyqrwMzzt15B9sq7/vdDZf9S4JCEwlHLZifEDCbN356pEuuH1WjpMJo23hrXK688RGzBkoYt
st8D9g3npOLwwXD6OVj9GgsRISeyX/2PaWbsYw1HqfTGhyQpv3EQoXFsG0SBA2syCs5OPqP8JX4W
jP+CCmX2dqmIycvaHewZ+08rvfdre8nhbyEPQgn+FpuIKbnuTf/4PJ2cSaWDaPscTyC3PSO2zksh
zXNB+iGM7vV/Y1m0zvfvsjLftvWcnEY3hMPd4YTe3L/1QiRPUEOLfD8L4yOUnOV8/5JwikfiPnHw
1JLENH4ujYrmIa2LTdR0y9kGI9Y0XUcEHVL03mxEAOXFDp/6mZCehWFKqsQ5kSlhUXE9/d9vTZQp
RkTjGee4OKexN+/gcv8s/NkgfXaZ2N/bfgvNPJQEsVbxhmhyZEu5KCAlZ8fUqJlrp054zpFrh6Bh
lmICVdSt386YhRhInMv1y/07v00oKM3S5CvuZA6rwnwuZYdZRqevRKbjlg6b6Egtmh8n5Rxsz0Rm
M8WvTc+mxSqGYq55K7oCobHBLhDby8GNP8RFJA9ug52NWQJ6cUMlQGHit7sz82/7FXpBLHdRv5UT
fqB+ZixT505zM5KvFhlOoShWljvYo04D6hXYtIjVqSJCDIlkntCS2Aw3XlJrsN7KuA9atCy7KcwY
FeQMWK3Z0RcfT9AhZ5XezoXnXd1CBPSew33tEAO2rqPzWN/g3OebOiJVNHe6+NhhFLu/S2bgD2DA
2xPxl8A63VK+diTjBn7G3UD5wmQeiVCgcqO7GqLqryniJ4qLGsm9TUCW7ug1deVwC8PGfEsjE4Q7
2mHt+OErnv9t1vAMmQYoeT9payOIgYGg9nMeIvK0n5oUwWxFBvuWlCd1utt12LaMTTQyujI0YKC8
K7G3z9jlcWsduQfhK5Yx4lVhlId40tQLLeW0LyPwne1feGeP5M5bb6OTQXkm5wAPKC35uZLFFZXL
qnaSV5mhPANJHB86RK4HnFugDzvqJ78hxzAL1RuCMbjdqGsOVYEfMusBUHuJwfwn+kiP6AmrFW0o
ULVeHlsnu3COEcU+GvXF3nWQgedk3DL6yMrG+lwW8qNTFp+9NkJY2sf4SnHFn+xe743BlUcRWVj5
iIxWJhb/OsbVpwf7E8JZzs4kBuzgqyfHNt6NvGja6+nG29x0Cnv83x1KM0N26OmXqkGljpHs5W5M
nVdZ7tT4bzb6LoYw9DIlR79rOfVPlUUgW2lApPZG5FVDnnxCCdscBo/b6O4uDlHY3pyBCZORqOQv
HX81o0Ud/NaCCR6j75vNnPSMNK6wtVKu4zLgfl3sZ/BcMA3RiG+yJI9XWlf5ljf9A0Yei9XWVOhG
6C64PaHqSyymW6I59YuBtMAi8dJj25hXXxrlUQz4nsnCQ7OH4W/nGDPI9jAUL+gFePlFk/Wbu4FJ
WC9hHZi9FPymlJ136wG+9auTM6v6FTJDRDZB0zM8cXJg3ExYy3zVH2G9DTqefBPLKQKC/OhEFdhC
UmzZeucIsa2JBFLHV5olMRmzrEKtyQNRit7Ya5HBGUM1QvKMzB+UTVY5maUXn7TxB24FGIGVQKGH
s+AyHubsR50hFUXbV1/NJFmVKRhOcoSVV798plLprrR6YSdSfW4bNwWVWjnuNjeq6OQNLadMFTVv
nGu3lVc6z5yYsKz47UPZ9dajL4wUT8QLxp1igxmKNaZtSWQfOp+GijONF/7+mGguAv5Mb7qlspxv
KKhi7gAy6Ue32Usn9m5G1FpPkNI2DeXsNkKMeU7wwa8N3PE8NHCyyTsNI4Zkvfm5qid6cuX4ltl+
yE45z0FXR08IiL3XLPuLjYEJayvA/RdUPVSSTWRj20TM6xw6TBZDOCCEuvmT1b7Rlrf2ZgOPO4sh
6U95dCmmMwFkLtaS7iv5WfqQFAJMeg2jWCNLulSV99KaE+nj/te4j04+Pplz5iOCmxG/7xPG2iDl
LKDjelhz7j/0LUBt3FaXBDX5cRhInxn4bAzJFqd9oEtxWaNrdB2OlTVLyouRRfsaPqtrVf5T1Znu
ftKmPoRZ+uyUtPq6mge/qksnMEw8aT0K81NSlIA65+IDWz4LFRpVrrZJo89vewxJ6Nu2nIl9LEjT
QIjDlB4iMlImMgLv09S0RkXkeO2lxoObbAiLNpqap9mUj34qfmaRCmYBqhddAC5pOcldgmqqjJh3
I5ytLnPBcbkJA1U675DQ7A00BHvfeZJzc549obrnY0jB4YErc5gAjzi/jEOUYxTALbY8MpKk0UZe
W2DhJiYGAKQ8rpjiEC4NXgmf3GZtPti9KR4pW9Cqwad5GrXAyY+sFW2SLXYePfvD1OmgArJ2RUDX
7ypZxXukWysRmUvf5TMQs2w6SdHgOV9/NUPhZGuttBakO8Q0utPrPU2SZAYUuZV+bWzQkiLqJ8QT
N0cK+dqwVBZuW96WuSoP4wAdc9EKw8mQYfEJe2/bhKa140qSqu1KvJRzu1pGkisBmqjyFlJNTf+j
yh6dpHe/KHgbLUG5+LUg16XTOLyiUtvetb9VljBmieXXwoWVi4woPvlGt2tCYOZF6cw7PegbJeV3
O2mOHgG7J8sMHI5SFEbTd+QcuA+L9tl1LYirlSWPTk9EcxY92vS4n+x2/jI7dRjkUX61WxN4lC6A
5QqktuTkpts+Gq0DR7Rdnyzq2GKegLsLNjF1qDpihxz6mTZD1w6EeZrqVGQNIZaN83ofy/SdyE7K
0Ir3Xb4LEwVHN6hrVxLevoqtp0gAs8muVepo4hh6xslhhNF6IP7D98fpKHgVq6hHoP2kH0WxdZWD
uhBv873pUv8xRBYkaPAcukXfmklk/BkhJNtw6c+JFQbxcilnv35EX4ak2KmNE5PnFXCsyQrlciRA
GmgFQRCY05fKB+IpsU9Ys+VdG60CbxGSzNDx691Z3iVojJoi3umlvTYetF3pQ5DxIbDfhyFdLYxN
P5BO0VhWMCFt3U1EgnPg8O0d83w0reZ4ytI6DrzCeq7pjqT9X6bcN4gRHB36pwRNySYOyUaRJoZ7
p8R6r2qs7+NqYcQhik9YCwZ18TekxdOx7sQNRWsZzCmBPaHqwzNFHjp5rNFbq/E0keV9fUhs+TUJ
hXiQS7saldKTbeafw2l09sxDYZkXeO5dvD6JWXYX7apXP4d6SwjVOSwAv6uKCjSrx9dStOald6KA
Ieq87WanpFncHi1svzZH8xd6e2/FbJsENqBXGcPsRAK1ZLw9DDs4jfEjcpL9uGBvBlDiXq2+w3gy
DsmZ/qO1w5QBMhSFGwWzvCkj+cgyrs8jzaOnhc1YIG89CS9mAemyx36R/hOtE5UgoEyYCCKwZOzX
tMM73b/6WT3fASdR5k63+zkU0fQ+90V85bwvWMaRdBsNmH2DJ5+QysVEXQihVPfcnIsTOE7XnxB5
tEEkvOHZ8MeTOUXmQ9cbLUr4FUsvVXYoY/cpNR19MIoc08yC8A5mAUKVNoF0ni2naexxrPrFi7Yy
NrTCeDUJiAS72fos9wTZLnLEDJ6EJ39q6pdyAZRgGWrdOaNjWPNa05B9GkT72hTTR2WN4QvdIvRQ
dWY/DZisaQ8BmJnTFjFf5sHNzaha8DZhzRuWS9Kay5PdAx7QxWi8zyJ/wonUK8P9GcLt12irvlIP
G4G2u2uimY42C13QLrNOOis53zjcG/lqqsIB1tY4jwbVjleBP/SoGu8bdAAb59il6ZiSLeFcELnT
1DtH+gLjBnSnv0XALXACxKOMUzEXbcgBHs9wfD400t7Ffl0+o8auTknsAdGO+2dPFO7XkQfMX7AF
9XlbniPEkS/k66H51OoELBP78dSnGNTDdc+g1JqK+Jw6n1VjcB4sWyTJdVtbQYdk7dzWTXKKi/kW
NUtFjscSflYxaptJwd1Ph1u0BibItBWP7sKurJF+z0ls30LhPPmSSE1rFPl1xkvtJ7n/Rv7zJUHe
99A3Dv2LWT/Ltm6fhwFF5FAv4MipH+737YgmfDtqGC5tj/K3d8X0Mo3aekx74X9k9/F3ckYPj9Fn
P9cACQb0sYF2ex3443xaDOo8KuyPjj86F6MwMViadnngk/k06VIyo1sjg1NzW/uoQ0tdRM8rUqYm
ZXszZ5MDoElMr0UHtGDMhqPKMXbTNvRec+9LuEgAKJb/OoJf+ZsrwmOtt+2SsK2v44LexvbE3YZ5
sQoZI5aAW1pnjUfO9IbGGZqrcjoVZsc+qWFmO8MwgQMYyA7iPJA3AsBFDj3bX8O5rbxyrmw1M3wI
SMdNXf6kleHvmKoQpq2LfmvY03wyLVwR4STFPkWk9yAqsUfMk10Khk2nzu2u9hQ354khiyf1jV+H
+DedkTBnWX3ofKQa05p2pee5O1Sh+VoyA7jMNKTv7a2ljf8qB2a4Ps7XTdGH6RWLNUuzrd4Ywb+N
5fyoDVxdDie4uWxTHI9kyhttTMCqxutpHYzcbLfdyjJqU0kkOR6cps3bXbi6mrDqt091M7SHMvLx
WVnehYVkOOCv9vY2za8g6duvdteD1m+HhWkCyp3NEK1rGIGXH0zky5GkMlCzGeSe/ciwbPqSg+9P
532R54qjLVTgcETeHtUEjjhl+zh2XXYm8/1cdHl18ZrsW9Q1RHRHE44OhylYJZiH3RFJHfrZHbKt
eNNl/jahBfUIE2dfylY/i5SDZJjqb3Pszxy10WV5CbzwsMD7aTN3UclENA0DBpKiOnEuEknDrJL9
meNwcpXFpQ6X6GFq4nGPCcDfaEYlSMDBnCiGrDLmGpYE12/pW2A3m8ZT72p1TMLpMUJweZxs+6er
Z/lQmB7xT/giWgdPSjOn4zFGlhmYhnh3UBzvFBUFRdNAzBLX7+jqj6PH0mALtvV+HF/uICjORiYP
vg/q2fsbM4HU3HoM52QzNLF+MGT/1qBa3LYdWOXaUyEFO+FEQ2TlD7SQw7GarqOczh41xLkGAdaj
rNuh+M2gail9cVP7yRq99oX6nNtzNcgWJNR4pN9lvvOEL/dS9fmE6NaJbvTvgyH1m50bRWbQucgq
ZyNurrqp+22umyer7udP/R5N+aY2I/3UIkQnpHnrDkv76PbyEpHfslPgIfahrN5HzX94tx7KkVzn
qS+fMqxCgRWhvmxwVWwyr/vY9OJtwIaMzWgGdkLmUhqCCYNBtGXl/1YYMR603G4eRl7z5I/yo1H5
75xVNo3j5QdstRxzaWoccl1ioMnTh6YF7r9Wmbqc/26UQhsXp5LQ99Zi9LpI9i5z7Vr6Q/7Y2DEH
3j5/DcUPCxgX9vBm5lglj2ZT2Z+88CsUxW/RhGfGccdwF9s5/kiLsn+yycvCZmkFYdtFe5xtxwh3
TLaIducMsGNiP37AOfiddHusGzQGNspqSFjqcAQhmMatZr9lgpaYZfXq+7JV5buxiOihIiBtKTyL
rClFrLr6IgY5PNlJftKmm1/SpniJNIWXIxy4L+H0PM6OgQLLyHZdRnJHm9TeKensS9tH864dhfw6
WIncGbM8qawUT9SiV275SrXTCT2AHRgJHuP7Ca5idbUSphcJqmP+JD/IFRBGdyjRlHTw3E33Z2zR
j8KVidEbfvRxnHlWWxSrsUv9Wo0sO34rPrfc65s4mruTWIYJZ5VR7nxz3rFMJPukI29qZgQ6WM3j
3yDIVUAG/GkK0tAUGBzoSkwpUX6upPMeztybQ4/OuKyws2Q0K4v01VervbJFOIja9+A1DvlAOedC
YYQdJ+dQYZhJH3CNjZsoXErQO1iElmX64SrgfIuZ+nQEp3j1Cq4Levu9ThN9hCWC9XxYvhkHuDw4
fvzH0e7HsxrtcTuJeAju+C6oArCTJmT7kd3V59GmWXsXTTIozs6K5uUmIxCJVPbp4LiaLixlnVfW
7cFZ4378nHKKLUgN6HlLjOWbbsh2dlSRk9hlX/tOJQ8c5ZuNVkD8Pc5Np7jqnsfOFyfRumwps3lv
mtLJW39m6vlqFVYUCFmuoTvDl9HR3X7s8pLYGkXv03X1zvdGCr1ptah0kO39uDWP9x2/7yBJVNWw
11RbjcAXxj2JDRWo3ZQX42dFlGHi4Hp2zUdMtKac6lM5MTKbAQ4BXdkCN51uSDzdjauZlJp6N/W2
OIUssr2n2stims+Ll1mPowYQ0msDx/Y48uxQiHprsZN34Tc9Qk3wdM/d3ADZ8GRLYIE/pmcH9Nd2
8dQhX4eJJt48yqgROX3VHJifiFONPWizQMw4hgvGKits3vl3mF/sftcliXVtx+bRHid1MmYM4PTS
b/65etpCbFF0i2q6UzhdTmlmtkFr1V5gq/a1zu32JdepcyqcjlaiUdz0oxql8yyz6Kq96i/Ty71d
PTjNwUOcQKPC6/d0fK23hq3qVDL1qHR1y0mZAzaHmy9kQ8BgfkLSPL8QAHxU2eyt+o3kIX3JG09e
VJ9bAcvHzVUzuICxibZ2yhK9xLO6chId5id6yIHQMDxSaKfPaFYZ0jVq3kg1tjyN2fwkcLlhHIbl
jg9SPBsei61jt94xBDKzrXscjdTKklHEeuc2UGGw+vYH4KcAumQZMQhvHSKrWhgN9Rjvisl295nV
s68ZxNWafqK+/B/2zmy5dSu6tr+Syjsc9E0q9z6QYE9KVH+kF5ROt9H33cbXZwCyreNTuUnd95Rt
GARJkCJBYO+15hxzkN/dEHcWSHummPqY3qh19h54+VtnUTSR6WOT6fqT3k+4TdE/gvUoT7rVf2fO
T/ZcjofEQP17y9XKN209PzeASrYGru0VZW2YCsK8ry1rM3HifCg4GcnQJcRTym04ml/LSkbP6A2+
uFq5AfNb/7Cod4rkyc1d49x1angxOSFraMrOekf7wKXcsrfy6QfB8iHWBoIIUXGbz0HwyozoMaNi
dF8I4nSjMLltu1SlkxHJ7RSSMsjwMtkzoD8POeV0JQ7kQ12q/HxaaeHxrrpVEAwWyDtqUiHY9zs8
Xs86Q6CLUZ4VPVJ3Wi5zMhnCpKMbVD0nVtf4VVJXr+5sRSBxYrytqkK9G7T8C3668iqL5mfeQSPT
hzjdJYPivExSnwl1k3JTSLwfyTCZW52p177pvJgBlNLciPHaQUEqdk4a+IYTIwqmxLaGQMK5yp5B
BVZbJeca9fQxiCYKgFI/Tlhk8PMgkz2g5KTQ5RHXEur5wxCPL0GhjFvyqptzoA0nYy6N2LLvGW0z
mcuKWt6go5M3OqcyXxmJqfI6+ZR0wrz2kh2vTN5aVQ2MdtOWJnRX9Q+ETid7u1f5ccw3ZRl0D6p3
MO1UvU0JKi2cQnsS4bBxdDV7remu7FIwFdu60Nonp8oODPz93sbtvtoEeJU5HiHUgIpU3rVSvg5A
T55DDxu467kbwh+ttCVFc0JG5mXWwWmhTzGLd+32VITEpHq8Ng6QZDW3pGP8DuDrOnuzu+efHz+u
PWk2+N/5h+v1Bq3lDl7IybrRr+5j+mJ/pxqsl6uGdDQDgz8kF9pG5Gv4buRHRAn61sbjLAwdQO7B
G9fnwb2Nhgd07CWs4tpHNbsz/c3mZnPzeoOzbPXurrR1sBo340bfWsfqEF2ja//sfjF+gr1h1Ety
Cq7kGarKBIxzwH3VbjqL1scmybbu15F21Z7onZO8Dlf9sXmtEa3jM8ET5cB+mpMMg8bHCUYoSTfs
qOXjXkUJgoOEiFGZybVVho9hV24bgGi4pWhUdqVb7gEh9rsg7kys+LW3jg2pHNwhv8F2V9y4Xfg6
FNnID9Xe0Lc2viYMBFYMZ0k+bBJnL/LinCb98F6UwAC6USkuEsndtRvU54mIgmbo0xdWYpRJhWCM
GaUvVJLXVo0EIbHCCm+5ab4YvU3FLGa4GecnA8NHzpt4eKk3pOrCYd1e28HHkXkkdRSk08PVucNX
WZWD7VsNwRfLojLnpAtwnx83nTCmjkh0A62RuD46UNuOQdXUx+XmspY0HBpdlp012mlHOl9nJTxn
VG631Rzm4s0REcvabzfrJeDF6v3YJSmkyBxIHqGoWGr0y7Yj8YbLPVNgW+vIqqkQz9HGQWycHRqE
2+XOYI4VqXoCRuZ3MAy68sv2MncowuHBWeD/y0LM4dbBHKvzuW1ZA2szn/a5Zqe4lrX5NZuc63Uw
BdW0Xt66FZE1bdLTXQutxIbTlcegEcVOtmndnNRS73YzvP8zNuC3LIPldZZtcQXASavTek2f9GnK
q3BbOzpGpiaMWp8LGkSoOSaAmU9+bLB1pnk87dAx6px6iB5Ge10e9TkM53OxbBNOnVLSK07K/Kkv
C/qx1E4jb87MGO0R3I2CRMJQOev3VgRla44hSeYXGmjvf2gH/5fs/z+R/XFmoKb4t//7H9/Gfxc/
Cv+9ff+XHzkVZnnznv34P/96/ZFTwkr79zx6/wfd/+OJf9L9HfMPasu4axCcGcgEPdR6f9L9XfUP
dDEECOg2alLLmFVzf9H99T/YZLuoCQ3NM6A8/U33N7w/HIwAWAKQ5HioDs1//estXj/Exc1vt39l
e2u6+rsiBhm2aeCeUnXT0TQUg/+UkKSUj6esVCVG1ZJL4jBtAqYeppRMGcguxO2wFYp2m6fqtNVV
6FeubtKpZRDa5Km19yonvS/phTeErk0t7BlvoqRrR6bYZLYgf3ek52Cn/XgunOZu8PAAZkpb+iO9
e98NzTWnmt52yfwk5zXr+I8x0kYsVTpCOjztJeca6HM5J3zPpHRgpzR4XEMhQTdsj+ZNlVrBtfiK
7yWiYFpAOMIQOQ1euI9CYQO2Zpyf5IT+NVVS+mbSuTvpmPmaBt2LZ4AOhKzbAdVMoWINdnzqGqJ2
Q/wE8HAYNOxCABl7oTuvNJWwJgBxko34OTT2rjE0JsxUvlJZemez0Ga/48iEIU2PFGypHMxS1KxP
SZCzjWbbjIxJoECSkx7Ri01jk8y6TpMohhB0qMqYHBy9/mrI6GcYwKxizPNkU8cBLaL2q05CqupT
95BBHvQj/IZOQOyjF6MrYTx7SYzLMLbOKjEFOVp9ROQ9ZPvAnnDuISQ6jAm4Fcfr6Lrr6rCpvSS6
kaEMVjGqtMLuLxHGnpNmf23CJjkzdrwYiuFcbCclMCvGtVmXZcI4h9hy1a50vx+dZGs0+sa0MTs7
ssKdW84RmC1c414Fjkj3RNkZcfRi6nAAwMQSkCpAPUYlAJtigkszOQ0QkhID8gANsnT3AKoSF7m7
qrTfAq14r0crwtdk33aek91aJnBpJg7O3HIFvtm0lylNlUNaiFtmd87eoWR8g3x7NRbmq6Nl7S2s
l/NYQvVSGCp5nkOynmoAiJzcnVEo8hGGBcMbarJxMngnOVkOuez1Aeiusw664Gn0sGHZBQrahgH3
Zu60bfM2RxKahMBo7KkHeo7sIrFNaECuPu67tJjZfoO1q8LvNYSKOgrKVZaB8dOcbGvlyo8qgcCS
jAi9a1A0YDuN+9bdhoyCD/HU0wiIu3PeiIaR81huVfrYZ55SrT3qH+uA+eoa4xQBlVS1ul4wgGca
eJjKHhtu77y1YUho4cilgMKQ2DQVqPapVeHyEH/c6zpO+LG6qE71HWsRTxkbKg1UJ0QTvGXKcM7U
/GEKNY64PLpgJTVXA+jxnFn2BvWz6mvQl7w6fWgmJpO6kJPfNQhMA4U/NWX+X0j7As5rYsrWj3MV
XH+AHEz1KB/uPIXJtVbtO1vX/QYv2S4FEy4G5Ycbefkqod6wMizCKHBzOVXyQO0F4HNLvbfU8p9Z
TSAQ1c817FSD44UqGW15VxP12XLJnwSEZ6zzhvMWheMTb9a441P+GsXDERWptobl1yEtd75WToGu
x6tuEcw/1lp9RleFctyZ4129rD21yZOXMJjFcmmWE+QeEijukjdt7L8nzEBhWHetL6lFhSCRqSwh
+CadhUIjQlUqMFP8hbADCwkFeg2EBVO57aBooJjCzWGbp4Ce9iprcdePCWh6WZlfDTudjhrDiHwk
K3tweg6/oE23lu495jPTXnMia5snGnAJEzYvWRBdQmcwqug1dxECM3L7wIlad7Uh+ptyZHYI8xUa
uenshgn5UEVigNyNdA3yJyb+3gFh0670TklX7UIAiLQ1gK17O3Tl+r7WJz8K4oxZRoUjZUBXlBoA
hnLydVXjpUjRf7Wyi7ZdL8P9YEDOsjSLfsWYPDMOQxDSwJmy83jY9M1BVjnioNZqnieTE93QPraW
LdeUNcWeyEEYD1l46iuN5Csju5W6eef08GkLijmlKB0G+PKpTClzAb11779M6H+ojnfTZoIXSzkJ
IYBF0yGBVplExLoTveCqRyNO1XNO2ds0jsOQxDcTbu5VR5bdJbGxl7bWN0aFClM6g5kGky4vc74p
nrXX8yzYKXrG8Qsnd9O0ZgAZT4GHMhwVQHGTY303M+1etRy4tQFzgNrR8B1gZqqK6CukxVnKmr+0
lGYA68UojlWhUXTTarrrtnsI9k6nflX7qNq0RrhTJiz1ZantRUGN2wsIXccFRzeMsoZOe10YPys7
Z1bNCUPWngZbLCIZp6Up5gYaRXEVQoBHyXxK7vVCcii0qIiC2ngwdAh4gCrQrROyAGyTBGODcBTk
5nQ7hE9rMPZn0Df6CFUaGbqBlllahv8Wjfcmbm/aPriraI2ZmV6tDY+DqLTJkdNeqzClBtaAAIZJ
RvAq0IBWHSTELK1Fy0lbL3UfUDsg5Xf0aWu1CjZitT9MrqtvjRKAgpma3TrwUSSX6yjnM6a7vKsS
Bh52IO5qjW6aHm7MsLwb0+lQxBxyVBlwdQfRW69a1kUoKL86IuAji6lpnTpwfHF7CM+4ybx8rzTJ
tJ5tcKvJgxsOO3GgcD58g1MRwy3c6XHwLqTz5ElvJoPhdLdQHalTQRdCfksUF0qDISK+nmGneaaP
t+jb4DmHzs6ANlkveM2/YQDSqPY9N65Ce6+9aubwIvpJ+nHV3CrxmZNCgDXUO7V2fBvwBtscVr7Z
oS8265ViG5eKPKNDlHKRdQgRyTkXrLuA5lDTSoSE2KEYbeywtx+i/mDVlBsFAPeVK5uv48rNMPBh
1wyPOsQwrawYjpjQOuD4nrPWuC36/pl8SoQ6o3sRLQdXiwahCEKxi/HarNVYP4iieKk7VJk1Z7e1
Uzg7ckOeyE4hpFQm3/WxghalUFTP+6cJkRE0w0QDoNf6YFb0k2jljoN7Q62MsO6S2fvQMV6pUp80
zPs8Cp/yqvqu9PY2yfIRd7O9w4JWozZ+RKge44V0dkhnNnYI+B1AHr6/pN4SSlsytioNms+ZlfNz
spn8gLM7wu3ClafiDOPKLjaf0apDi/itS7OCIBYSPFcDXRB4fekhEMN4rGmT/rJYttljMHxs4wBg
yGn3MBHhBR3TvxdYM8ojzTo4m2IrG+ZZsZUAnHTmtMflNj/O9NDTfs2qrDkG8+x66kHGdCWZ0xA8
5SEuH7KkI5g1qpVVro/tsRHln4uksf9cW+6w5pn88ocorU5YUTBPl715grwEx8oWr4qpNbtlu7vM
pf9eLI9ouuqbFTPEXh6xbPrcx8c+P3enlQFXyVIm5SGuvgKRM45F/yAiCkYQA5JdqSQ3ocgtmBpB
ZM6UOePoTBIylRsc8DXSmVLm9+ZOOavLfpfbQRd3SEGhfiRzXaCe5/b1UhxYVpeNn4vfti17+G0b
/mcfKSHJMvOu/qunugEz4jgG+wpII/HDEF1jOddB6nkhYOAfS3twkCvPt03Hek5LrMDD/I1+fq2x
0PFnqQXf7fI1pzDjJ0b7PIhe6XOWpMEG7hTbVEcUiEQ9//PJy9pvO6wTiCy2E0YbY872/VyoDvpD
fV4s2yKEm0gO5pL3/BaWXZFDxftYdvixKgL7RU+ATI1LPOFcXVjWkmkmqKYtMuXW6L4v+b8eomR0
PZBDgHE7oHcsAhxB0x1mZKFFZW7uuSxfG0Uwnv2xvnz2sc3ZvLDaAF79yDsg7ac4lnMdaFmz5xLK
shhaFEmZetA/4nPn0tHH6hKqm7pih1Z+VlK0L8vPaFk4Tsy3UM6/KPT3cxmRSY1G2tN6QhLGp8GP
SM5RsMvNZU2db9IxqCDTzatQXBJmoi0xMY69N8riVfHc7lRExBKNbJFATq9sXjdKWT9aGqZHTiV6
K9+aKiCrZBrvteaMzCK5dyMsnHXwpUavRGVsIJ6GofQ2QUOAMjKIN1F7HHKzfMzntDukPXe5UYo1
TNl4FxaSy2VnJPP5ksmcHclNMc0jD11JVqZF5FrYMUCr3BRN84RsQNPifY/AzqBLTca6YxytWL2p
5oaIFxn0NWsvPmgjowjQCIdFEtnYTXIaAIeutD7IboC0c4W0J8YuDlPr0rCTY+BI8EaiJNSO2HF8
Iqdu7F97PccfW6atTzWz2cSpbviVkDTuhpwYB+/R5EJ/QPcKq1OJwn0HWWxLlAqm3QHVYttc20bl
BGbb4iAVaV48F8UGVwUKfH1EMjIjQq2uofGENsCvRG8rQjGYaqKVy4/ZQGgoSWzZUS5Bn8vq58bf
HrPc680Vvc/HFY39ilutXNcGfJT5PuiMxIEuq9gtScYeEQfNEbeTSwLtEne63PxYMC1ZeykF1roz
yyNIam1CQ1UB5lZ3Ng4GBgmdB3+ZX6DSe9dRnYOv5x01SIU+dlknVOeSmthse7x+3hcAiPJhsBEC
Mj++mqf4qrShRvPEbl587uLzZt5YANVlBAs6mqt5SYCFQYoGHg11uzKFRbRaVj8XKeT03WAPhzit
0ItbueEvIckc7PxG0pz8Q8yTH9s+71jWloVde0O6qnNR7rocEOD821kWIpHvOgYhTiR/bUKnZSJX
5Jpfzp/X8rnEpUPDIEBehbSfI9o2zzjOQVjN38byPdhuxB3L9yoywtfWy6o+X5JUw3rBUjaua1XR
uYKykLPTRw8hi/Y1nrreA2FBc6lY1ZbQj7gQ9L3LwGmp0X5Wa5fi82/b8Jm5a32A2+gXZuALjT8j
ny+/3rD8yQnJIY5NcEQw3RVZFB0IsAJCzCBykBcAX5yoev7KZa3PMknXdUDbQAq3aZdyB8p7z8RV
bGp+GgCpogjf8Hzam5YTYjGfC5c3WA+mDpheDf3l1UdbAnIqce0T7XqMU6VBuv+GdqY7Dp3claWq
75Zqt25H8Gtd986Y99os10dsiO1puQ0wrqCOHHjxJh4xJJJEk9FMEZMk/r0eD27y4zPaFZKome2X
bFc1UyhiL0m2npoeh/kqsSzQaiIzdPi4l2r08uTljg5bFleO5fqBwZLrQJfUZPngdfqoXn88at7R
5ysur7Xc8f/c5jYh+/p8nWVted7nts+bn7v5fHuf2+KKHyttsAoBCCETn3teHvwRyPvx3j+fE6Yu
XHD8O5+bPh6i6A5VEwvmTFca/XGSXX8se2ETip7cLoX4QjrRpuPSyxSfn/JSf6d4FRZ7c854XzZi
T3tC8BVuzTi29yBc184UFMdCFJFv1oaGp20+ZH5rmyxHzOgAOg4ifQuioVQ3w11s0JNxnbQ/Ri6X
/2Fy4KrlmH7oWCvxqp2vw2XscDFZejPLm1CJux50O8fyI8nexBKHlrQ5ItR3fNct8f1lZHbwJxAl
2x4xmCG8NGs4Cgpg1EM2j0AjqV21tPUi4m2YFGhJi0+QfahjPTHomKx2V0NCLNEN76I2+0kmbfW/
jYWP9sD/1FiYvZr/XWPhEtFB4t+yjP7RV/h43l+pwe4fmmpqGnwMR7OJ+aVD8FdqsPaHbWKB0HTI
TX82FAzrDwRLBpQai1f3yBb9bCiofzD/dDSM3UCwKHG5/z8NBZ1TLQ2DX7AmzNosj7aGa9iG4WFN
4Y/91ZMaORH56CUEu7Qvor03tG+dad9QVcNblY/B0dV030MYvctGPOxxlB/ESDyG1YYqZSdqt2YZ
EzoorwmE3ZPnTbde0OKNU8p3zox4D7Xux5gFeOAFKtEkYzA1iOFnX8waC1nepk4M3UAk0xZxGoRX
sgyoe0mn7jYhCbdG/EWVxTZhLOWDU3J9lYE3jjZzjsj9WdPD2zKcOplDRpjVFYUZ7L6yecsqlOk0
9J2tRDjM2JrR3TcRGuGaafWDTdVuXUcIhw0RJn4wgVZUg2mfwZ0dO8rmDG75PWIg3NuznShOkOlO
Sp5vY7JKPCVIbxLFSq6jhevVnBCvRmNUrgBjy6OWiW9KrXkIYlvjsW2NaN9WwWtIYf2GSVd44wQi
8lsNR4gzBvLMAJvqft+rEHqzA/gM4lLyptQ3dawom8YD9ICJUSV1rsFLxRV8h5sw3FhGuHchva4i
mbYXHZKW9Oh1WEl/kQ3xiQXiXuaBwzUNpwfXpqCix0ny4Kpfx744gFvpf9SYVaYmQJnVIeX3cPEq
WoDsBtW5Xw1+hVKXoh4RgJQjMirm+nMeuKava/JRK3OJt7BmRwVjZkU6WEgoIxJ3fHKHgQGYwxda
GqHcFWNSHGbTkDUp6dnTKs5z7NhwFQNGTf1uhAV9BR4t2/DGKibvNEb3WZCe3MCsOKMr7kplh3FW
WVQJSfkZ5vml9OJiZZSKt2dicAw8vd7Bq1IAfWkMttAQOK4QyM2ibz05pKd2XqjULD4WdH2hAfx9
c7l3edyy7b+6udwRmLEKk9Q8L7cUEEXrrB+LdR13s9/0n6+x7K9c7llWp4wWeiXs+8/XXd6GGbst
4YzdS2U0GUC9f7zRZZ8WRzUyTbza//3bW567PAMvLSUelWrT8ozPO5abIhbUs5fVX97fxyOV6dmy
AWcIRp1ES/39wF9WlwcuLzNBhIevQ4ConlE3dwv1vCwajTJoOrkAGAapngci2lC6I97sJVcuy7No
RAlAedkZdW7yy4KZy5wrg7/JBm6wFqk5i0rYhvNG2xoBPYbhdXnOsrVjALoySN9AgmweLQictZoW
m0rXUV8YlPT2sj+HSnWJxiJHrMahpDHsOgftALJoXjMAuG4Ip66B/IztCYvfkTHpdEAdNmxa2D95
UmQrVdtDKzfOgEqMszIvPCvSzwglhW6UPnqBFwC1WKbnu/RWJ+SAhO3AUeQpVyw+alsX274czLMQ
DMuXNYSQAaAmeT9bTxuDL1jhwJr02DqLXOnXARQGoIF/bXMIkjA6ptzj/AhZB99qL0Shmhh77Ab2
qcxy8pAHJHZamGDYmD/3aQzBDsclrqaQzEUv3qJVZ8rQWBhPUlc9L49aFkvPalnDLhTvyiH5Asmg
4OSZvg9Ble0MYmhXgSfz4+QQl+N61qnR+Y8MyX3GYKPVBLJYM/8GGA4SbRVn21zVSiDKyTMZcgS4
VUO2bcBQQTjOdJjA6HWNCcG4YzvjWWIx2nlZ8Zjlks7zvBipi1FVRIoJcG886/V16CfjRNr6PPEM
b8JrNJg2QGWA8mpfWIcxKshxyrErzYt+jAnaIFVWHXFKpZj73MYg7M5hh5T2EjB5SXEx8jeQLul5
CnbqgK25RgS7xXAznRWpTWeVXO9zE2cJ3TrCJSY2LdsZRFYrWqaEic0Pi+cjf1n7WsFZ9Fwic9PD
oMAnjgQzJmM2ltHd7VoEkCRwmtTVy5aqtEp8jhZhBOzJST4HzAPOYlIoO+gryi0PZM2vEs4bZzmS
QySzYW+SL1f6lpcYm7wcOPgViAalYT0vB1ZtoI6zQxLa8OOkl8osssvUQCvBH11vl5um0jRbCe5p
1asyu0CGLPzBKQjlxclkN4FYwbG/g1t2rbuUPEwHunmR9LR5BcFNRHukhy7BfwPleMZ7C+3WsQDM
YMd+iRBa7ckeuyW3SNvr80R5XGYsBLgVTGWZlpjzRhnAhRT1wAx+YFBdUbT/s4C3VM+WUt7Hxs/b
yxPjz1Lf8qDPu5ebOl/PFjYrMwNexdHprUPqBLc9v/znE37Z9cdqjiKoCfSQhOK/38nyesv+p2ye
69dDUK6FHRFp8Pkmfnl8nTfaWhc5lmeVrN6VUqHYWhbuXGL+vIk2iAnEP7ct93a9Ge5ME20jnQ5F
09d1AFk4F86N0VVo5dNxg22JH5z9lYSKr7g+K18lqs+eHPqcQES7GK5vQnIcqsEvFnzfkb/mkI6g
4CwTHhgDQd1Hwr5jOt4TJJA4fjnaPEPHItWa6WacIlR2aSoPWam9KF59sHUcE5BtiRB00e9qlNKc
8r63832Yy/tWgzQLFIq/WQlvFXSv9HYAwRsRsXUafPgeNa6wh40tMm0Ng4S4bm1iRpMCdIiCds8s
qXGCwte0oxc3WKoHtzqgqMZCh66uadl9gVvPdrDHUXP4MuQxqs4wdrYwiTJMtxdHr7Dft80jUCoI
wi9hT1OX63K7J74JHoxZjeDZ3ZsYqkuCAGAdZspbVtJh6cgjXYvR3VdhQmfb0igOYuPy3T7qzh1I
DpUT4UpVCVDRCq3naz9gcutWeT93YlmuiZiI1lYRHBLo0AxRrGgTVOMBYhYS6SgE117ZARbMmJoD
loDQ6uXKVNVxo1UN0pipIgWnacdVhYvRj5oBzD4jsGAWZyeGc6fwPdRRE++X0PUsEeoqthpMcmHI
hzCk7yWN2kRau07gKU+M79Hs2s7UB1uDWY5h8iIVAwJx1nxBAozHPDD7TUQvPJHoRxAl1Adm0akf
KcqcVZo8lrozkgSOsrWd7Dcx9QJca91sBw5PxmL2VZI3eMbH9pY/O11q+1Na7galaHAxA1ZdooJG
5+vgoLXXyYNLWuBWpT2uDI9MJKSZg68PCoOKkcQTQkP568s3XY1D37s47nClrRhsAnQ9B42w0mlI
9pjYSlQ3mHDc9gXU3Y+w8/ZYdirfCUgBjDr74E3Gnk/MwFwjxpV6ojudXloOxzbyVHylHpOGFE0s
k/1VSkyqWaj1E0kGoZeJVVv8dMwa5kDQqSdgFcOQvxfQW/1GLfa1RSKAzNqzF9tntezCCwlwO6/m
EwT9voZyMlc3e7/HQkUhqMcjhKGq0ow3KsLyDv3Qqg6T+hINHEtYpfZwXAGDtxygbqne1kr/kHVH
DPMaLBSb4fNk0UIOYDPY5nxO9p68UOk2FYHQdEoCEoyMdBchE0d+Vq9Uyy1WYZwpc5S18BMxnpPB
MWgfeLvQ4v8eyWK6eNIq59mMa35SgdjTHTeIKNf3YWdHBD9A5cudi5AUSD31iJ013RRacYvGdlxZ
6LhzS0D7JF86E3G374xhr8GqNwJG2aTA+4a679GeP9NbfMIU8j7aAPvg7goSyXRjR5pCZZj2Smk5
rVgArFY5TUfa7sStwYdxNuSoP42NAaepIXawTAl0rSvaWLAzYj7bKSd9Qh92FFKxCZNNvUUBbJ7i
5NbWcCJWYeiCxyC3usyV9Qj5hMkR2ZWe+BIglz8MzfhlqIoKYEp7E+LbOxOV8Yrq5NaClrxp0xbV
P1FNe3v0lPcxrNNtjl09IBbKzyTvO6bZvraqLNpk6LIyQlm2lkierdRRNnpYUIopQ8LTPT6fTsqN
NGJl56U1GX1qWPqRK/QNAcKXeYiDN2Rt02HYgbxsV4RpAexF5VYIMXsvZ0FOqVzwP0QBp/1E6bda
W8DBGcQ95h8XT1xPXpzD8aggYemlRYqR5hSAJGCAMJLPUXatx3dX0HiFsubtLc4hSqwTRZ8T50aW
saSRiVI4qL2Dq/4kEjXYR06GQlkICEtJxd/exbcaqAcm4Xy0urbLmzTbSgfHpMK3EVuUzSh3fhfW
OW6/ugaxSSa4Iz+PxjdmrORY9Boo3wk+phviiWJoF+ynkoqVGRQcwUZ/qZ0Y7wiGTsW02WujGhet
o7Pi2UgRSFZDyDXch5PzircX/TEFV3rJnPGWgmtbxV+0vG43aYBYftYliCqZo7vDGQCXcWIn0RCY
5saqyXPBxPRddHQ6g+ABUTHhs9fMzoNTIIW7ksL8ibhtUdh3e4wxmI9t+o3jEK68V1rYhzolJttR
SHJR6vgoMdpj4ODUXL3WORcls21/lrOEJ+ODxnbe6344T0dDHVKfgiFrSqNH+mjMLLLsaswR6eip
Zn1ctPJwtmGf78DBEMg3kK5UkIQ8G2cE0SQGhg8T5i7Wlw4eGQlAZPDm66zBOKzl6g1Hwdlws1s1
cu/zIbkI9V4M3UXFFEVMgoJBW9SEy6ecTlTzVejpM2Cp/WSjdPRGCBSpeCYWxd7l9tDvenK6mXlW
FrnWuVUWPpFWAJxBtGJDh0RIP03m9puZdegAkVnHWjNbtL7pcUE8ujm00JeiU+BU+VptPHLminWV
GKi07WvTIO1WaIPVseusTKmV22vpFtBGKvshd9W7JOfnR7DgQK5W8z3NxR7bN6CZ0fpmT6F6byIw
y/p9B2f0fqzQFE7MhuzRgk6o7Uur/1LHDCxcTAW6YOSfifccMNRaSap+lYWCIfJE/sacyw2xgVYj
ojZyPacy+jFU5qvdUjfhJDLCBAgS5A88PAhO6Rz7mgqdL5GUTc/FL8KFMfftntNuOXOzMndcA+An
kyQOXxF4vRtgCFbGSGFLN/LHMKdoI57KbPoeTmWySUzZbaHifZngb+2LUIGGPd0WBd9rKED+Mm1A
Zz++tVhISGaTNB7RoYfjfYQ4UxP5Nzuf/DrGSliyV2VP8usbPuXER53DObFH2RDX+GfjCHcn3ugs
MZ1VZcrppg/o9alJ8UbICr6v5F4OuDktsBMRWl7Zy3rXytqiEiee3BiXxTLk0mmZrsyaC7QWMztN
57nvZHmkVnvu0anEDr4c0n7rYhBltksrGMue1W/p9FVbT0RbLyF9I1frNeGv0aZuppcCLd2qt5kC
jWgCSSX3bqUrSVGwjFPv4GICrwPCyUOwVXvTbiR/EmZacAXMeiuHn5bR1tsxQ8oFvtHcuhNwmCwL
XxCFwZuozYe8U59lWBs7N2QKH3cXPPPGSRhHDJvD4S1JJhS3ds3HXENWgAKsjwMESh3tiTSrL57D
RTWznB9KW/wQ6O/mXBBvVYaID8OmiDdhphfkMt4UnjmQ50mpQ/FQvRUms8/QjQ6mezBL1927AnxQ
QOAhoqihPdd3MWpLP4rIiU3dYrp2k3nTVgO+24qI7YKMtlNVhk97Qy3eSnsjkMgdlCG+IsMmE4oc
63WGbTH3sFPQqDMRWs98kYbuQsIPWndMcTsYsPvKft1ktf0QdeZPHQbraoyEhQgNqjGn4p7QJLU5
M64rEu1ryKCpAxMGjL62tjE0xVXKpHRLKuo4XTpgSmib3CPaZOoO/OkyHndD57wkgcfoWs96v4M3
tEmMs0aMQeZa1rGY6nGTZ0N0QP1+URXxlBcVbtnJrVc1ogbfsbNXxZIPLTIHrrQVNjavfqUYbh9g
fcZwRBP9W0dlxrf0KTq0hv48yOpUY/+iX02T3cKEpRHJA5Gaq2538uKOi6IiLq0ob/qmR7QNPJd2
a2FujLI66y4WuDgoCEdG7THaAlyFBJgORGbVV9deD+9VWnC+i51mnY/toyrOtpb3R7OZOuCj0ybT
NT59XbFm8bXqi4xoGnOcAxzgxVEqfWmCZqO1AOsTixkO3s0bp6ESCHzy1s5UhyowYmFhXVHcnKys
vWghb4dB1YXPiVzO4FYPIa/arfsixwZMY9E8l95wn5Tmc2V0jHhbryd3NLlPNXLawlJam3SjRRB4
w7d0CHsgBGnvJzHyTtsLKG3s5Digfw/cfamEF9WtnP9k70yWI0e2a/svb44yR+cAzPQ0iACiD/Zk
MnMCYyaZ6FtH//VaYJWUVaVrutJAMw2Kxqgkg8Eg4O7nnL3XPi99Kn0kNVBMFfp5eHPCVCX4AGPc
mRDcN7K1j40+kDzclze5ApGwrhZ1TapdZCLWVXT54904GK8wutJtOELxqU3jZiphuw9xZnKUjtzA
04z3mlHUmSKIhC2a/zV+GG+xK4J9ju3E0zkxYm6SsEEkojYDZPAy0Lv+ItGOnSbTXfAAbTBjl+9m
/tgjJ6QlH7n7zs0eEoNczrklPBf7leXX0UdR9+OliXowuv22T+vJFw6Rj27tUnwBTwgwLOIUmMpi
h4D4MBVsijJF06OtLazu4NInD6h65DbjTGwVlr1ppIdhbaoOzCphB7F0kHqRbYfYGDi63EaOdc1S
d9hxJdtHCEBPBvST1lXuNpyJP8g97cnxIkUOUEUxrY4VHlRv6TkddccxLQ74Cs5uRfbUgK6TrXUN
AZYOfAzElLNqsYWNhs0xnxYpiBZnT1l5JKX4ZyiG/JDAk2Elx2dZwh0DEMvhY/FOTb+AOsCzuB/Y
CwOvz6Zt40Ee6avuKVXKOKmYoofsS/1cDC14K8imltCoC+EMQBnbgYh40qUJubXpHiYHhHw0rLEp
vaQXBz5qsxKBYV34KmR7753T0KsSKcHMIXgNP8u5oHSzPgAexx3h2fjoEwu5/Uh2VVunwEUgtEHW
wlvHbtmQsLkB8PrhCCMB/xJ9TdKDC0+Dzc5Kd3Fvf4PDwfpB2JqehRBUHOdtjup86+Y952BnPPRY
Oz36zdsIMM52rlJ2LHCVvGOUNqbczMuICEA+tSFhEnoP5r7uBI5Flv4a22YEMeEclu5LFLY973FJ
t2aNcTR7imdRGqSY1jjnVXxfo2Pl/MbwSIhmuzTfTFrWunppc8RB5N5U1yXRZv5ErxluDM5b2veW
JoUuJvOi9AZY4QKrO9q5ReM8aDneCLrvp66catqAc0gbwvrwlugF0VjhFzFwTu4hMKTm6kVUxQpx
e1maG/IFIEbEZXUHCa7ZLZzNg7J9KQn6ZT+hkeNo+a6zIAHmBI0QN4ktsUhdv1lEuB/G4smMwj6Y
Oo6lhii/oMa7xAug9iVbyKLEMmeIoGRoVM/5fcxfjB53yj5/Z44coTtBD2KaSMnz5L3VpD/h4twO
xfAE5sEJHMnIQ+9IZ+WuTCm4hsB8U3Db91ojQRWtQuXFlO0W989TTmV2hHH80C/GqXQmxIjGtRVh
umf+V3OSp1ZNkEqbxY7h5AtdUbQzVvfQrTcp/UhU+9AdgGqeRkJ2ziN+me+kNq6XmgWpYpwZ05mh
t0ORu017Ldn2sbWftOXgmkaPpoHoRq/jylytJHvhjLsxtV5GGdlcoYqqLF5+LiOEjE6zuPFxSTU/
wmjYm/H46A4jUYjTu7300z4GdNuirSc1vQ9wpxO0ZIKgQfbxEzb1tKsb+9uCO+nAtol3NVfI5aPh
lsuiC4oZHzPSSqCbBcAPte6O7qzdCQazG6/5TlYw7v36yYQSt0tCmH492ulWZfdCWE9jPnF5KVXQ
s3e+NEbGENIq502hBw4xlNtk+a7jZQqmpj3Hq9ocT8xAfxWtCzlrQW7J9IK3FS7iRKUzVrc1lwj3
tQeucoSoWpv5a2uadRDXuDHYbNVGXyVx9Fi0bVN63qHoYbIJ4LyRMx/NFkFgJfw0st5tzXlq8/42
14gpq7LprSSFdKPPbhNIE3JKp660J304lflBKx4H9T0FdUMSmvkNwBKsP2avetJDCxZKINt654yZ
PjqSaaPdD0DrqmM/YHXg7aYox5oQp0Fm2xRtSc/xmS7YBliVWqeiH8uwBm9bOKEdTuSNUnReyjtY
lziZQJH6cTvy0lixa7InQHBW+sFO+fVzYb5nUV/ucIe+d8TXHOKmJ6wHJIM/9yGDK46XG4fFczNp
RJrkLGi+1mn0JaOS6I6K8GIYPkLOLeHsnA8B3Oxr1JTcQBt9FRPhVEPSFKP/SMDCZjlwmbSZn+cO
pi/zeiDOrXvskgasxJBiarCYQVUuJo+eV1zZi70ZSj25WNpVERHC8bq4tVJ1mUuah62T4a6ndXwy
B7ovCqsH1v9ggoN3HCUJAhxfbfCcRBBaxJeOcIx158AdQ9egy+49EFvBOLYtECAMSqrQdk2qrygX
DxaU7t11ufiKSHHY6nBjh6HyLqZ8zhOM3rlay6MUl0wpep/1aY8P6Y3K6rqsGlPNvR0b72bCTu97
k/atq+mFDXQK9rNbmFszV1cNoNh2gnEWzLYkPpXU241d3gzlewJQYGOPR0OxbyrTQ2pPttDgWT8S
2Rd+XD2a+R0aLShUIZSZOoy6oNbwfGnYEpD6z8QL0mXQtAfXPIwYwRDLK0RhWeHTBKJvLu5cuqX7
UvNKLqiRQ31uXhNLPjkkPGJN6qFh5a1fD4tDghVcDDIEqKAvMqTdCfel8s1avy/d+WynyIBqgDR4
AqarQS6PT6ChQBZXwaSp6UZDJ8BIGJhJeb9kxhuzKWPjENg4T7uixUOvZwld6BFwYSK+t7EXPbA2
/yRqlCaKx6A/TcmizymUglY/JmiP7pICthwQrKyLoAP30UmFWnHUF/hjhjncMflXTHEIck1TnVND
KGnk5DSqhybjXiwJ9Z2GL3HDm7Z0GW8wFstg6IizbLqYREx6EAYXNdaxbdzkyXFRtFRn7VtItk6o
rOHVmeVeE8N4lygIvZbstN0sqnk7DREhIKDY9pUbEzOmRbQRhqjfs4vT/lTTm8OVwEDi0Il44PpQ
6B2sPNpK42LDgMbvVD3/Epr1qzTVLohB/V2b9vn4UyKGXu8Pidvn//v8FjfSUOD/evzrq3/9v4Qp
NrylRHAr8AwlYZfLtljSfKe5xuOfnub3n/oPn9LNcQuJWRn+71/0+ezshgyhf/2g379zhQJ01Zhy
SgMwF4fhYcjciAPvOgr79fp+f54SGz/xjN7uT0/btv2Zmgmz//pW/On1fT7+/Qs/fxPl2m8xNJfg
82tiWk+8Ff/xU379qM837vMhokHcpSXoz8+Hv95RYevlPjH1M/aH53CwaTZ49CqTtP4GhRlEqpCE
eEdjS/NuiDG4alQuAzvmZBhUkhmbrgHMsxgoijkz398AxBe+OxneEfHcXgoChKKOThhswOecFS7t
DN/Sox+U/PAFK/ymbLEjkdYzy3yBus1jfA+sXsOngHpWcZovy2d8sYfZRM9iA6oZvg85cBt7Kbqt
3Wc3QtCGLGbErrPmYDOMLgBPMKylP9YRRjuT3Jj29bU2lzeil/NN39iX0cAKjZYExD7BojuSnm/M
AoBIvpAiaqbR6KuhwyjLfjIW4Z0wWVBTB4WAaa/RNyP04KV24AlwAPRuicuh5zqseQIgj1PvBNC5
CBLT6raJRN8LhqTM4ysG42ErZcGguzDOY1d8X1re3ooRF5arIBLYMT1TPXcl+TNRxrjG4aLdmPl0
ZGM7aLW7p5EGj1TObya9vHnUXtHpaNvImC5Ic7YmPdvN4OLtsJN2XxPiHcSxuQM88RVZDpVDtwvB
nCPwIgB8UmGQjC0jc6t+KXL5Xo3m5A/N/D46BYELmcXCbeLYTiP2QFikRTAsr3FkPFU5x9ualQwq
Vk0O/Zde0AWdlhjEWGAYItmCR7EPY0aiZ6mDGndbBuhpstTojtx9IwDIACsOw0T325nOgGUSftB3
rKY4qOFXY4U/dqPlbRatf21GQosdK3saQ84Vsk63DHu+LmSR0EhzGEcB5POjPv8+s6mB9F4zemFo
6okcAVkYfmKBI6bF2ZBJDmKQqXyxlDcsY5BDES/YnaZt0wJBJgEg+MvCewJobGZkUEomJV9Gs4JM
XUpo3Hmz6+Yd/8qYiQBWrInVbbd4L2qpT7Db34opgXfM1NKKSR2Z4LjYem6h5XGIDV01T7J21O9C
zd+xBn8wA/7MCPh77BVzXGnYpglqwOSohK7vr4K+OLTmPOlpThEKZ26KQfNOTsZkIdHzu1yg7kis
8MkGxBRoRYnfsYvDHVlYcl/0lb7VzKNqET5jc4BkHPVnvdC8e2vCtRBj6c64EAADPLIURP/khf89
QOfzhUvB5UC6oCnp+//1hS9J2cqZHu2RQXB21KSNXIN2Hi4RJmc90mlfpe4qDI9v7TROTrNJQPef
pJv/4M37e/TR+hrof/DfKoV0OeX99TUkTZJKvLiEbvTdfAtx65jpaXzk5IeJbnG0QwWXH9Lho0tG
wjXpxYmMGlDk/ySlyvxbaufn6yCBxQNmKVxdyr/FFGbVPFtt5kTAbkIQU8BCjz34JSVYBEeVvg4L
HJQql086dvYrILPpkNBsGWrrWIdKuw5e11w40GMoIP0kQjDDfgXYICafOLAilmkUofo1dKJzaNkQ
G0d1rTWMMbXDPJzwtsYv4bIEVaK/SXcYDhNos8yrnMvnh2T9rMuX1//67f8H1y7AfMKwYGu7gpyr
v4lRe9G5cTfE0VHqBmlIMG6D1COGXI+cXQ0pKbYW0HXNSG0JyMs26mMxlcz384Vj+3QpiwhXvxit
g24Xw5GgENCVUQxYsw6HPYwHA0Lr+NiHMFI/X/n/cVf+qTyaK/RPf+T/xF25JmX5oarur9AVWrZ8
17+Lo73fCBM1HSD2Hp1fwrN+iaOd3wwChvGXSSwoOivbf2ikLe83kyXOdizbWHMxHW4RTPtd/P//
n2X+ZnmeCbH5k+HCM/9PNNL8GG76P0mkhaeTdGo47nptAl75XLj+FNtjxhlyaKsU51JoFeUhNwlU
8XNlDZYZzMrtwjMZ1uZHOAGD8mvO6C43HqgK56lJjSL66ejmaL9DAKq0ZyuUjfsy1m2nfkazlVdv
WMsG7X1IXVRZ6YJwaDEXJBNTPSQZfjRXrppZGj4pgwOZq8fWdmbDF7ZSL4lRgmlMVR33h6kBpnbA
P6YzlnHzIcTt3E8RVjcjMs51POS3mKTRK4ajRmz1UGkd0x7RT/Gl9zzIkk0JmXAj3BhVdtQ3obmX
uWsbe6MnM3XDb4JuWfR5+U24rqZt8LRlEoSEDWTfk6B0NgiTLOhyZM/oH8Y8kfGhlDajKgHMRye7
mTrJAYomGmDcXklEcn02xLd9aeHrD2BDekrx09JZqGMc2VQwRZrbrEBO3GbRsZHg9TdC5TTZmzHL
0uMYFwxLCbt+sEaCfVNzQW0HWAQXO5DimtiPKsy+GwpL3kazGEgwNhiQWW9yJzTag6D6KPbFElOq
m4SXhV/xMyom+CEb+EbRlDK3c6LPGJUmjPeDR1YTfVdn9hjoxM74bKJYMh/5Qq9+l/EUP0cYmn4I
Tj5qr7JGZX7atnWy62wMAHSczO6bBLoXBqY3hpjegVIZRmg+lbrNEVsHdRg06MHpYpWicrf8WDqT
FnyFUuZIRHUYsA1kjarMtpgjnecezcy4K4e6m6jlDbbsWEvT1DeMWeintuVX5fCEgbH3MT3CobYW
9IN36OhRKyVyBrPWNqpeYyqMvtmEKq3YbPp4UfMm0YaSORxw8J+2Q4tso3mIcurNRN+23OAfKxj6
J61Dv3tIokQ7F5FEc1UYElSqVdeLW/ulHKB/9J7iUD0wtXL3qTvCnMVrrtlBKFQR3URgfA18BeAZ
d5CXwL7V9aA/plZtpHj07bG55uRNRldtiibnBUaNZxzmBq3tKWRFMfHfR7JfsiBBpbMAeQFvO4LF
7CHWzcwLJVXeiRaN9so4ZH4cHNN80FsVoVxOQI5l1ngnnDm6cAfQHOpsG7CwABU8dXnynltG9oQ0
ctyPwA32Nlm835tBRrQYUb+CXa6hUlshINOi3Bs1zT5kAzWcC1lhBxBlG8R5Z55RGSFCjrDELiXA
Wy1bNN9LtOkpb6WxHxO3OhdO41ymWCDvZ9iCSc6RNCSt4ojdbnyUTRT6kDzx7KXYUqPeNI5IeuwX
MTfQB2IvsclCNz+sYpzfiOVrbyxtsO6rfgzvkc2CGNT18h4mQMT7oWIUD4O6d6uop3LS62MvEvMx
BjZKAlLvxFeXWiyQWDj3ahr116Jkeoeml2SKmVsl72ME3F5SERmOnoPJdUkETxJlZBrCwGs1GV2i
Kkxc8Bo65Rkr5C0GqvJbOVlp0PRedCdlS3xgm4aBYzvdLimJcF/mqT1w9lTkbQC49xgN+wBE2qvJ
pbgfNLXsLEJc7xikaG9GMk88VVWDL6m7OxcP+64ttXmHnWS4XUjPOsoUwVYYS2pCO7HotnbIGe3Y
Km4yclz9OE3Fz0Kk5WPbF+pGn1zOCZLoYTgEojCODAS1L0QKqms3OIz0xnmWA6r5rL6Lzdy593D4
7uZ5inwD+D6ZBx4xhQPc+rQiaIu+D11lUwwdvgtu817vpodFNv1OhgSuSxCYBMvO9QwXAcKPAe99
nxXoV1xlU6oUAFs3Se8QpgvI9UevGylXiGC5FX38SMKKvAG1pG5gylYAwEp1MJKa+VRBTItR05Ah
LETb1bFpnpqEs2GWjzYZGsZ0RReUs1vN5d7taGWHhef4ZWg7P9rR0hBLNslFmCs6va0JkzFMNH4u
ky0z8RooSbQU3ZaCfZyZXocqn69xj6uNM326I6Jl2ncpo2OvKpjAu1TjKcjzrbSk4ZN/ZuxpzjvX
vJjdF+zS6Z6INRtrBnSjLmOYZSzjdB9Svt3wHjgsyWWawhrFQ+2JNT+l1uUBJ6MReKFr7OcVrlEZ
sHpEATKxbK14p0V6eWzorfm6DLsbZ64Z/eZzf4ozgpnj3B53eHFIV40cVHnVoKONGcJrr0cDUXok
SbMhuPuJO3pnRWjCAWSAVbNERgOsNd7RcbU3dqqYKTk2M0i3KvbEMiXbOkuJFSrgGbjuOB21LLGC
lBksM0qC502HbrWc5+EYa6N9KAu6zaZpgm0UjjgWRG99cQgYe85a17jVQjyPbJhQgDwaU0XXMZhg
fupze7OIdjMT347dgoyrGUm36f6MLRGd9URkO23R2gdchjT97F4PUlqf0J90EltwL/gIYaNtMYN6
KQovPfXLsvKn+vHW1XJ8HH0x3NAlbfdLmGZB7iBeXejo7VPLzIMyccqgEEu/sxHgoqc0EwqOyGQY
XUbpaSDM4VrT6PYL3ez9GD+lP3mh6ZvVwuVAEx8GUz4u56iSCC5Q+AQN8WsIBYeKklguxz4FZi4X
Ru9Ol6c+2SrQanTujIJZxy4tWuVPpcc1nLTtrktT4D4IoLZ1Kvp9PBbrBjISqMR+5+uRgC5UY1sb
izTy8wndQ5YuHuZ3m4SZdGCuV2MUuSRz3z9oGoAXmwbAYdEreezmhMxLmwkXFEoy91qWGTrQ2tq/
tBEvhFOQlLLfL5kcPJRNmXqj69/4EN+sfVlNprXJp37EvIm+4x6ySH3MXTcmPddV7Ze6r3A+jUt9
Y+XpmO8y8oAdRinjaOxUplRIR8gi4kUkUd7vYl2iZpj0aVwu1IgLYsFmkd3TZC01/Erwdh0imHq8
sqnn9Hr0FQ8uqf4ZDjUGsKfUwm6FlYCMdhvEShv1GraQ3nGt7+h7LQMM/v9KFbT/qFYoo/qXtbz6
UdVzSxBR969/fQgX8Y/qa60p/vIg+OQ63vcf7fzwgbuGb/1Fffzv/uMfdMh/Wt+Qvvpf1zckTPXt
372ffy1vBGAGyzEk9Qu1xb8bP+3fHAdvp6TN8KuqEb9JHa7jWm6YdELW5/mjqjElplALIiRfIFxc
JP8jlKTBGvz3sob6mv0MTinWOBPZ6197Ha0u06ZvImhEXb91rYjZd9nts0+qSmx0BLrl8DaycJ+v
jz4/yFgPWiHSg1gxNIP+/mm0//zgAqCHJr5a5MVKghDdcpMBUKAIZ6Df5fKATeZbJ6C9eVHZXnQE
r7FZfEiF0YvWz1UQkpgMCJLmVf/U4sni29MLE1c/muAXyl6/JV0pgVUTNRdRxlzYY70tGWIFs07j
zu2Xx2HWkRAvy7nvmQ7KTHpHID/IPNxiRMnvY53Emi51Uqq81SdDYNJtlgXAZk6rAu2LmEATzCNn
1pw0Zb65DL9zQJZEe4WXxWMalbCFK6QLcmnwDKBr3hruXPrYZOXG7KfxZNghqtCwHgI4THjC4Vsd
4uMA1WQzNvhR3GbcGRoclZV7lqjPkCXO1UM07XWSWKcoftPxJm04HpWsY+LDNJ6AjrMKziV0M23O
AiWRu9EE1IBaIGWsrCYK8lVsUg/P6+F124V2G7jGvFvjgk0MrWmU/pSp85Bhjjt2aLSTwSKfwXTw
h0Z3bj0fOz1FTiPJ2YOgvLUQ/esUfnt3CZQLFz1CXZMEwiGuCS32WivWvpzH8DqG9GtjIwoDJGV3
jubojBapLL1MoXJHIpyQdrUh5a3dOAvvRxZmhPCk/SbRR2z07B5FRWBqv7wpYzc14wfcw/BYhILR
mIRaRSyDT8mHCKrKH+3Ro77mHA3ZjjzvjtmxF8ViQ1NqChaHnAWXQyW7ZgtES2MrjrUcCsA9WdLx
IYevsskc68krWqDKHdlmg3tdDzqcFZ2zw2n1HNnmxwDqEhYV6/Co8+fVbO0uGXiZTEbQoe0nwW/X
5mhVnFaREtg7SHeyAaeGBTkuqhE6Qo6ejwjPkiBr9ftlIca0So34ydUckGGl2hqNifMjF7Seu067
FQZvZkaJy6j169TbiKBoiWzzdbqqyzIg5NkY1eDTD8GaqeXVfmim+FQqZqX5/RznHq9AELmNPo0S
0H5mUsurN+yTSOFhVqRXwP/sjpqhb0GKtQ8ySk3+aM027rjPXOxNR8TM80PNabl3rfccDNU3UmZV
Y597qzhZM5oxHa+mpS+ML92naCm/6mVPYEKSgOBOQuzb1UNEXPGustTBM0FuNhqwbmC7iFvmPQ1b
YJoIx/Yclsl94K8Xg5jrxIABJK6YJc/GTkfhNyQ0G5K8vqlI/oXsA1ttVtDaKjgk+36J7sxJ7gxb
7qTVM71j9k3bfxVyGbBiiO0+1I6BHGotZGuBHIeIke1Iox9oC6NbInDpJh3tPM6uhp7cGhMtRmub
JOZ4U8zPndKWvV23xVZzD0ahRY8mX36F2cpQyf3qDO6RZkLj65pzqQrrbiq4kDlODefasL8LdIzJ
UtV7qfgbX5IaVGLC5xvXBtIVJc/JiIS6z1ogfAQMhjriJhLso5Uuj2C+24qSYJO816hbCiazhX1H
m3O5HZR61Yb4S2pleEatag4W1VQgPN0dRisfafJ39NC0B2S+w9hJbMcCaYJjCjW7eIsY6CN1CouE
5gWDqkBBiIhBWPR0LcJsDm8MhPKbEckbI3LGHi1Ypm09L7FvCCyzIW6IbUNe3Ib4i6EvG07J9KI6
fKXb3Bmx2yQHe2FkZeX6eVnkrQlAFW1iXQdZr75bBTLhyvM+ksZ67UkQPsI6wldm1Lf6bCbbeFoa
PzZEvTdHcHUW5N+Spc2fE+g/SHqosea3mXhGZFXLIRwcdRBFNQS4m6/Q3M5MmE12IlyjCSKBphy7
nZsVEPZwsOSJcdfipDfDQ0r+1L5GNYrplqkPAR03TKC65cWZGMqFiuxJd3HfxxlFvsEWgRP+Eo/N
XeNEzSGtiE8ckh9p6abncEBNU2nEmsTzF6fL3KCdXSTk7sQnECste3lrk5b7pWUMq3QsOTXj8k1t
ZPamTfLxkInx5zxVVaBn1nVU3kwADeFV6dRsh3LRVmhZc2RruRfWY1NV9rszvsgkf+0cHPxj4tlY
htg1LdTb21yMH51XDPdlOjwgRnWJGmRYU5reWS1MAi1dfEtAo7rZFU33SVSTPzEpbKcC20mon3QZ
bbs6r6GwR55PoxIiMBDPTTcMPwr7SwTt9lHEJW0OxapS3Mwe3h6xzDrSDfFiqvue7A/40UArE6+v
Ka1m5mDfdeLmdA8sQORiNZhpLwhIbzfwhFiYaVN2aCZ2jr66SAg3TMCiBlHVfNPIHQvM3JDAq8Zw
J5gmbhlDmEEsp2fEWq8JnSW6h4wLR2xQXB/fKpcU00p0X0mUdbeLjMjm1p1xSxlBwFK1c8yp5OaX
CuIpidF6TB7TnGBmxV7xSs2Xnm2pvSP6QK8PmTNo6SL6louGCuU7aUCoPJHJh8l19PLAHocjda15
V+ljcYxK/qxOg8ixXNVCqZP5EnCDzNRwsi0qH2dADJbVNrM1Dht5s4o8FQI99tpbm4hfly7wZiXY
nYSRM2QyR3+KvPqCQhtUrK0OTRuRl4PbbudU4oWp6quZINybVRmARRbwaKHKV5n5I54HH03vjQYZ
CuQ3MYu1nhM0yHoOlP/o9NoDY5y7kctoa8PabRW3caK0Hx45rdaoPXkivaWeizAMdzcC+363dGCj
oKTF8AO5aZbXrObmtQysIBHYIpLs1Cu7DpRb7Oj+5LKZOTau7laA/u4gzPamjlNNuNFtFSUbRS2O
hKQ8aXQu1lzVU9nl405opdoNchULq2+kQTIqhulzam39I+k4ZxCURHx8k+5tJ9qRj6ejmnXF0aak
DeyiwghGBtPWgb1yR6ohzls7f55QsK7zVX3rGCK8Qfm1BB3MyK2zZo7QGUG+zllhG79quvnKq5y3
yltYq3UtelE2PSwHri49gn1Porlsq5KCX8QkWtjpidtrleqMxQZYxVFg499iNsCvWiAxHl3zYoHd
2LhZwi5YRxry5owT6Whk91VtMBVmoi+AtGeFvisWApJaT2LIQYOsSJpVg6kzu9IJSU2Ms5hC0Ne2
9d66XnWQ2OQWmxNLbz9xfRrANEW6mSUcXYzeJ20oqJbHXj+yeXNlmJ1PCm8XEDtScjQ7oC6Mz565
rNT2hgOMZnyQLwPdXcfjg5LUnz5r7Gw8NtHkR+Vgb1IiaXc1OAH2nJh81sgOTBp+VMBLQCIM6sh1
6cwdoHRC3Zq19W0yuFYSQu4XryAMPbO/lS428hkewhOiH+EbtOyAu/CwQdW2IUW8YJMX7CCed5f2
HE5hHx47bg6flt6aJ149itYqsfwmy2UU6/qde0Q+W/Wwpx1Fq3msHhrTRnaSUVCTKPlSROo0yZpy
velmDsfEGaIIuaYdB3bbjgHCN37T3GtirP28dOKdTUjaJqFMUbJJCc517nRqjG2otei2+JMXKSt3
USchF2H1MjSFvC5hcmsWy5dag65f6Zp11kc/MvzGVdXBJZoLmaxNRmya7VWIy83DvA3dIfs+pbQV
8hhPnZzo8+aecbb0ThLSWN96dGUD3SskVOsZbXKOZLBvrjLBNaSaSzTJJsiUuWdsTP3h4BOkX/4F
gyunavA3My3ZYyuqR9oQYaDHJAV3uF06+hqXMVtoZGTt3nJ4clTJhms8gCH/qhLvaMTO17mqEH5k
MR6RCgNpZUTwnllGJx2ftEfA+UAK72ImMa/0SuAjKhv4z7m7FPAVFy4zpYIl+oZdYT61NP5CKhgK
h9fWtdK9MthWjW7YszT+INLVus/14tzShtpwXjqa3VRsQb7Kk2XXh+gUYwvfAy78wdDPveLfgjtM
9GoKt+BRS4d35kQN1B+SOxLtYcDy9hLbstgn8bvSJrEjBW66APU+o0sl1u20wE+nr/3VYybMsP5W
0Au6QhLB1UZsHWdXpiAtGWTN8jrwV3ubU6wwU1b+jAKRDlf+5vNWCh3deIO/oXO4p2O32Riw2Xc5
rnm0HzsUS1xK5PkIIJ55a0THViaH2u0jGoEkv6HU/WFIJJOjZiAAkayMzaCeoxqHt13T7ucmjcvW
842Z62jxHpy4v5QRQDviZdkHCASoLH2G9q0eNAExyZs8661I7aBKqyBJtfLdSAmcHHRu7bppOOGW
qOML7mRq4CAaM7SYE/yR5Jb+bf7Ugb+ARM3vX+saIM+JjCvNCLHfm3bQloKzMu/L1uDu9hfkObTv
9GqfORhyZnULnPWxT7CiUO5HeyGAnWREZ6qCbXWuuls6Vl/NuoDTaPSXAYPkLjGguOFj3OZVuR6s
FAF+VsntqC/InPCPxmq+NwZz3GKzfimc1tpJivsJV/WutWfE70gsp6GWO9Q7074vIrgC0vgCXikL
4nAcj1puwIvWfyiXHEbbKX6m6ObjNk2u+jDcGhTbnDIz8qbhihxJs3/yMl2eW6tb/Dhb1b0mTXzO
BZfSGDmMFU2O2InsR/J/rnWtPrC5yAAjR4ADGL8Vb3ZqanmQuQDd6eOXvlfWzbVJ4+00ti/MxZLA
Yx3YTZYk2FcM+hXZd9uhqhwar8JAjms5d0jtJlUiUcmXVq6UcA2nJ2T3x7jDX64G54SCDTKC43DW
0ThirTGYEa+NP9vwoRL9WU2RdXQiGOPRWYSki3c1JYwIoo3SYj8fWExqr7f3vZE9WLN1Nqy52Y1M
2wJ6EAB6QhT0+lRWZ5HBpJt7lN6ZoDiv9AY7JUraujM20i6fjSr5WAyerjBnymMSYfMJiZWbvhkG
2c5d2F0iRHSA8LjbsLDpOAlr68bDQ85ydCAFQm5KDm+N82ll4VcoI2TIdSO+SPoDcU148zDXWK7b
W819Shj9BXiacMno/V1J/sCp+cRSMt4tNp+Pl5VQ+fnZ5wdIemFPrJkrFX5P7b5pK+TUWgxdYv3Q
2I1+qtYPnw9ZvMnoMsZ8C//DONXrhzgfLbajNr6RUqZ7w4rxCebeHWyD8Pj509T6Ej4/1GjMT1D/
f70I0YmIaQM058kJF/6ND5+f/aOHQEdBUYKcdNbXJhgsn5TzVolSP34++Pzf0xpdmw3th2h1dMW4
Z/CRLRyc1hf7+Zk5JLc5x/wd3HKz+P1fNUStXPbRkcG/cSqiHuPF+pn5b+ydR2/lytqd/4rhOS+Y
w8CTnaNyqyVNCHViTsXMX++nSucc9W1c2/gGHhjwhOBO3Imh6n3XelYKQtwwjWxt96l/Qqo9SHWh
RysgvqPNQH2mM+3NrOkddpty23DiOVVyodYC6nMfa5STa/WMjgGAuTUhJG7cEb8Bo9nuRM2kO1kt
vNtBr8YNyimsrosUwlvyddPUMgHlb8ItBkBuiDZV2cB2pCP5sZjoL+f8Nn/fOXBFYS9BAsZc904T
2XgKdW9gGMlaIBef95WM1gnwTdeKFd6R/X1Si1wbAID4ydNEW4gWofEQISYAeQAadIhHA4zqkGzM
CYTk58KQcU8MsuGrBuR4+XrUYiZ0k6MRNNDptaw+zFyeP/DjHmN0dmh8IbaAJgoSEm+Vj0tN3dQy
HWiwxAvbskKYFiQTZByJR8N9RWQ3nnTcvuSPJJfJqsbTIBfqfr/K6K9nyQAxhBDYddUROApXGRBm
ICmUTR5gMNCyjs5d8WqkV1I2+1M2OXl7qJO0P2men+L6GCGURn9TzNVaDu/qlNHPhcxb3qu7eP/0
RNpwqi8juXGG1RLG17enWiJTqdZZqxkn9z6qvJMFMhDzdIwHvgWJ/rko5ZvKFOKcsz2P3FlyCwZi
81MiN9jIT9HPOQkZ6rbQyD/AsC4QjldPlcN+R9cCcAx29cjjNOmNuN90pkllSWfWj8gYirvnALcl
qk/aYrFhvw1IX1YEwlAXkeDmhuqsl1rHMdOuIZQUX3hg90Ppic1IHXFov6/HqkHJ74SvvlfdR7Eg
Y2Fwdn1qPDZW8HUuypHW6I50TwIAG3y5MwBA22i6a9zZwPJc90eqPQJobLakqJPN7PjPsxNdrNTO
dz2jdYzyY7Ar5h8FEdB7n+O4GKjS0Xy9yTUb+2200qX9H4ICk4ZDaofmxvVPpFik28rKnyMf6a/d
UUUFw9D1gTRnRJhRRP5Y1b5FR6/7xZCuP/YOo1Ite04InFm5KedLXIH57GwgENMkk+VyOgMrcAwD
qiCvv00rNutrPtQ9kjWsCXN1gZpml4rSXeUjLe7OXU299UPm1OJFZT7hIsFPTe3V1tkviIvxOKpI
NAuncDOMjbUiG+tdy5/bwls2jnDJbsiZcJl+verdTNtVo3dsg9Q5+Sl+xwzNw9UrxTFLh+egHK6D
qOZTUzE9w0ptYSxp+ru2xyelWV8arOlVz2C5GLWvlVU+aXTQ6FzLWWZJQA/0OchyUDvIma5eEeh0
K6iau/xUlOJr4uQ9XAeX2oZmHpEQv/YQuHEJmd62KieyFMbntBvFE5WslWuO6BvxAAc5jcQmzO+n
iFhxmJQ7h5wZ/JXGtPWM/mVwfIZ7DQWozn2nYZN/c4f+FWsbYAcv/tYtXrKqFy1AjM2foUU9HpCx
/MYP/tXM062fezjSyGj0rGofDeYPfHWPCfJxSfKIovBugRBOOjV1z8Bw9l1AAYSyhEySS/YCb1NW
2CQC0d5gJFMFZLi6t+V4CHVYTs5AAI5VeWhICPVdi0jgb5qinygpnJXFgJzegqyuDfdLg0XOMDMM
jj0zO53QFqPKCZtPm43VBl+YIUwrWp8V4FzKLe0btYK3caLLHcneKNQFJksWl5I4qe5wIqEbqVv9
YPl0Q+b4yyAQFrfYzDHNSLJ7GZ8L4048LCZfPEOQyhD8dbH8bocSwWBCOlAIbQA8VGSUWlm6dUy0
8+LKocXe5dg36Vz0eIedVxtJ06HsH6oC2s5kTc+6Udi7aOjeQq3PN5qj58zt2c3aNKZykTLwqbRd
HJevEX8M83BnU0WxvUtxh657ZowtcVyibPAgzzRYjUY2oYrwiXRTTLBQdnaGh+gMfdaVg2slWxk5
ivGt7c/5eii8o2XlNfYcZDAenfwH+67GrLyx0MbJ0lZMLcY66Y3/HklGnMRJMz13bmuzBgaUEsTV
U+qbMbTjEnibbV87EQFcr4yZbm2CJizOjXsj1F9A4rxR2CacNQLKMNbH2jeiM+dWzIjdnkHcNhad
u9UmpnYxtIlNjPeo59q7d7CWSfzFU0xjhanJD4BPySqM0ZMNEzY2wjMAHlnuzs+1745dYKMb9F9i
RPGyTMZzlYzLLjYld9MuntwRSAoARrrxYdZvPTtwd0U4gfofqD9jJuacJZELFLpXxHXXt+T15OV8
qmP3y5h15p1OsNG2rdjzQiyTx6pqo3Wmue9lW30piVHOvA6KWYMdNPKbQ+MQ/FZmRFYmc3lA5BWs
zDxKt5BvtlbE5RRXPJm18bDzu/liWs4NJyySMxMmN6bV896UJplc3sT5szNIKYpons0lDU+aBbci
iHA/GcnyPA5+RdQPxB4SxY7CdMm0tSjRmiBMxXzIpf0uCZ6zOiGx1EfIYmBMox5S7Oc5uQ5ZhF2T
4aeNjsKL528RWiVQ7JCw88F9YuD5VY8tjTLWtEf1QLhVLDBcdZhLiuiaJAD/9eBrH87ki3Y5PKhp
fI7DmmqydyI5hclIHRh7b/YeoWAikyLkypzxzdKPYcLn1EyVq/cqH742dA4k/xEPy/CeVCN5ZcJ4
AGpQUh3REAWEYl1U0XgZ9P62LfKfFAPtwYVzhSFpsCVdPKSO26LdOqbyPvWAWiTSMFVIsB7Sqmfq
mti2F0YpatE0DE57Trp+EVMWm8G5JK59M5LyqwfigSw1kl2dNQjIUz7gv3YrRgZqAXmz/1ibwy6U
8vQEhEhogKaDFROsktqktdJrw3kO7WiPAGntY9DuEz3aJtQkadNBlKf9iXiRll9kV8vJs9vpkIfZ
tci58ARBfRtPXMaD1PCJFBvFBCfbPma6PjPCT6YTkXF4jijcbvKK8SsXyZYRikRsAw4y07Yir477
Gwwme+SmTOr9+4by/XbpaU8m2cMYdi58hSI4WeCaTu4gs7OSU232VAoL0MPoodKjJ3MA3LbBPN85
I0mxVbnCY1dvZz0vztbi5+cFHtLZjkYqIkyvojkB5zm6XQCYA4YSGluOPbNN0e8z7CQbDQD+Pwty
mZlSqdtYAsGb7wbEhOcSC9V5kjjYPDV+qrSA2efYzm0GcDPm2y3Vsh+RDpWw01wyaCv0x+omU716
5WrdQczkeql/ywuTv/4tb1jGPWCxSzN5zcbHS79eRJptkPTPFOwTXO1M/taJfCt7KqmdR8RN8nOg
dbnXi0TbW7ZbHNLQwR3NsPBzYZUMFVszoZSrVtUjM4CZ0GS+AMSvOMcdJrqhTG7KuH5VAQyzjjJm
nSXiqpUj0eAKM6nu69z2OkAd5EBl5ucuXbSbzIGGKnu3QtKrNfrR3bEvn0eZmcOZ0zoVQ8SRQGKO
1DPYkiWvFpAWocovdkZaSNhtAqugNiNnEX/Q4510MnGnV8BhxzY5m4O2T0vq1PB6rJVFPe+ktXvw
YNEpCQS1PGvy4ImRPUJZj2G9Dd5xZXqCfUwO9dXCS/pgZ8KDhK5mnrrE/1nNVEm5rB9h4Ce9FTMM
ZwhXJuw7lRyGe1ELYV6fKBtITQcNOzD3U0s8Tl+jLDRchGIf8QoqY0EuAqxiB4Oci6mERLnidy22
8A5+oXSHrp+Sy6MWwT9rVhM4a8tjH3XAIO6mpL/JrPBvtQjkShKl68NmjhdPJ9NeNw+dS7aSnCMW
crYYwIIB+E0dV/0RkWR1fiQctMJzwbRQZ48ZpNHEZ0heV0AJfFHiqcOh2NECokBZTNp+cQgvidKF
empQHz4MkFFdDft+tqFI4Z4s6vAhDIJyp95nVFTPUeFJkV3Zu9Aa7zt/oZ3jIRwucL5Yjt3xYQf7
4JsY59VESANbN2TVSyszILDWIXVJHMatQDvWqQxPUnkRKh1Z3bQhlu3xUh87OckbeMYmtHRIZ4vN
idKSc8EgbtCj20SVDi2Kwy6m8eQPFIWt/ptrzg8p8dI7lXUACr4+gdcDvaZuT0jZ94lI+C2Gqj97
OcEBNWUFJcGZVPaFWq3k/ila8pjoHuBi5KPHzQtcBXFUnxRHkwxeM7ur1/IXDiq+WCUpkApGczbY
RbxJpc9ALN2D2uRvIRvqtp5hcZfvTauqgaXBwmwnPujn7QE97Lq0l3utz97iCG/BCPK3HWZ2M1Pu
XewhhL7EC5CsSZ5c5H3CdpuVRxdio76x7fW4NdXvkGrtywKOijhMuI9ykh5fSsQ4J4+09FPXkiw1
wkZWx6b6iMPcQL2Zif5EC8LYsvC/hdiNc1keaZs52ruylCJvhXPyY5iKYatiIkLah2s7Dlti4QbK
A/JjqYNG3VSLRT4w9nGPQ4Cau/rk06w1iDzNC7LBm8jOUZfw76YkVeBDn5FvWrsM0u5qGPvjUBQE
/Vgc8gWwFCroL1zBNFiORY5lU4AC3eVN/Wj1uNmDrL8xSkMGjITAjHHaTtRaVnB8r0Oi3zGCoBjJ
mcvMu3wjBjyRCTlCICspXzdGzDGoncyKX9Wsh+81dc0VQv4HvzZf0s59xe9x09RGsGFGiR22hluB
a+eSp8uyh/LP5VzvTqDizq1XvzqI0DeNoz8AqUYEjhd2PZOvuWqLtygwsTkPZrHNye0ukT9SKdFX
g+Vn+yaxv/Tz2WrCa4UhrTKdcZOY/Q16yLeqzTnP2td+hNwD2uA75fj2YaBWOeTADqZ4fshD/dAx
HsP2hpd2Lo9eo3Ub/Dvo43P3Spn+zk9DiA33hodYs7aBH05ucjtJFAtS8RJqHKgok4kxg1QGKt0I
CLX6zhG5wOBmUGYmIbRbHQxHm5pi7bfIH+gWlOe5cYjLs8ojxMz+W6XfOV5ofyf6kRywWbZ4Ksao
AwpUf9SfI1u7DShcbMnfQzc/dr+MgHF9Ew/3UwNZsq20YKcORorO/UG6NqZS6PvR9T9SZwJhpsta
nVCyKTKPzXxEhoCiYO6MWyNftF0Ql8FpQhZ+/L+i4rwm30XVVr+6f9dtKi3mp6jz/yWtp6VLH+b/
OkP85ufw/uPfjWwfL/nLyAYX8V+6ZbkoNPFuuoDE/hF7YuP81HiaCDnx5YIGdXxd93zjU+Mpgz8Q
afC4bcIqM9z/inPNcOw/4sJ1FyslBQ2Ma1ZAXeNPPyvVqmkoRW1daaet0kE4W08gwotIolhFMemc
qOToshY6gIL3vqcJ3mWxc2GoDsjMFF/CCrDk4ERwxbWQNrUptnQoak1UOyqry7oTDGgrU2APMqZ3
g5kYzZh229PNXo/YIBad8fNAsSHvjZJSo/dFFOG8DVIG+4FR3oVt5ewN/4S/i4GaHJBUVF0WUc/A
RJPUXunLqbVi/yDSjjPg1FyEYz/5VmTswbR0UFtwG+nj4G3BZBz1TtNPBnqondFP7XMXEShn9bCb
9OorlqudVU43JKO1x4Corw1kzokY77Q6+XZzG3uk/c4OYhYnMr57WhBtQ9SfnCU84xyaNkmDfXGn
+VTZ8dBuArP3z71LJ11P83vNBlKRQVQtTf0rtg1AX8s5cPJDRezlK7Pcu0Sfr8i2oQwPjcGwazz5
sUn7U8jBlr7cZ+MrIE7sCobbbpuF+fO4GA/AlcaVeoUbdSAG3AD9ml8SHeKQhyZR72uvpTwGvSOn
6D+QG5DdOYC8911Fo57G05jsDdoFu6qx+bHrX32PMazSkQl2bS2DzXeLVYa7wP5BYkuybsmNy2PL
PY9ZEN4AMXHRdM2tczvq2P3L7JYgOuClAPo3djD+8trxdXKK5qCFIMTSBGkfnOekn1C1p0kMvDJH
6lXm7XFhkOVkegPiBaKph/kd/QRIW1pGTEb6AKYQwHa725VtRvqfP4AcK/CqI79aWUgHNumCs2DQ
jLtaQD61ZkEtTQRXN8dIo3kA8XM4ZID0T+FdlGrJNadxgmEcdeySak8ylynHDg2vh3LNOHAc+HNP
LbskZJ7EifyORtQZI3938R7Rz0SHqK1IEu9/OQKHCO2HbyV0i31L2XFnpgGlUj+mE1HrXyMbFD4y
J5ufJzwvelAxFJor2Of2amDYc2MxGhmLSJwti5B4cFNfs9onGcA7JMLJzhP2TjQU1hk+RrEuQ3vZ
GJgeVnYSfQkAtcJos9htOx3nZqEjoZrafdxybQ1JgL0K/sWRqcE+TrhYEXRHqmBj5QfkQVx1HBLr
W+Hf8akPPk64VTTmznYeqE7lWfmVaUJ78blurVvrycqBFDR9+ZhH5Rdd14ZNNeTOIUimFpbDeRrG
6CwMrT4C3PRoIYY+E8hxQZmWMOiMhPauWTRbR0juuR6029rgHOKHIN007Qg7Qr8RST/uw0UjAzwp
vppeUV0Lk8oLA3U58KZYl1OXuvEL/xLbZgGw2tkiNywssn7JRXjVc+Pa6X7/s+nr6uLpKLL9athl
mERXsRHG51bnN5ihM290iJ7XRPP1PfTFV9Opw3PUJNN2nCg4QRVuTqHfUVucXXuzaFN+G6JXPriE
5R2T2s6vVk5iYF+iCogEwluYEMMWwy2kX8ba28aNTcB8JcShAUaIjmJnLwbY3Wkh48XC8Jl+WvrU
k4pSNT6mVzOx11lBgb/StT1J8QsesptutvglTNpbyWAupGYXlxg37cciT9Nr6YTH1pO+Wv5yzTUg
c1GPZVgx0fotnccsSuxNkXZbdLfDuSev13E62lW6+zZrtb33I0QWNbgK2gsCMhXyVEMmdqqFyu4E
f4dM/vO2WistiLcYVqhXfDyucjzVbfX4582PZ6o7PRVfqB76bVU9NDkukIzJuFObUE9R9/+xRXyq
TKoy84v/bvpMuHtDzquXhUlrXNOt+1jVZIakuq3W1JPU4vM1mcceQdYtT/RbGe32+dDnaz7vU69W
D5DbhjaDjsp6ZhqxrNWd//kTaOpzqSd8vJ3aym+rHy9T7/KxagXpmcM9339++N82/fnB/uN3/Xjm
H99TvWYSITgSTwgmDnzhz+2ot27F8Ehfqtz9+VYfX/Dzq/+x6T+f/ue3U2/z2yf9fPnHK3/bvPoc
lCI6Jnf/fEIsvgCU2hwhqqnxS6vXqwUzvlbfqu3/9iHUQ5/frQ7sY507WL+N6TVyBvPjBR/PmoC3
Z4DbkGmix6Tjt/AmoXNNK6iPMNeJE4gxcTRTfV9oRkUjnTRAgk1wr8CSYHdR934+1Akz37uhdvrj
fnXTkS9WW/h89GMrLbNmyi2fWwxxnqQ1xa6pyZrzSBa6rLolg0+VT61qzdz8dXtOqOTGuGI3v91Z
htlwzKqvHy9RD6jXhfFs7CZ9vA2zJOA8IOt4YGthAlLO5tQPZS/3g3OTMUsmG6w5qTVhU06wembl
NlJZkF+nrFpuEhxu1MpI6FSHaK1OBbV5Y3YUnXqjOmOS4XKV8Z8xBi6JvQ3W0L5/eu1PzuSoP8r5
LdegatMMox4C2oDAF5k6rRaurEz+p5ufz1Mv49+gT4QWnjpVj2SgPk9t64FaLlFeTt/KOBA7Iahg
g1pFsWZb42tYuI8VNeQNgnuB1ppzh4o9VinI6ib4gTWwsvIwj/AdLfcElsw9odl36aWn7TqceqCy
slCjFljOGaOp/ntBNZDonYgf5u/Guy7X1M26W4w9/YOjNrnxWS1GnEOUb7maYzHV0MEJvzy3ORhs
hm4+hHfK6GqBIWZljqF3GGQ9cvpn0VNyqw2qxHVVV/SSQyvZu5N7R1cmOc8Wfu4ZQgvmIH/j5qF2
yGk1aBiFwanJUhShUxat1yrbDAuDzY7QSrSgBsURr7VOWqSR0j6mOvYrk+BTAWlFHxGkuUPzatTu
VTAi4XLGX5VOD4WBTCGu49zcWhk2C7fpQuzjbnjUIYVKNYqS0xj22bNHyhKGz9BPJe7ImqNaG13c
VoCjDh9BQCbYsNzQK6wZ7FNKn6KUPWoN1hiDrMq5DjWJn+o/YM9uOizvCLIYAJATLCuknlyMnW8c
m/wB+wKVOFmF8QC2c+nKrQNqlRHX03+I54a8KmuMJUMDhnm9bGyoxCCnCf3iQDjtIu0gqOJl2RDK
Aem5/yyiOfZRZhY0N7TS2HmOTWtc5XA7s4/uRkfoeEgRBNiyOPi5A6q1P+6bOxqWcHoJR5Fnw8Cr
kH5Fu5ZRILVvVWeSX+m32yqanPkZzUrqftSK5ff++DrKtKd+cbkIajIH6Dwgy5b7lPp6aocrVGzs
ZyATyfB2TAEBk2BB1YwvrNY+F+q+LtPMLdLmFxVOr2LqmT+i5Fap9yrYXt1JcXzAokxAizrq1C6k
1j4X6jdQN7lWMlxNbZS/XOzBCeA8k6Ictfi8iVTkFZ8DMq1Zv+sS7PBrlUz+sWrZU7AafCJilBTH
lNqbVO3VcvHHTUgNuwIu7r5rHMHJbPx9MWsxwx15H378Zs9ucfJHi45FNpo/O30W21LWtdUijgm+
m0L+r7ZpwoNtl/uo7cmEyGz8eexP6vcb/vk51X2fN7u8pMMBzTF0bHffY2UiZYDdaKGeNo+eOLu9
a66mOq036WjS1Ykco93PXPPUF7I5pJ3KaDejTrRXCbaaEA2yHjYmFiqOLBpcpkaH2xabQTdv/dAj
sxFhKymyaLRobPebLNbpClnpJUrSp5GUxG3U1kDGBSIw9WF7BSoM5QndJ85OfZ+Po0DTNwPAEbh4
yNHHJorO4G9pViO8UntHZxXZjiD6p0zWwz/+abn2uTN4sA1O9mM5oU8RYUR4hZwb2fn7ZKDnC2R1
35MLcj12WtMRNSp7Uqo7BV4lOUHCLyMyjFyG1odEj2l09c99HWjUqfNo0+QWaQJDLCiCGs4l6fNp
DxaEDEi77PdeW983mQacGJgXx3murYCIVBuqwz1wBUB5YCTz1eARGIh/Bp4O2nSjbo9WCk+4L8dg
rbpLnc1g1Q51WqbqtkHKCWIdLrWB24cnxErgww2/QQTGMFqXo24V3w1RgZlqrz0TByqVGDd5QS6T
1wZULTHJ+0I8je7eYtoLfVxu3a64O89Cf6PeZ1wqa93olwIyeCRdIsUUA2PuGOkADixaJIhCXudV
qHlsoH1IAEvWhq6jABtpXqlHlzTGYdt2T3HPuWZZoi9hmIeIIiJKu/a3xdZmCvgR9HCSXeGqnKYS
nV3SDF8cGGEIUEmHwJYNjCdb/spExxnV7vvMvFRBdSuoC2z1hf6p9itu2WjcDC9GG80yjWcbohPd
Db4LYwUlXSTPlGpRaloEw1b/abcci74YSCfVH/2wSQ7ilMoerGrEqjXVoA0Dgy6t3btHb7j1/Alz
f4wkreRcAiwbs+fHEzh6j5n7DrOpBx0wwtOlWDzQQTsA+hk/vltco+XUpxFmiStPunIxFHTEBoos
m7znNDMTZzGL50jrFibbqEdpWPDzuNlzF7v5ds7QS1sg0jEalKQjAYP0Ue987B7FLOO67QR97KJV
wUfyukpmL0ajOPmfyezqThXXrrXzudD0mKYzT1Ex7Wrtc/Fnqru6rTaQJSVkZ4M/UL72t+epVd10
s63jur9c9b7qviIdjwlJIevS+Z7pRb+tcoQhY9VFG2TDGhFp6SMxJcs1WAziRARpuen4kIpAo5iO
2kd4soQGgAXNNBJlUgKcOfgWjcXzUs9wx8HmAd9FJVIviBmXpXHxcddfIS/vC9/YUrKwtyLGzEyS
l7mipUVQvJjOxPqK7+EEDmusg7eqoDRfzdSUwqHx1naLCopCqthqegY1eVg0JEbxd0OiRSz7rbV8
ICvRGN56YLGuoaEhAMiS+d0TCemYlfvFpPZ1oMTU74zBGd4y7aweH60cebkx5ieCVEJgkf0Xd1qm
dzuGnYM8yLtBx9jelC0OFVlyeY/N6qE0Q/0S5VVEwmaCh2UBxKwebFGGTX323iLm2/VkwRzTyCu/
iHi5UVvlV2NXTxz7ioFjvHWoC2MO4e06X3uNU7t4HGuBdcgmq6aQSBMdtutdpdPPmILltTGw0pWl
0x8aXEyQxeKj+hIzKafrqk2sS902xh2zHw4Ixut3vis4zc8wUpFfhPfwpowzFLCZ6hpfZaGmsARu
9kI+/bL3ps7YGxB/XsgmQ6DFp+rneIKe4wIsBXR276Cr/fi4NpAHnP6JdTdEs3EprRnXsdzk7NnA
+R3zeabPfqjmCvsT8X6vRYzCQG4yrvx027XQalrHyx77YXpT9+t5gvEmCqdbcy6sK/CLETkBLzDi
6sbP9eYLlcHq2E6i2Blgh95hOavvbjfsTghr3OMw6v1Tki0PaoNj7eBswOx3A+QMlQ+g4o8/0PFR
uOskw2H8yLdt32cngyb+xx+ot+eAcKe3xUWxlpmo2U3dc74sZn5RW4UFhtVM7mJ96Ia3ardTX9xu
9O9Uo80HW5+Tc+xnwUZ9/JIoxc7ES5RU7too9Gk3N5AbY68K7tOIAmswW+X3srdPdhqbXyeCb3ZM
lCNa3GK6jyaM0+oZfVQecS+mL1pCjgIhn82p5oR032oONGVsst+Tyd6HTjK/9EkZbGOrWU4YCSjT
VS4mbXY0tZ2CnKLJzuNXRlvmNo0s/2QEYXs3dz6lTbkdeNbwZLThNXeohGmeUzB+KOM7gUyNzEue
ERXVJtKH8LUNPJy/dTGekbYbt5SJicyW3weHH22vuXuLZpO/O4Sg5RGTcAsSQnxsw/UWpu2O/7aA
h9nAcEkvZUUdmgxrkPbyXVC0rbBEt+9wkiwCrezuUsyJfuPg4P14l4lzQJD673nlT5sSBMMFWkJN
RguhYmoTwYCVzsov6gl63bcbIFPJteu8AC1qj/BGvpGHMyadvW9D7xZc0732mvndwi5oAOAc2vx7
/tcHqgwElPZoXbFRVleip4k+FKPxjbqm+tYAnH3CsLT4Bj9ZeEkSQOsE4+XfCu2s3slYagsJdNXd
1IMAzxJikyOR3Hwf7K/qCe08zWuhN0QIGXN9sVtMGF3U6TcVSmNKzJSptVr8YEhOKXLs9Acvimuu
bfiG4NoMD4uPzWcw3OYH1rlV7vb2OwI7bZ3jOqbd61Tnks+4HdJEe9a66OFja0H8WPuV8xxqubal
m5WdPUOzb9iZ4LHHfvju82epp2YWNjta180DKTwDyeNgeS1syw+I5em5y8+GKQRjjynebW+EkJg1
4gY0yXjOnNaiuVujkMubO/VUjp6nHsH3M6WVbNdxSCC98uPbkQwmRj5l+83CC2bLrVpMaldu52r3
xgxDjsETShDXSh8x34hVySj/R8FeqQeD9pZq2I2gAWltdBPj+T53SKy3ScHhZRPOpH4e1/SfB10k
z3bbYTCLJuNkQia5nVpNX4PPkyOjr+qZC7qzFUxY434K8cOOM+7hbhDnqW/6xxGSxMfvPUdEKtrB
/KaldbsZ+s65YmGML1OP0bgPvfhl6bOr+i5BHbzoQ2998Ui93y2ljzpf1/Vbw9NG+tzscMZwVT9Q
w0yOeKNF3A/tmB2xYc17iB7OYzIgmlJPCV0CSGhXvYU652rkWePVM7XqEtrEKDmYnF6Mwjirp1Kp
e09iaA1dge7ZIxgUVfVUHd0y8O/dpZgpvlr2974QWzMQ2muG82czdlV7KR0jhoYF9JlBZPet8O/n
vnC+TxrOsyHwtFur0DHWNHC56GL3X8UILUxuC+bELw0gyRP9BQ/CXD8h7eTS7UWkqPOpne9DEhym
OTReAuLqtosbT+d0KaPboiUx7WMbckPqZk9w3o2vszMZ8tSkXiZfr55mRaf/3xtXNKX/EwfJMgx6
y/+73vj4304/Rftzhuuqtnj88T/+u/nxsr/64571r4CxpUfjm5TSQHJZ/4Yhec6/HBhJtm/aJiWi
34BIxr8Qp3iebzqB6XmWTU/9byCS/6+ArdEwD0yw8fp/sVkOb/LfgUjkMjhct30DdiQPQiD+dyCS
2YiysHpHHMjDWot4JpSzg94RBcyxAHmOeGhI8CqF1W2bIoYL6YYbLSmKU1t0mz4Lm6co6B56OI+b
tEuzS9liYUxo2awykSPhl8VSDM1wCbi0gSvCeF1MpFJy/RLV5OyMeSF+ynEJbGqzYxO4MDFeUMCJ
c8B1cwVwJGQh2evdUOxomhYby5zJdkys+bF5D430m/Cr9L61zWxrt95NSQ3owgTy2axg+oxa0Jzz
lpF12wYyWVdDGT9q9r7P6zsfaM+NP+RPfr1cZ2do9wIywzFCQaTpOiGvpraFgyt5HfMvToobcp85
2SFTrGHMupp96uy2WdGUb/fRVNxyCIZPfWl/J9burYHUva90AARAJDd101VHglt8NAOrhZkcfPLS
WpENla6vggCgyrTSaypIgm4BFRDcXi2rbKrALVaRdsQN/pSC1IF+R5qXYwkiOJtlE0RpsRfR+GXu
BRaBce+HI0zOkS3Xbj4yaU1KoCKS71Hpp0GLXqIaM3wrgidBIXIVe084fbiQjcmliNsQr9tKK2MK
r7XYFb0tk0DwQtcVZud0gKBueIgeRrKpy56AU4O0ek3o3ZZiPKe/gLv5EZFgYcmkoTpsmtbERVEy
ZyZ2qyfrEZ49Kw2z6LaTAC4Yk1U6gtWdip1Xs3E0zOfccl+7gEkSIbiYMaqHiuzPlVYMKIgEmVCy
k2sX+rxy5StGl3DaNNQwSqVoxIKU+4qpajed09513XzQTX4OwbWGTBLCkgabqCbxrGsTf0p8nDs+
J4VaH3iffVj65RmFLXq1Jd/6KenCy+yJR6TNNJzDq7F47sXPuss4QtmwZ3PcQJnDiGoM1EgoF5jZ
hB/BKwkz5ecdii8ETD8EQriArGr89tlp9gNZ6TQIIoGCsq7Z6RLDulApw3cfHoBRMmckZTBens2J
XU3Y+Z59eEIPaYbrEKfS4p861QBdmqNFvnc6EScQBcWyW8ggKw0U0Z6Bs69q/Y3XC7iblnY7J9lL
SQ4nEIUzokmFHLyxHNK3ndZbjRN91ixo0lUzJuzzw/jNdV9q1PaPvfYVv3Iq/9TlRKQOf6qLsJeQ
08vU8SNlS/zSt6l2AvFH02mO3KNtkSJJiOQ+Ts3qufGyHa0wdz8RTgRSnb/AbUpsEIZ4pMDdXfxQ
l+Q0wpvDVNwzoVwXwsA2X3T3lejB8ps0tiaIBrhNGI3meeavYvI1GPnU+1DgvLKmNfSwbF9BTcGw
7q6JZNtbxdYecLDBf1oOoqgvGqjpeCBBObemYD0XgA66HqdwFRysJd+4vvlmdM69sDiRJHjO5nGJ
LnwUeC53c6FBwPbL9hEZDpZTEUhpZE52NxnNPn/pRm/7n27FfDH1dUld5GmdOTq7TIOFE3o1YMnx
KY+kNGRizBrmMBmCBDnc1EIeMIZyD97hfvKw0qP6DfDZ5N+SIXahV6Y/qihL13bUPGVtSKnfybs1
IiOEoGJkELMQGOe1ErTD0H/nWMzujP5g/8J+k4Dtz2+gjS+HmZHdIl1CDGZxPTHzpNP0P9k7j+W4
mW1LPxE6YBJuWlUoT28kaoIQRTHhfcI9fX8Azz2854+OjtvzHqiiHEtlgDR7r/UtoLae2z9lGYng
mVXNQd8IC0+A96oh3wtmjAfk1gbDoP1N9fRFzpMHB6o/WTmQ16ila1m4B1mXfz10gFVIBRN8UkCv
8V0bkTNSRzp2aWWeHKg0yJzS96bVyNuQ+6GPoZHSuuCAJmrerjiBGjO9KztEikhPOU9HlrG28tCM
jpescfPAWZ40StRIlFGPcs6tjYcZ9JDaxo5simlnDwkM0uNSIf5lWibJvpEiSmGqAVTK/NlTxbwf
rOnqWxwKRRlopyL0O8Y44S21HHWTGj5KDNRdwxAmEEaqcK8KvG0Ygog9BAeE90H+TTSswGoZVOMP
GfU3sqr7rQbuaEdrFXLc4tzX8mk3LFuBls1o1y+YWUmhR2ioq4pS3qa6xU6isO29E3ufWNzNq1Oa
/WEunLe20p1rbYCGwysDfNoK9dsxrrEPIG9qcgs5pJMZ1zCeo62yeoCpZlffmxNKpiLTjrKpHiC+
VXdur8XXIpMoZ3IQRybFa+IcHliI9yfcMtqiJz3nRpM+IKhxNwmzilZqNRQYLXzoO8IHraS+2G6c
EhPufbCtPEt4CTdTF40o0czP2UzsawhEbV9g80NEWrc3dVsAc08ZmjpOz8IUmE9pLQW1py5tOb7p
pMSQHmYvh8ExZ1m8HUl6z3vw3mKZt5RH4z5pb8UEWBqroxZMNWIP98xukvO+dG4jR5EIT1Qhhq53
Zvt+mywvh3r5aWx+s5cBzg37euP12BNnvU73iu7e1i3jR5/wp7NUNwr1/YGlGR84jl5agGv7vMsV
u1s2HuvJOEPZAzFOLASM1rFkR2F7MqhSMR9FT+cxGWcM18ZbZkofZLx/i/CW2L3m1Ww1AMY+7sVJ
0gttGGp0XpajGBxsPN6qQseF6IR/PAEEoaCDtsUMi655gApDe/kIcJ36j5vgLOzjx06j3WmpJ3d0
D8LJzG03QDAgSuP3bHq0MQxiUztMqxhc2JMoPLeeKEDMAYXBUqax7S4GE1CJ8cnELAxjuk3UBCPe
UbdQtY8TRQHKV+AOjLx5s6yOA4PRNg0rgh3TaS/WivRkvOdh+oNdnXkFZblOZVZUdOwUMXougef2
ULsEcrdb8FYE9ujmAZlMeDYiwr6GDgfAhBDYi6nMJ9BXFkRdMhp4fKNnX7S31hSTu+pPfDC+3G2K
SB3RGgF2WSWgzfTAqDRaDbEHJmdcuNpdc1Ma9n6KzLMe4ZplkGNtQteZgSGIkCmiwT4Bw3Vwou+i
Sb8wF8KucKS7qdBjXLXJ4QdVixQS4RjGRh8CUDw2m6yMqeS3qCIxZPiPk9f98Wbx5BClcU9tbN+Q
xvKYF08l4WAbx4zbS0pK7YX6Izk49rVkbs6ZGx+L2cLzknb+EeiudZDgvnUigPLYje8rUSuAkzMj
qgRB2lQ70wmH5wb86TWtrY8kLOantLySlKs/qfGctLJ/Xi8wgL9QF0luBxeYEB4jB3CU7MFp13j+
dHPeA3DWD1UDKyWmJmOTpf3UoSB40DQm+lKYu9KxDcbAmC+iLqxTCPx9M5U6k7YdPjMllrciDHXM
pVEdRPbokhVsuijZCBf1khSp3tzh/6SMddPV8xvp5H5AzpRG9XAwHlkrb/w8t591e7KfwzTdw3Zo
H77u8qlgFIOOpHyqQJJ34jmVnBxA/SifsBnHNVRDuNa0CRiaMvcq6sYXQ+P0NbIQQ3LOR4hG8Qcn
AQ74gR/X7DQ+xZ+2gpFsjmZxU+hVuJGVE9/6uQlOa5P07nyF8RFD8ed0TePtABJF4cuLCYYjxe+E
FX5GSDN7m2vtRd6jYeBdE07/kmWZuylxQm6tCqUJeQRka925wOW32qydMX6QpSwNeWxRem3noXu2
kGL6hDC+4lp2tw0C+AI8+qBIz5pJtNmFRfyayak5CnPA3K3VEWG9zNDDgP8R9siPASylgL93IHSM
PGpV/nQoKwUaCQOQInARmYdmxkdBj2CTKKKQ/UuR14eRWQs+Q/EC8nA8pMQ/yyo62goAm8M3ZLBc
OBYNbgM2HA+FVPvcIKCgJs58p5jsiJPc6MLrg6RS7h7w2dJGpQcMAf6ZoJkM1WMD8qMjC8fO5b4h
CPFMDeqdOIl+l0Nu3uQWkMTMERfFeUMfaNxIItD3BBLi2vZrg9xRyEQ/4cewQCzxhjOw1oGMdQ2X
AoLKEU9hMkzphoy+j+RXSwXmgbUI5G8OZi9tCMp7dmy/vbiY0nfdskLpteramO5zkfv1XT0XBzuy
31mcY1KefZ2fGiCEP7y3aWU9MNxcGtSL29QcrC3lbAgghgTG6+5Hw9FZ95jWsdfMDsQB+0o3/cwj
LHwoW4j0rNMnPSEOxJ5OHmuTjefbbI4t76/tcG7o7CbzFlBvW1dH+AJ7LR8exljPjyPZeiM4g3jx
HIufkkaHhenh0C8ty46AekNO5NyzitvZRfJkR8ZPFBH6Lk9TJ8BjvbE8pLQhbLoCIjlXsicKSleq
qb/IWfB2CFSf+iJE7Tt1H5J5dx5cb9vRvdv2rvnTq9mgppUjg3msyJ6PInLne/fXRLl118PAOtGl
BiYnJAVIirNwgQdad6kDu5NdhJ55+tVkIcGnky2Y0URdiW3byUEDa+DtMymtR9pByzRoLqZ/1rIy
/qxkuTfbucfvAnq7zlC5Rh+uO2Dpz8oScJY5HhOHcindpxZcPVN3mJJeQTCqvoEMxDYNj1hgl64b
DGsJXYUvqfTcbZ82p5GQV3ZQg39pRiJ4FY0Uk0niuZ9xjyD9BQLpGvB08h1ts+riy4qU87yjiCre
cKRvnDgybwUonWNayjs8WNqpbbubUFdLHt3k7gCTV9vOJ/FrgOhZA9viQCl/szz4k7om6i72D75z
dMdyPrpzddHd9lmmMYm6sddgFddQCKSq2yJd4JQX2qtNcMdh4OTajDXDRWxC7S1yIgJEg2E2gf+Y
pAaDZJuZOwJj6UMipzgYKZ1Ix4jybeJ27g38gJt2jtOr3bw7ruou5KrdWDWh9Yli2WA60W1hguJi
dVif/JjxQVE7PqlBjTtKSwPSXJbUXk2Ml8kqL+2oqNY3mJaSE0ck5LqISCyNbACXgHpl0GwsgBQD
E6o4R5X/YggU3Cyw/hZJ9Y5sOEULzXFicsYiDF6MfV0MViBBPpv7+rNd/yG4KwFPoYpjjkvamQEK
aRVvTi+KQ9k6uP4QnTlsZMSscTLN+ptZGLh6MBNt7MEy92nEVE7eHjNzKKxLIdp7aZInUDfZWwnQ
YCJ9BzdGuXcIovAeJ9U6RwGmOcgakL1VBFmLzIqNKvFE9Wg2Nh30EWeWzXnsA4qz02ZqL4idwy2r
MEOnTAi0wGzgQw8ABAUbvKz1D7MfSdYpBV6P1rhJa6gEt7QlyIilIT76n/3ER/BT/6G2nEXNqDZJ
y8kdSuJarYE61egVx7b0raAbcn2rATbN0X7AbWRJPusRcdzjjyzS9YPqwGAbVNAalHqgJP8KE1JW
7MS/QhbgBMX75HhNv3sq0FvbYmJ/SMrwl92Dy/UKWDlWxmbCbj1GjVn8oVUEJkM1geVU7VaP3gWF
b/TAo7bDK09cQzlmgUXkz9yxNGTrF5S5JPpc3dmueuoaePrQ9Y4g6MpdQlcAWqJNfE7H2Z4KST5q
8op7i6+XpQHqkDQ8EzKL5cD9hd+1eUvvCkEYQVg2oLgcwhZnjeo3ZalW/jIsXgBOR0EMbQnOtJIB
dMZ7F835rrcArvXsXh3TYXOAsXVPsizbEspZYAH8oBhtAGkRn8DAKwOyA2PfqGmBzJJ3xC7+Fu6l
ZDGTXAr849tcYQmkvkYZrQqfJ3te9FL5j3UXBwMelal1GzKZHWY5KcTuu0zwPa9bCY9QSJmxYoxo
tjZ0KsfShToiRwybD4NJ2UYrlbZt6UlMoHrylh6ETAiNZzUBbbCj4b+s+ysCGA5zHV7Yntn7sOP0
BRxjLTU0fW6IKaRUk7tFdSzp+eLjh4jc1oCZHCIiTm0n3hOtZ3s/6GcRsUcuzDLfePnJzZ40w/7Z
TGRdIgD0t0VN+gFxI3IpVU49YZajLuVxRh3qI2PbpUOPfiWrjaMU9fPkkX+nkvw+nGjZZMTdcnzn
1S6uwruMjdNNXxKUIkP5Z6AFfg7b7EkAL7qYSfLQOcOVBFTzSpaQwjVlG2SSc7gVI0UXlEDTY27F
P1RNXOey1cja6tLGo3cpHdg2UwkEXhnqDCc+20Y5GaOiGp/i2QsGjpE28YurnOASeoZ9+f8djP9R
B0Nggvu/dTDu0gyhQf6f/r6vP/pX/8IX/0ssDQ2btgaGOjbF/+5fGLqFc89xXBukrGkIj4eKslnS
6Cx3ecQ1XMczPE+4DvF2/9XBsEh7sAlgcGh7LH/r/b/Y/UxD9/+zg8Ed1hIpARmIaAeCLP8Z6UDA
cDE6Bjb9mNpmiR6QpB7EsggPsNa8Dmhbq3HWCKxhoaa0J+iF1JXRzcNAhKqXdwMUUX2JNiXZeVwg
GHW3ONyEOPmhpp11gZpNiHMBW8gKlHmKhiK+KOtQ6Xa6RbRD4nPTvdPzlpu5LVnOIIq1PIDKk3H0
Iz/diwWRMS+wjJbQ0R1CNKoxJUipyrFfUWek6NJQTTU6suy+Hd3zeu37QhMAraB2TCQC2S7BLOtD
pjRo1KxX6wE+WQrVYl+CxfKziR7kJP91gcwRg3cT5rvUpqC93kzzPNsiZzRBP/3Xk9cH1ot4+Yv1
2voq6zUI/i0I7iIwRgnltkHjBmANayDp0gvMY73AiYz7BvYnOfNm4Exonf0WeuDXtQ6xXuoyEMwp
ygY2IacQST0+6+zisXRA8+1rD6qO3T25E8KbjV3fOpT1LVlcvi8oSlNBdlI2DmmYwD+MexsTOjIc
0zarC7PmtQ57EhyARiCNoQWRHAoy7jdJk9+bg/fHqRaxYz2jdtKzn9mco0iOq1+eR50BevdDOCAd
J7fQKzfJomEvAUw0EqoEyiTlEYq+lNz6Wku3hj/Ox9LJr4hKqPk2ijXkWJs3kjjom3EA4M5yK+Rr
k46+pyxw1KMpPWkAv1yUhiMEPiOiFvFpFUZBemmGZ2HOb+CEHpUrLk1iqWs4qSDpTERlLJbjkQ1K
oevmDSgr8ukbpP+WXVo3VWMv6Vso+eIM8wsIjjH1J4Q6yg8au9XITwDmZEIdo9cys6WDJnschHVs
qyK/FVgLNlHeEGg9yF6Qzk5xF8zEdBC1dgAVj/xYj+h65cO1wP59tZxuU+Iqu3hjaV+ZvJyD69E4
WR5Dhs23p+nwJLDerU9wEsdbZLw02T3rZvIm68ZY3nXXRq/suyb2lBFSJh6blwsnzu8mE0dspM8v
hDY0h050lNPSYr42VImu1FX5Puzs4JvaH3fBm8wL6GRYkCf2pG4c1XDOt4taNUmwm7VO+x/3Dc1b
E6W38YJUyRa4irZgViat2ZsLiKXxS2gs/OcZXSOurnd+XxQRDric6HoGQGLWFg23Aff8kHTTZb1l
LryUVMfNOM4u1TsTFoEWh0HdPMy2fCH/mvoysuQLWupRls3ZHjlZWETeZ9IgBENNZyA4VAxlf2ul
/nhW9kxfi33vDge/idyhEMbJG+/TJaKmSjwz6D2SK5IwPw+LFr/0mYxXmXq5KiHXqxWK6MZISzQy
VTZv/2SkZdLPgcYBsmc4D9lvYfPLeQvNoTDhJK4oQ9ptuzbNxuN6l9/QIcIQ3pMuYDQBQ0KxUdrg
wBgg0WJwaCLopcyDpk4pKlALaSA+4vfJnORPStcDLdZivlguVun6em29b/T6Q7JE77QGxNc29Ozd
TPJZDrL3SNV/DgR6vo0b+r8tMmz2K7pxfUtzLkmOaYzg65tUgwAaOWpbnBzNuRDZLrbG4Tj5EHtM
e2YZbIgm8AtWPuOSgVCT8EPvqYR7K0tz+2WlWF0V1oKG6fTaOTkEoy30Gmyw+rlLrPxoxTDcbTgK
BbUa5VM81nD79Un3Ys2Tc649j3ZdWTw7iwydShMUYI2Kgh4aw5Y0KlTWpeJn7CyffoJDqg2pzlsX
FAqFk2vb19C5Y+2jsHr/BL/LUIV9JJBls6rpnXxgqlivrjaOL+n6IsAfao+qQczWqVwUtKt0fT0A
oIvn5/VaW5aPna6q/SpbjxeNukN1ft6u1gYqTkxeRA/s/BDuRe520y5O4NCssFFRCMVOo4Gu3FnT
GRL0H7QLemAjC9oT3vqAO4UG8tBaNEfYYL3Z7d+Vp1nnckJwvcBkAP7YnKkFRRYg27iYIs/5jFGB
B+szs5LSzlhBklyfneJz3oUh0PUwUYGbJ9RYBhNsutXtm+mEIds7xTmCzA3DIYiLSdtpiJXM7HGo
x/70j8++3oQX4iJPnuXN1MJ9Wb+GNoHTjXLsS8u/3vXlbhmda2ZO70NhkGmfQEkSvYWUiIxO/NW+
fjYp526SOiKPgqMjXQ7QdElFnyhdNaZP0GA9JxukTf55vh1hHx4dzdivIFiPMKjBLlNKfVqEbYkd
mQLWtUOuC+ANefe5YRcau5wti7dB1/cV5YgztHNu9NGT3jFAqHzZPyUgaAiWUBgW6M3+G107jw0D
WFnoC84kiwJ/6yR+dUI4RWUPm1NOMQ4dU3iEdNkeKzZU3/6x1bmzXqz3tbN60GXT7dfh7du68n1T
X4Y8CFfwChHo76JSMreq6rie/VI3GA3Wq+sFJTR2Z6Frb6ANXdFEkW+uEzO08mu/ILaGIhMXOcI6
BuUzQ3rUEX2FyH3Tmv2dVjmwNoX+a/1/1/F2fS//uEktXDsUTr53FoqQS8s27LxTSFmME6iekKV7
2Y8W3N6mXzZZ60WrZWLXQriqSl0KaoR1fTA7+zNn/RWMkRZdTIThc1GNRxMyZ+ikOjBljsxIyKAk
dhVK1+qhaqNF/O6QquN1dGxWN8kQ1tqpWsrSkbE3B/lGOkaQ8Ifxko/VYsmft7WVXlTZpodvF9OX
genb0PTtmVvvM/Ij2l3rtJqdvv9qvZaEosIo8GtF+iJDtI9DyFi3sINWR1GyYIu+b35dQ/d4sgaG
9tqRBsV4nowlELLR+j1WZB/3l6QuDwL4O7YNvHdmMaLazfTrWnAH03DqKw1RgptPtNKLv3Hek7qi
WRCp0ZLsDd9/mFZH2r+9aqtr7cvh9W1g+37O/+k+l5zWbanJlHQM3G3fF/hEmqNR97vvu/7x9+sD
304yEBsaDVxLfJ16VZXHw916FtaNg4HWG6HJsvtOtiMDugLHW4cww1Zu8fcU+n1zvdZD11kgV0yu
6+11mv2+mVNVy/t5Ondjg7fN0MdgnXLMxf8GbRpE1HobKXd1tAX1EYiC+GPx6p3XCyBnVEC8TnnH
Hq7/YFXqul6Mrou3hxmZFOy43VUGVMyQ6D1mZIboLwMnoSNhS0WYoLsJGIeqj2Ix9TqVpK+5Xh39
xVWYLWbhfz70355FTR9TL61+WHHLCxSB0svqNLuMPkGxrD7Ili7O67X1QuV6+69HqtSZm8t6L7uW
etEv8fyVamaQGk6y2zJvTda4UOH//SpmuwSBurD7CdakE1TW7AWI6WoY179e/L/f8/2SIWk9Xy++
3je2JjVSd7ve/Y9nRavhcX3k6+r6v3+9kfWp6+24hqYBW5H3/PU/fr+UnkBwIASxK2hZTAwQ//5g
/3gXX2/7++HvV/8f3Ffml8St9YYY1wXVHk4gSwjXw+ttOjuAo5U1H/Vheh4LMWK1oGOGx/VWQLre
UY5j0JuL1yT2QF74FZhPck1tf6aV3+jiYITufZuO1U+2wp8s0X93Lt2QGXrLrqZou0etxv6jpJqX
m7gL4jZ6GW16eCqhHAiwhT6WQlYWoldvW2cKstjv9l1Jk6wkQ6/yiASjHNthv+2f58EbdmpB4pfA
czqDVn3vXmSRoKVH0pyYBdqq5WOKkV3AoNo9ZmsmGHff0TQKSBxn294lUKu6rt0lbYG9oanAiBXd
39AhqdYbqfRGev9mdmMcOM5PLwG74lZEvk6Q5wTpqohjfpFsUG96MuJHxUKb6t/saBYpQs4553Q5
pm16jjS+t6wVl7LsFENf/BbRTrqNoo9hes98YGd4awh4Qc0si+hH1+sgvazoJGo2pOjBz9KyDlZX
3RmVhOQla21DIe2DWviuIk/zYIZUJBKnwNXHzo2s0x+a63zY2q5xlgJGPjG38qfEqU2P6RjurXRv
NzTL2wppu8gckretd3qGD6g+09c+f6e3ESiWXHeTyn7nDWvdukl35Cnd15OLujK28B2hcNtmQ8GO
Q6hqK51fM0jEHdXQ9lSmGQqdTMhTYuFkYJd9IKeLX9bRyOumKdxkwj/4Xvdbn1s8AY18bUegD6lG
Ah2Fk25XsX0MCvRc4IJgbOd2MCJp28dVVGwNy/udcKSfISPx/kU/70kWfgbB+xJCJmJFghrVYQGa
54whtkMOYRee6SFLBNpkbwzSePKGRhysrDxFeS0eUfI8wRa4HWjcwN1MoQQZ8g592qGrRzIlEHT6
lDN2WFayQ4wyaxUzypzckTgJP7S+vfKvpntLrxvvYAnsmQGuFQYBhxHDZMwCi4jvXVImhOaJ7GzP
+p0fN/oplV2DITu56v003fmTlp5yLbul3QB/kuPVwC4J7ds59DRFAE+3gRiQ7BDgadFepiOr/OHe
TAQ6L1GfkUe+m8ve0tPd8TRUP+ilMqz2dNGsigxjOqt0Yxf2APp6by4xwdKy38AsTi7EVVmHuncf
8eYlk77XMgOMlZ3+JDLo3W7tR+Hp+s+qLX9UDFFUjFMdIZVayulzsyRS9ze6fhO3Ytq6I/A1YZYQ
ZhCk0SoFltuMt2WxE5T2t0NqPDilwjRTfOpz/EQcqnNhZKWTGzH2PbvXWvfTx6Yql4AlQQFL+5gN
47WAeJtFEWFRPnjXhPZhLh1iWDOg2lPags/r248QMAxJqv6T7dYQR6lZt+IgaOBtaqeGWK1GwfSP
ytUhuloWNqojZMmuTzlZA1md9+GVxhr6k1D9ZZGLf2IkayxkcCpzMocAQBxiBaEzb30ovhGhAHZy
W4coMx2Z/ipTfdqG5DXjNW62VsnI59YsQslAgFpaEK0QhT/ykLTDBk71lh57NOhPlauF56xL95GL
MqKrxSXVXWKXRrGwiyHOu2n7MXR+ewgZo7Y6iO8A99ixEiO76A57XTLcyx4yNe37oUTho1KqUk7R
7TxT/4gxoNmTZW7NIf49k+MhPPCGoUn7quX42iM4uAnN5tVqbCRB+lTsp54v2nzt+wyrNlH3nt+4
x7LfLJ1JW1S/KVPwmXpCtYSRvgHCIB28fDYitwCJnH6oElNuOUfZAU0Aij9h5U8gffa+7+88A+5g
5l5bK3fAF2SP5NBiNxGOoFXSZUFXxeUeO9AOUzcSYSw/QYyTTg6/xsUjPA8vnczO1K8WQGv25Mf9
i4bGYpOjvxzb6ALu4Y725ntf7LuMoSYmtcPvHaRkGMdLF2/lqH8OUaUTWdp/ekZxTOlHUpQjJKqY
Ofxi2p2UMudbY/mCCg+xIzLADUxw+mapCAPNyP2tSityRqwCGgHrIyj08Xs1gKwv6yBR/WGgo8tK
GNibZOvpMVVlBwIobjIL+5BF13tTxYKOeWF8wICmRxb/FKIm5acU5Fe0/btqO0JXaEi3Zor4M8LE
3pIAYv7qlxS9sEpdpIxIrPtti0vpVrZxEOqS1s400V5yt04HKNbPHbj1WvQm7Js5D2+hYFC+HmiG
ilC9CSs9l+yG981AdKnjOOAyoxtSsRYdvwAWBeKSerNHpniHOEP6xQ4FHJjMCWN4ZhyZhevA7xB+
uPRcQTD+KKOEBn4CXb13zAIJ1aQ2Q19WwMfTBydGjNVSY7ci7KGmQPnPL9K22Sv2zpE1o/nXLO+l
TRmK3M4Bp9jEUPjqpOal/V1FyQt939+dH9fnMUSfbMx9emK7ejuFeGpnGd0hj76h5YWqo7rLC+Pe
m0n9Lvyk3vcakbd+R3pyJ43TJBiMo7Deq9566eqI/OCIeZkCwqMgSMENGSDTuNIfKokNvikSizKP
9ihKAphytdjIKgT9XU6jDxPXZkzGjRn5+gEHxH2KyMZ0l0x3NV9RdNyPJXbyhJ8sd93TJCdGB4Hh
EhvHRStkBNa9so9kVexDxAlhhlZo0tECuO4LPFNAVdG9iz7yUvbiXZDjbFTNuRQxRM4Oq/AYUguM
Ei9wFK1UsuwKIJ3hHyManxXG1K2W1DWMabJCmcdIK/VbDHo1K9jefDRs62zL5HbGm2Zq+DT0yFVB
1ZIDbyTRTvTFe1YO5d6ucXNECQR2n7Agy/Z+h0kfU0RlCWj57R28B5S1+PJ6yz0kCIKkXcq/7Dmo
4sPY9n80WvHoVzAVDRFPlISrez0+D0V5GAo3O5sJzH30AH6AW3RfqeGRXS4TNWcdBDVGONuj7AkK
dhQSZ5kxPYPzeCrNNr0OsREMtEBzDemiI3zAjWxD5vzRZte5SxHWGh6NycmqHoxYNy4LsbQqtEub
wGA2mor8j0WfgcG6evB7wlZpIRLMRrDWLCtcLUTEUxKParx1RUO8VKv91GC340EYm20qJohlqben
2lTcy9h3EcvvyQv1SeZ0AfGxmN9XneGDMBiN275JLzATyIxhBo8NAqwJ9RsDlcV0YEjAm2zrVJrT
Y4WA9d619DzQNaPZUQOPiUUkqNKnMnkUDjB5RNpobAitzcvL1KafLhDDjWJO2umq+FMm4gMC/QQn
j0BYydJqM2T6eDeMQ5AOzwVLwoNZVk7gZOpUDXpEPjRKd2sB5AyGrz8M3XiNyL6+mz37hBJy52UD
dticvS7SgWbLHnab2+1tKqKGvdc4bCD3DFucrHD89DY+gAvYJbFoToPRJAfLaTICRqsYf/TOySyB
mzd29iWdG+aOdyyj5E8ujvfYRJlut+E1KfGsO2H0GbfksBL9yPzKMjI82nn1aDlPrm8Yz2FDaLMc
2j0M+moLvcqu67e2p3CuOvMVU0/GO7Iecmn/gCO1o4D3YHjYU2F0dsFIuulubIHQ6eX8WJoaGPrc
0oDTNeC3tY6Kj9QBUCloQZdepaAmXZ1i8vionAFJRkkaoTueXRUhr8/N+45G57bTxz924WENR1NL
MjF3aSEpdnozv3rusi8gNAEkbkyyMFiaQWt/KeLcdkY1A+WtUP9P9MViE3soHqpiYrYZuuwZwwGu
izj/sEAY7/Ic0vdoeMigYk3flLWJ9+avGeXdviZLfdelCnaJfyybBSTkUvJNo7I6GiFEoMQlZjjz
k4BdjkAJmICzzHHh8j9npV1t/TZhbrDudMWkNRJ5XsUYONKYhnsSq19I1yVBizFEh9R5a7pEMeB5
AeATAlEa9dsZu+dU+Q8wVwIQ89QYDCQF4Rw05EZsrAlve5Hz6Uz/R58n8UZ3kVlXtbNRc8V2LZrw
paNHopCG1dmKOFNzSvoUgHLPP6WNtnxK9Ah2ckdkstuD/23z/lxe+jh+t2MS0/rGcjc454dk+Gxm
ZiUbn5gj+79imm/zdPkB4Qnwm7Ftw06U5c2Eerh8QS6CGC33f6TQqSq3/6vy8cWM5KmU4sCy/jdi
s+kEBtbcFL7zqLfFDXHczyn6cyfTunNnq0NREkSOTcCGB7GxPU7IchTxrrfGG0IkzmUYgqByf5sz
4pJqkH4wV6aENU+jWZL5sKFOZlyVjpDMcerx0olbWkMSERQZqNGcv+ikWUOcJRjAysl7zqY79i5U
gmzt0rEmZRT2KdfonXqdC6u8ZZdiLly3duYrq6ZwwIkn0D13f+jbfkYKeHs7U3hEHrWxHfHCKPFR
0zzbV7l1MHpZc2IQcd3BVF2SXXbMz/LaYxmdfYl9hM76Rna0Fny7D3ytfnVws+93iSa9R86ewa7w
1A2YJSaPhl4Wf+gzxGg3t9+IhySKQkAegLfvx+/k3lD045hsXYz6I+1qAI/kIgC0xRVBMbFtys9o
rknPiSay06d3A7Dutu6TU4jIn3zYvjgaUaMwsWwRrv9UciRN2nVvWSP8sDrrqTH7e6vQHjwjviNY
adrliaSUmg9/LH8+1B3zExv5WmEGiuPoRbohEWdQFyyZeoR6YDlztIgdciTvfbM0DlEese6LClYA
cHoDcpRQa3aCCjOj2mSYCxiPSqk/bQyT1bsaC76QkClSkBQ8lHaHFYXeTTTV5kafSuID0ZJdUyoM
MSRxRu3hN3F5JLVo23x2RnpkLQywIXmdDNAZxpvMydjpWrvCBMDs3JEc0RvtreGhPsNCYI7OjYmb
9FKByh8FUj/kFOhn9QvVJxwgtZ8ds1avb6GEb4VSLzFOtJuGtBEP0jnus/dS4W9IVa/2Gtt4rg2P
U+XujU7Xgz5NP/2G/rRW6+fQLRYEF2q3yM1Ya1rDxCeCOp8To7qbUEZmGmI7ZT/i3npRw6cfUfV2
jJfBrhWqTu+XZr9AZGaWszDmCxSWWKqRRHU0uslogNvO/99kxEfS/AKs5t7alV5v51JCzJjAoCpW
qjXendREoj2WMHkNYDqE8rnb3GvvI42mYJ0Khofk3kf/JpX+bsiwOUy8hS2kH4ZhTNuWVwY1PXOD
5Wjj6zfLHhUhYogGmmRHx+Ejjfr4QylMY4Sb7hPNNEmiB69VYQPYVN49dIA40IZsp5CPBsbsv6Rt
89nl5eeiKbHz+K4njG7DTiXkN27r+DUafG9nxh5JHBmrc42w6sjfqNaebtz4j8jyezsnX6eeG4Hg
C4PVjCDYrK0bvdVe2onQo9Epih1S543xmodqS3hUz2A8Fzheoz9aL+N9nR5HdvfIe6tnJs0bxNEP
ruTwzANr+Z2MNPG3Q2/xGTO+wL42G9bRHC2kD8MJjs0AOAJrM//RGoy3Msn8PcleO8s5VYmTbCPL
fYooQIOVuUltJAZZWJxjGd1Tjxs29pDeuzbtU2QWdTs8O1PyjOv+cRz/N3tnsuUolmXRX8lV4yIX
PY9BTdT3st7dfMLylr7v+fraPIsIWVpGRmbNa4KDQDK5hOC9e8/ZJ7z3w3EfNsWlqVPYhBcr1l9z
/gvIlqHHf5+FmCiG72pr4vRSTkNYoLeZnM08MSVDcsEPlwGtr12N2P+qewZ0kVZDw9hu26j8FQUO
enhmCV2KOdBSnoU77gpLPXctQZtViIsuh/5IeCae4qm71/m2DM9cDwwHA/NRTNNTac5CxlewceSr
x5yQydKJsBE3KWcMntocrlq1aiZ3HaoV8kXni52WlBA0mPrpr7Z2vxht+y3LvvW15ywyGhyp6j3T
RrovFRi9dvZL580mU/HLD+LHxMqfss6AVp2R5qdlzjeX83lbE8NLNH2N/YdLUlSO8cJo8q8JweJV
5TySVoMLJKFQMOxNIlUTvXi0LLiptfrJ0erH3kk3wUCrOBfevSCbYomO41cs4nvXf+nN9orj6BQ0
0b5Vk++FSlepchRigNsNkhH4TnPyV0V+M0ZPF6uJVn5S8KBM4Wvc1D9TH1JzhZSpwJztN+Kc68Mi
b4OrpyFYUIyz01m/LC3FSmfOxSrduHSdns/ScqpIjLSDYt044cFrPhlmvQv8zziolX3ajPeKx1TQ
UVGghQ9TuP1/Qd9/JOgzNEP/K0Hf5Wf/t/PPIfyef0ASzE/7HdkvdXumbRmugXzPVBHn9T/r5n/+
S0FM93fVMsgwU/GfOfqs23sv6TNV0+FZFNGEjs7ud0kfvALd1WyBRBBvF0rA/4ukT7gfFH2q66qm
ZkEwJAqZYG7zA5OAO0Ey9TQATlxgl35pE5lLd2uiPjicImGjNHcVlTaY7pK/QfvawMiu0cBLPZKt
yVorA+u7mQZQurBkzeFXdWD3bwtjTr/ydGGi4Rm/pBpSFKOAe4gkpOYqMa9mwu1oe86rrYeZUa7J
RYyUnoBg12M4Swud30p+IBP3rkzbfiPDb+RCq2tuDnK1cOHFMuYH2Q1XU6OMLRfOH2tys4XQuB41
lAAf+kO5JiiIyV5QM5mMFFJyEptZ7AENi8XcFbttyjWXKVzgjdMunIGkMlvImNmrt4XVmsG2Na1j
PHdfZTaSXMjApB6hyWYK65N8qPCsgaQi5jyl7Eh2MiHJlsDRDi1JotXVxkMVgZZ/hne+rTqt3u/j
4cFCVcBnWkP4Lc3it4XcjMIIISHA10oRbX+EyN8gnXTo2FpKNDBtyFdJgBPB8rzVVHQ/mnS8U1qq
t/ZEA6Z203MTtNcqUv3NWHdbgVZn4dByWFRt2BD/2D2RnU4Tq1J3mkif2oCpTxFUF3J6rS2T+rVa
RP5dgBG9qY5TRn0GxD9FmtTPt52mMVGI146hhOuqp3xmxLGyIEA1Xef9lMwtkygh4cGfBVfyu4ns
8jmZmtKbzhheX2TfElhNCPGLi2RzZ+a9jd2loZbet8w2POhysP/tn02e1Wt7ThjjfCZmbF5z/1i7
PWYUvQlX8I898pjb5u158jEVdi6amASZ1kjz+Hbcv3mZj7vly/p6gNZNrr7tp/wxoem6/U1Lvrnb
9u3v/d8fq/DyLRH6MSOTuWvzIq3U3z6aD491ZPRsFcvd5M7mw596+wg+fEwfNgdq7QvmyM1KPjno
yfmtEJ0k888lnH9fcpH9sRlLTcdtW+6mqkiSlHyO3PN20O2ZJvPske7pErEe0p4/edkPj93+fCEB
ih92y83bMbd3kzXozBSUe+RG8t7ljj877vZ65LS6myp2T7eHbk+9PXb7v90ei2v9WmGa4gyfdS7o
vJ/zilnEO9p5nVfqWtLJobih8/24Khnpyuhfo1ZDDUNLR12rGrnZBIP6bxj626tJDPptU77WG3he
7nlHTR898LoNIhd5zJ89Tz729mR5jHwjb69w2749+8NjeUqIbkxtfU8saHcovC+0O2b9Q2Mj3ACt
MKhv22ECJ48MDHa9W5Xs9CSZg+Y+7qJKhXtiK+nDoTNfLMYZBBGGJFJJlZ8UFlXylvDuIF8eKvdJ
kdHtULnZ2qaGQMDC943UJ5kXUvkjFxR0uEJrCpDQaazvb5IguWbJODP5PLktn3zblI/JRT9Hgsu1
QLWwAGe6tZTh5ukfieZy08rdblmKifTl2w6mwKswpondzgF5Mkn9tvizx5qY6y7VUCl/lConuSa1
UHItlsBnucfXBirP3dw4nhPWpaZnFALWCFGKHw9+e558VJGnNaiVTaQnwU6Gl8tF20E8TSmCL5sA
dZ4939zkIpyFrnJN7tBiBWNNkX9SK6SI6gxalgvdUamoZ5Eu1pbrfx7mj8qoATkUzJAIoSz7Ncgk
Sosa00Sn5+JktVz++jni/LaQjwW59U3NBm0t1amD402Hbl7A4NG2NFD3UiUb1+SOyrWoQZoA02I/
tsI69PNCG5pxa6NwCNSUeqjX6dXGN6cH8hXMxRjl8PLmE0Z+v+P8JSfexAkjH2zluUOeb3ogxTPB
zrv0DKJI4swulh4R01iI549IfjCeKXZw2BySUFTz4LaueZBrgVX9tjbabb6OW3T6NPtHDBRz81uf
5tRJRoCgzmeJISkn+A1NNVqJkZ6wTkqLNTBJfeSDyg+WQbRvBT5/aVmVMa3dKkJaR1OB2imQooEc
baploXtI0haHGYTA5SAchWAicOSD0q8lr9mUozdJcr7xm98elNtyj1xkEyn0YPehMhj5gBdTbt/2
vztISi7lNrZTe6PrzfntJSdGhm9y20kxHoXWp5sB2C5U9VkHJhVgcgH/g15hb+xQ+6GztvZSJyYX
xjzykmvvsOnySbdjyIiiIPPh8NsxlY1KQZ9UDyvr7wz3qZ1jROQ2Zxl9mw/60Hf7R8qGC7iiUA7/
yCC4vdB/8Jg85O2vyOd5Yf/Dd+mN3F5Frt3+q90A09ik2LuU/yn5ad3+ux825X80puE93TdzwMpt
oc2hK7dN2AE5eZYstAZ1TTXYnLBzGAuZcNzNbgfKtcGZA1Nuz7ntfnvZMDGy3YcHnXr+VD/8WXnM
v3zMZiBPIdLY2LSFsalypssFSV+81MdVuZ3Nsr0/PbK25jTGf73/3Yt+PPTd9tvquz896IS5WkpL
FOv8p/9pvzx0CnO4tdqPd3/jz1f//C/d3nQ8ak8ARaLNu3cgV2+HvHsJuefjtnzw3dPf9r97O0ay
NWu0fQRE6+8WyR+bKZAr/DEjEdcccXv89gTHVL11MSVwOH9/Dc9s9INuJalB95hVuadNBBKo+Zh8
ZIaYhnDvmd7KhQSoT3M2SRyZtCzlqnxQ7k6agtnw7Ui5FiSBRmshI3rltttu58my3P/u5fQZ0q73
RUFHdl6V+9/+ktyOqulpKmbHRUvRbX17ulx795q3tyRfXe7m635QKPNvNOJq112lv8jfyu0XITdN
30a68fa7sLuoUEl24gcoj1LTwll5IQoRbqc4HKTKM5AjoH4Wh94WoPyCpZshYnKG0uRW5IJJl9R0
uVA6wMULuZpOsaUu5ar7s2pR1X+Uuko56035mg6bKDpYQkB1m00MtQi+MNihgjAasK7gfo2t+QMk
CoSomcaR+ytLewQNTIO/7T47wSI9hlR6N41mfglG00Xdwm845mUgeLiEB6yJcPhtIi/n8Lcp/RRW
AdHX3GaUFkGk2gIkin0GuEFsHGyDm7lNjTwuI0hGarvtTfs54Y5pWcOxJkpAVRmicu5oVQrOzsbG
oFhAw+Lrbe4qSxFyFpsOhK+UNvZ3t6db9/8Fu/+wYGcTdfnXDNFXcJQfynXzk34niGp/F5am01o2
Nce1xXuCqPt3x1Yp4BEQq/GP/o4hSqrmXEOTNlxD2A71v9/Kdab6d9N1sfJqaJTekKQywNT/md/l
yUj+X/1h+29Zm97lVGHq//kvjXdWvB02006Rnlu2YToW3mAG98K2P1TrtM4ukX34+X5U/eTaqUnz
4CG7iyBo9W06YeTyJi48JjlD3i/LJn9GygTefWi/vat/eBcfOabzuxCupvIx8Vn8kwu4q1VlKhGB
7bPERa9heY909M4TmrSLRa91Q/v9XNmQRGiHYmsAG2A1v8ahCLaBhUsHoH61+Ou3pH/IIZ0/GOql
OkN6Z7ZUiw8fTKUYulMIOl46anwyEcjsVVsyFCAL/UibSL1LBvj1eU1ctuF/My0nXxKMQqVI0KC2
lAcvg4NC/AZKY8vyeIE5mcKdwISoXGwcWGVbqo8z2azx14Ja3SrH+IDTbNfrmndQ/OH5r/9HwGX/
6auGFsvZJjihxFzn/Vvx/etDmPnzifHfJbIQyJpVtlfdST0aDpMPEeQVAgMPTBL8TN2r5obHoO80
svgAmSzADNp5U5zEkD2FuaMj6ROfPB2Z0L95b5zqH09DC8GwYdqkvgpnPt/fv7emRgLeCyfdE37w
4FFw6w012VNlG7e+SnZl7cJLGI3y1XJbUjUsnayUvtwDLx+WhhdP11S5+iqciX/zvv7pxMTtrqq8
K1zeZO1+TKONAI0WOsTVnQnetsmcJQ7PgLHSiG1Ly06N1Szo5yMk0LJoq/v9CxT5fJVn5bCYrEk7
p0RH/fVbsuav6R9+sY6lGvAsLdflu6TY/Y8f1Vhr6kTAQLcz0KRumMIpR4xKa1UXytlNwuox8c6I
uPz7sk+ip0yz16OFlGUy7XCTVh36BK8YLhmNXiRDMOa6IUHba/j7LJ/UT1WPdY0MifNkJNMiETSz
rdikbzhoJ7sDZtGam0yLqrM2XCMxI91muBs6igmqEbg/MRjrzhvpX2fEwivusMG2CAHe6Zjc1XvL
yF+DBmId4EymokDsDAWEXF8pmzyvxkuVMTkE14tUDyWc3a4Gp+hWjqTizXw8261Cwh7obPZZT8UZ
jN5ff7y6+c+/E8fSUAVo/O5VV9VnfvP7cxEqlYDM26Dv6oHB62l+IYLpWGaue9TBLO6j0o8WcQkb
ePCGCwaN6YhAJLuLgow6NwI/wF3xKtMU/4ie7WdF2Z+0BD6gsf3RB+hXYFp6x5jW9jHwnO9FGYXb
ELkQny8Rg7ZJodxRilePIKEgEO4yGfQaOqruYBA272KhP7lj0O2D2lEvSsVCrsWu71PGau861y6X
RjDa61rRgqtcJIF7AQ5E2SunNdjacNPr7IGvsb0kzTDs6sbSnjoyXO8D7zrQ0r/LmlTbEpajPU11
u6SPHqDbKEo69SBCOXmmVY0wRsd7a8Gz3UJTQAuKu2HOPio3AbepfZFFe9Oc4nPjFvFZt76NLWrU
YdD8M2UZdTNNbbKnXbVSYUJu+HGHpJFVBBiNtXmye38VnWKNeFtb8O6bMiEDIkRrrvv+fRp9GhVC
yLm1oSHVpvGYVZ12QdVFpNR4AcF9J6xSWXVFBfKUju6pD8pqbwKnIhV5QCqVF9qeGztEMjXtqEqM
+VETuF6wnNSnlsSAqMHepQTmgA6dAN60NTCReF+zrnsWRS4O8juyE4IgysDQVnO1Z2MY6qsVuBqR
YJQImeRapwhyNNEFF78gyN1RUFxzV927pRPeU/o7Aq40ToEWh/ee0oX3YAaDRY4uxKgYjSpKqT2C
MCW9wxMZXDRzo+m2f7KoLV9KkY1kunG26IgVCTcaT7oTOSYomvLetcNoD/8OOlHRfMErjzN5QN89
um29BE8A7sWCSOGIfmmM3OXRDKVr0Zk6fySJThDkaN+NqrHz+uAST46H5IAhepBrXGbF8BBhQToQ
2UFKPWyBTUQRYzm1tOUzdIb7LjBIe8nwqXg2ouMwCsmCb7/O3pO7FhLgXdekL24cH6e2MXaTNhjE
jZTKNewJcpm3DFN9gpzGh6zl7nUEKwMMyT1YybQHnu9c5YIA33DvCpi8cnNyM/G2I7b4fzTwFNBJ
8VgQhT3R4MWwhWo8neTBhjvDOERmrt00FBsS6btl4df+PeHW/n2SzgguGwGk3BxLLqYVcumzWdkA
uznCJKPSX+J9QT7fow8XwVbXY/8xhi+w9WOmMFxglAe5UCPrECSI39T5iECo6BkF1TyjODs13AC5
aHQ+UJAT3+VWWonpwn8P8bXGtbkmvawLg+RRLgYSS8Tk4A7gor2owU95CyVStYXTEEiU4KKYhrK4
c5MeDgRq+Uef1F9usNNJKbJD1BruCzpcZ5H2df9oUMDScv8FmZ9D2qEz7lorgg9h1y18ZYwY5CIr
lxYVBMI3pAODVxavAmJuaP/owzh8bkZOYrUjkzOxXjRUChCqUmevmYgr29J0VqU+fE/y1r2rBIoC
/YtIje6uQ33Zji+tDRDNJuMsQMRqR5Q2MoCYYwOrzQMLGbVucgQfuR/4XayV2lxA/Uz2VmJhkOsb
i/KgdWorEI0hcbLb2ISG5TtTvxwFWmu3hIGREAC18XvkMR20tr1ahL90Lm0bQBcmVy5AUknPdaLS
BbE2W7ClsI2MDELK4N0TU/elMdpgY3Lx3aXI/rKqFZdcaYKVgpivVrt0Sy/SBAugP0eNjYhprMs7
O8jAFvZP3qDYmClcsRyswKN3jPEmSdxg7Qn/nJDo+vZpJgjq91NWLTQoPnsgtf0ijD5ZbdvcqY29
ikosY/L6NCXCeBo5l6v6s1CV4p471SU1pv4Iiho/lhgeHZv09NY6Uhm1tlPCowzdbYAPQ3Ho++GL
WZsTPIT6QpMX6VzPRcIW5HtOLizPgtgbM5p2gRDlTjMw4vECr34yPdpk0J5Cvwbjha5xG2cwsAbk
yKobKihfl9giKuxlWnrk+7sTPlDVxnfunAJDQax6zhrZjEKIrbOzkpzJrka+DEPhbebREDaFN2eT
G+NmSkW5GkLqZEqQofxWtG+qklWMV1HER4ST9lmbH6POiDiqCU6DoR2bQPQnTNiGlmEVabtjlkfK
p2najW5qrnodvSIJuTHUh+IyzXhiJmTJ1imzcGMqwWHqx00Qd5/CHCK0GLwn1YiXfqxaRFWPK7NF
gsXpqLz4LYrLYMi3bts5NLr96U6U95UVaTC2Qh/8/VDw52fVVgOHNOom8CpQRINxmG8EWnJVU0Fs
azKdwyhaojilyV6m1qEQ5JQUQKgXI3rHE9pK95QqKNgJfLR9E18Ucmp0QFmUf1cFAalqX0Q7oy3O
Jfaoi+r+RCxMhLxnfGZQY+1jq/oZzrX/UrWNvdK4V601nAO5p+RB2hj4AK71EGqM4cE2J+2YOSa3
Y0F3c9JjZ6siqr8jUggKc2abXyHvFq+hA+kl7q0DYiOx7M0CVnGCZdHWDHzrLWA+8gMruyq2oibX
XGBM3qulfSmJCSxCn8BHoiCUGotwbN9pUZqDxF+hWcJW5oK3JDAH1H2EnlI4XrWXb55Qn/q+aF1k
uwUMpzIMFxag22XThurZTWOwb6m2CdwnvC8Vl4EuhFg9cPcXJvBUMMXlnIXRxPXC5H8GHKa5kktV
L2ozJAYqGMTKhb+4yRmjlthPCJYqr0nVVbuh3tBBKPZ5V3S7bvhZWVl+xsqF+9CrfhWTMBa9zw08
QqmdgvDXolLZiNkUkOSGceCmliFQb2DJavSBbJ8yXhA7zqquuRS23vBJJyZ2ico63sbkcKximN17
PDv8aHiNxqM/lWVaueUM2hutQdrVFBnMb/2GfAEMQX2MBRP7zJLrigsJyCZXsVzDZFNOSdckZCNY
IHJrZ81poq8abKqR/TOhjX0XNGs9xPyiNwQOVBFQdXMUh7ZodWQ3AjcdtYpFh36wdrvkqcXUq5SC
al5F8nO/cvLAeKrQ9wmfKN6hzT95U19smtB90lskxuHkrdqeyA7ejoFHBYudsEX03I7qr8ry7YU3
OtFDBVyxrUfja9cpWEQ0TAcasfdLKBs95c6uOCYgV58Si59u08bcmproYtcOY1MjjXZKMJAaOW+2
BK6duLPwEXfiGDTcozorHh7bNN3HirvGU2+fRRb0RyBdeGZG2zszTNVXOE3Sz1rg3RHy0f00nHpP
7eEsKowmuumC8koz+6gDuSDApG3XaqcfBqZx8pGw7+2j0MH1lZMB+iEJUczLPYV8Vlscq841SbdA
MJBkYX+qWr9YtWpM/ucMKrOdEbV5wDTJrHQ2Fe+Hq+kAnfpC3YRW+qViQnZEM+qf5JpcOKQerHrV
aZf4achBLlVTObqgs0q9Mw/yECTFh6FsoD1N7i8HY8eqU8eLYkVUGRUbgNe8yNBJkzJakjcNV3nh
MP0aIQBFK0vNkyta+VeVMJGNol40pnT4B+6GxLbvFIu7T+4VD2qiW7uSCg6oqrF4kI+1FhYcv+rE
Fr+6wlBawbkzBtVDHgezobu8k1uepmsHW0Dokpv+zoLUtOE0zoijSDF1C6sA61MZ97GtG/djHKJR
TCqMXRPOtYpqy740QKPCiRsuat8g0ffLR5+/wW3jwdGET+0dBIFp8naqSitPwo0RevbOSYMZIswe
tJda+BvklNpDE2vqQ2BrhDHyBr3GNTd5rzID02ebr+gXejv/fES2hri6Y7qRnwTXX/z1FoRTRblq
NfiYccJGRLYpgSxy2ykAwjsIpVYitxcRE6SjQq96qacJYnuKaAdT8R+MVlTbyQCqiLy2P3QM7OCY
Twe5yBPRpu+28e0F/N6Gaa3zOXPLHO2foVaPaxvTn1MiCi6t+6Qg1tvhR3RkXN4tJlyKaVq4dFar
6Dgn/G2Hurzo3uRv9ND6rKiYDhB2ZivGDXsY5NGadAD4NX560tvkc5Xb3xBe+UclqXaqG9m8Wnjq
yHDhi/Xv1T66uFN4qdD5243+xAhvF2ktAQe81RG21CJJNS6RhNU13AWE1SuLaBy+lEkQLwERf4Kj
utAm1VhGUfhkZ0y9KmNvMEbrPNtcUlkP+Qm63+F9fnUmZ9cLxNpZ0C676TVV7Wllz4Jb/ykovBDu
S5RvCc1gBih8ztJ6nIXnu8hs7hmcfArmO0xi9ltCPmpVL1dFudO1iIAgLGbBHZ1ucpVx7qnQ3ND7
4i31epTslFhPCp5HKO2AobuDWqtf8/aBcb4HEmhECDwwqtEqR8NV7+lLqxt2nWkCA+oUDR4Pv6lS
C4+hiu1aFe1PE7MaDJv46xADAlMd8QkzZ7NH8zZ4jNCFn9h7Sm1YtJNVRE3p4MyXS7lIrZVdBfZO
i9yf9cT/M4KsUyL81kSjrk3Twsw5uIumwtSck56jZIVAjaxuepBii9hQFNy7OtBm5UExSIrMsZUT
h5B8G9yWQfxc3knFsozFi6qTiurZIlyUEABW9ji5MOQwxOZhjIw7IkO0YzqUp9ovj4+66L1sRSws
GFaNgUATl1/jVyMq0rtCTUtEnwQCzRXkrJiaH1w4rlyB0PAhQ70KBd9H1jvlzph1+QgAll5k6Rtt
cK0X3zYubkm6TNi4VEBtYFNJYDK/Coxn2y0+IxBMwKsxBTZdL10Gbh+ddGyZALwdUjPm0VdWfQmz
vPjEV3JWEu+lKjvMLFX5FTcB2ni7nLZ1b8Eg7BIPzD7meYtrCJP2+EjwDir6xKBgBvbhoiTuqgn1
6tLECRi6RnnpuPxkIbP2aOzEGtBMsREefn7AltUSRmOwA+wENFYlquLSYqDe1k5R3GNoWVoYUtMW
hoJpOw6TcltHqjgiMfHSU5cUGG7aZ0hL6kmFAgMgAGRehnMxavXf1I0F3IWVlVTlUiOrZO9azZeM
wtGiF/UsZQ1Q8GtcvywVS5Lm3AUUqDPFJqN535mj+hVpOZYNHzAh/gG6nmr2pWQstY07ca9O9hlX
XLiECGtthRZo4Ahcwm964pqSp56i8k4Jo25Flbq85mX46JgxsC5PnPjWQGFb1JM81XXWIqakHOXY
8giNPZoxv/69M8QlWbVOs5L3DTJInt3ZZslA4QSYqF/FNe8+MaN7Yffecx7BJynGFwcjy4pgXUR+
Y1tSqIbmMCE8XeHDv9cUvEoZ0LiDBjoZ6x50bvz0de15S6j4kNT88trluCOVtMA1y/54ZEwbqp7H
tKjc9TVWYC9DpEptom9igjDyqV/hNzUOWptz30ydfOM507MURs2l699S3N9EVzVsaqwTX0SbeLhS
nvLM3Shxb6ZchWgHF2miH4KCOWUBcigpv4kp+QYhF44oY0DgLbolDnKbQG2sw2GwlwoJqaSo/lGF
YWqzhOFf7vbmdutNaNE7br0Z++BR6NlWKyBodvarE+P0qc1Ex25Kzno6ZjHUodTdVfMBVKYOE/IP
7iYjxpsqWUnlj1x0EZ3P8UfAHNwg64XB2slL2nCfKClDr2tb0K1pw+4+I3IkJsP0QBwdaNIi/Tqm
g79QjFpw2rfKYdKvdeq2zDQVsXbwES40O+g3PqDoB6/EvIX2Cedh7987s4wzfQyd7rlShbG9aeMG
310MVaUfR21a4Xpwe+exrWiruJ34pJLG8OSSPfI0OUit4XPCA9+jFowPvSFG0nPDEvyqUq9ijPC+
mwAk75IDcZPqzifshi+upZIxZvvJ9FAiTQ2ePWVQiLpGMkxx1XwcuHAVRXxw8+kHX7bDJVux9vCw
xULoEcrNYvysg4e49MFkgBmwCyaKyyicuBtXdc4McDRXXS4o6yZUVtrEz69WVJ9FnmfHksQ0lzN5
paiZy1Gw3Y0Byjixm7qY4s92Sqiel1Fs8MI6W9X0y05xkl0MEtNfClf0G6hNYp80fnfvKmAyaD80
34c42DpTs+2mxnx0nCDf8hPIdl4QZC955h2zLFK+ggAslqbQusuQBsmFWzQTJcIvCgbjX/2CGk8b
LnNnMF87P7hHbuv8JGNh1TUVsgPFviae0Z0yPyrxt4270qztb2lmCKZepC04uCF3oKgf3IGGTgcg
dsmE2lnlEPP3utJDrk+J5SFnYyI+iUvHiFiGewt+SkLRVnnRR1u1HLaUOGjeZ+SIIR63L34JfYJi
grZS7FY5OZXiAwxzzRWT/V8493ZMKO09vrBoQXL1NdY67YliGxo9BGVJ6kL7ZAY3GnnwCIe1Xc9b
0OK0ZZs2zqXRDQ3azQSrFwrOGmPPU8AcYRm1zIL9CuQADnsQaiACbG+MyCTJlfsBLGFkOcQAEv6n
Kvb3StTj3vqSDeQUtuFCGwZlEVqqfiyMgg/G1cx9H5H5VRWdc+6r9CyiLDxpiYvPSR2OdCfzPdfM
c6dF7b2e2l9jkvkCTGmrfLanR3jQlhAPVogt5hD49qGtuRnXvgpbQ0w/6jLtdiD4I8QFoIroW2WI
kGjgVgQmRRVQDWfA222IuF9FPSJtZUKeFxNxgsf4NQgahuh9pV1kWcq1jC1tI/tBU7+Whkk+SJ5z
C2vEZ4C8uPOLwDgk4UQcTVFsWl3nHBsqup7+9BKOZbbTx/6Rb2ucY1WYA8XAgsg9gG4oxh6yWatv
Y1+FLccJxiUimXGHyymmOgyCHwyBUX1yGygiHW2kclTbY5c05KGX1mnQXp02vWZWXd0HU9ZSgfab
s4KZNzW5pVV9PWyt8XV0+4ubucSdx83a4uOFYZqBDxb9sbPtY6RH9gUn5ycftP1dW3onJ8C0afSA
O9SBlk082lcXrisxJPZMoKyvE6Vt36FjY/YtNP68DI5N2D5MNhGPwvpRGsM6s+DO9L7CYDsyx3UN
f5KZekNlUhGMj9N12wNrsG0LG3zffFcBLBzReBAi2Q35DhRs1YTbFKLVOSg7nVBGKmnKdAYVCrlv
rIhgK4pgLSsHdUrEsgdFA0IBKQROn+27uGuXoQAcP8Z8HKZpXsJUOK/VM2iS1PIaOL0dQqUufvRx
/F4IhtKPcaOt7NKECje6FsrLIideYqm5TCBdXbd3ihlugpGJZ0BBr29bcBs1039KxUCODAbSvTob
2qPsSzPtxzA8tHh2LrZCr5lBUm3jw/fUa+gzEnLoPN0FNZdDo2qUU1QpvKju3/UWxQAIdGdhetqu
JawACRKzRJ+uxNKe+PwY2NpHEthbWIvucz+45RbTpAdSOYMbYmKysTKeRDrSKvBaF6chKTBHKB0/
OyOxNwU5ooesfYBt337uRvVz23CHdaDObAONrxgwCA70agr2fhuMy4D+PMqu8V6DIrrNUXaSQ6R2
F5vEqaJg4Bc15glUhbN3h/zFhNpxsmp9DnPUoU4UnkFaYe1zEirxveAlViE+wIVuRN4W0Gs7+ctu
cHYh8/9j3UCBstzRPuaMGb2GwlHc6c2WGW55ttAIHYaAqqmVa+cwsF/U1GzJFTJeaFUoFM/zsgZG
xdBCq2j46gLMSKxz9umimAPNe1hWBJCtuTsoUHH8mMKJp22l7FiqkAsz7rbQQU4aA4qTMS9CnSty
5bdHr2dEWKiiRLmNtyq0aTYXofbUk6S89QhoXynlkUpqevQBYkPfUn4lHoGkdesVTwYJRVeFjEdL
vMp0qZok2qeJon/Tx6+h2jVnJ9GICmq9ndNrmGmnyDvwiRCSyjyxGQvrAhyVfh4pN0jK0vSYJmZ6
DMh5WEJ2J2ZbK7PjoJArlaXDWYkY8gXqHIZo2e2w0v3wpx2VCbFUlnkAHC72bvOCX4jOgRahmwXs
lC5sbuyUW3VWq8SfDmEMqcGjZLGway4YvMHhkAGUShduTahU51P0cyLMQOTcd/uIulDVl161K9q6
XHmdhRcTLQUBetxfJt0D2WM2RX8JyPPdRAmN+C5rnnVwxPA7PHJc+4wWU5IZ/Rku0eRyScaef62g
F12beSEvOwm/YHQo8c4ZrjQtGauXjcguztymNgkCPVvDVfetYCcirvDknyT0z7T4ilU+uTohSZDw
sxZZ09s7kqvojbrdqqsSHvOyM2zQ+gQKdCsYxh4rAsJQQMbJPiCoNu6CgC6rwwzUNZ6zKuE2aWJG
V0wv4s7t2+e+wa9LWMo5BkDt1ll6dPs42JdqQsiZRzylgQuRYmxab5N8+ho4hs8MOXUfEaOfs6ZS
Xz0D43TQ29lanbS7tmbin6YtNAY+yGUdltnWrHLiu9TkS6/pAdkY7rHILHhNtum8uBjZGO8fHNXw
n6pGO4b9MB59C9ldEDktSaPi+xiY+M69HH96oB8D+kavxG2s4NSBiWdIetEK3ztjPP5fxs5st3Fk
zdav0jj33IdDcGr06QuJ1CzLlue8IZxpJ4PzPD59f1TWPllVDexuoGDYLlspSxwi1r/W+kKWw70v
EFAOPUs9zS6078lQka7LmB6wCM0d1D+s6DWzTR1lZ9sbOui/qnGfYlAkrqRwgLXraUzRE/pMP2ha
XV0qtbgg0ftJopcfY69+mWH3wyzyYhe4zfREXcARaeEpKo1oN7SIS7fj4XZkAFqlQA0rfAmPydOz
LNinIWAsDm6O+CZ5FjUeUQc5Y9vkon7I2ZnC2KP6xIDNVyGVMYf61ksKrTTuGyuG8fUpjLUnBuCq
l5JW8Xv2bhuULbZ9jDtpvGmufZKJfQXId6FF0bwL9vkld80vpZn5Vpqq+LJb/RlekEvzhj5vbxdh
iLxUyQAu3Zpj+2PAlnLOiEQD1qV9b8qZbNaxrmw7xaYRq7FfJJWMT7nqijOF4i9J9WAx/3+0EjN6
cmsNhTqP6HyIXWwCi7lW3DyvmDf+8Nka2Jp+uV9v/tXbl3g1sVlFkcu9jirsNordvSFce14nSyri
9iHPh1etTqiJwoIhlsxCZ5dM7tWlNffXpwlj7f0wnRGbC8hpfDAXk727bLtun6k3p33RIoBzyse/
kqOkYyl9YRBKvOrX53lkQYmpjdjEopDuf9eN3tybrhMRFbWqo9ZW6r4xus+kzagwu2VhhiURdnOV
3j6jBt7iGm69xvbiBu8XO+qvT2/O1FsQtLK5GsnGzDzmylTcL3EE+gdJGixf/v5g2jLyq4RZ7S1w
enuA2wP+eqglhHr7rBauN9thscvYgC29+2ngm+Pwcvufye17twdIKCwhqLNEU//2gEmJOYtGjJdb
mLSwBt4IJZZ/5EqLJWEaSmVGa6bikhw+pKM0z9e3qC6zO1zpS2j395eBVFiohhTc//X7t+Du3773
+8vfv2/cgiK/HzkNTVJnTt6xtKdYXS4ffr1zt68VpeStjJqQ+nNTZXAZkXwRxF/SQVrGujUzDBlu
sh0GanLYl95+QBF0CDTlfrTHsjnewsK3x7XnnKPj9ilYuD9SxbfPNOk0vhpTELNkjG/fun24JZBv
nzWu0xCCLfa/H+72/V+PWYwIf6LEP5eRJSRnxd4ertUfn92+vP2PLmIHDu6M2pKS7r5i2rclbIyp
t1KaZDit0go/OeuilR4a6f72Nsvb4fb7bU2TTb+cVLczaVzyRbcP/fKZsOhJqOZI+ko4jIeqpGJa
R55H1OPL3x9u38vkzM5QQTWHt1FCNMwK//aH3HzOtw+UnIZ+mNTUhs5O/uzGPVYn/AKpyQAZn0u9
WnxNNFYYSb2xrbJcTRFyn6tOvpPZW+COOLacJ/LK9Ypx8zbO8pFbtLWBcfaZRfJZy/OrkSDBDqM/
McpfIZ0r1HBo2A6mLQs0/eiYbPG1RFtP7PDoZocyGemXTI+djT4ln3QzEmDXmmer4B/M2mWyyDmt
5MUrzIx9nzf07QQy3DaGcQYixlapwqgXgltCBX3RK/PS6nF4CgVBzHkRm6PgFCSWPNg8wdWwsqfm
O1ocs3IGoysMYJCxeGd4QDwZFPi1k98GqP9TJVA36WxM0wxTS2LtA8s4B4I+GaM7j8tsmNa8VWPF
F9V2j2JqAspyj31bMSPtJsq/uleR1vcoZlsIfpoK10JOzo/SfG2BW62L1iWclvzgau0xBOTvCaNt
rDj4tarpx0wpiCIy3m4Gs87kOquwNJ/1wf5Q1K3a3Fq4wbK2zFngOhDf0pgXBA0p3GxigiN1Ngvc
xiMS09Ls8nXUJWKlBIRRVdM8h0H0rYpo0Ro6sJuaPu6Bjz7ETG76jL1lENxHztIvCANL5iKgJpha
MtczUtHR+2kjyFCNsBkQUEVL0xF+FLjrhdZidXDgaFsrzeCVa9iJUTPQ78nYQq9tJrkp6RH1c5f+
FWtLcQEYmYwlflkHm6YPHqL2Li8mwy+AAQm3A5bLusZrKeNjT5s2RKtYfjEItBgOGto2wGwDVLAC
8y1QJXU9Oru18Ti1ursOrLajXjO5IlGd+dsbiqNoI8NMFW/siA7zmvqU2ATcWFr5C2fnT62lAwWd
NG4YcLPA3wtKcQB96LtgFswwDLmd+6jyLWp32EA0nLI6DWsc2zHVjyGYRwSuEcJZ+Tq1Ro4mHX2P
Shp58ER7OCQDH3QjTXqZdp1s85NOOM8cDmWi5Ou65TXualX3Az2jainPgm09ip1YcK/qAn5VFwRs
K4HB6gsWFuLbRCwfVGy+QGPp9ut38QKSFbIVTyNsWZKM+XF2wc06C4t2viFoYdHOC5T29i1AaTQF
DNqV9lOFuxBVrQ00W33B2mZza+/tBXUbL9BbanTsfbiAcJWOBmxjgeMyV8TQCS+XSkhr7y4IXdro
OEEXrG5uAdgVC2o34C9oRJk/iAXDK6ktKhYwrzJBNUXDmTfugu2tJvxKBmM0lImmfxoXvG8P55cb
Rf90+9COh5Gq98e4OEULGjiGEVwtsGBtwQbbAnQDRQjcCuevNCIvr0dDdB8ZCnWL2cYoA51rVeru
bHteThMluobSPtDkeioYzDq92R+r2WRG0HYKzI8rXVv2ddSizZTO/T2Jk8cqr38QEKU9qJ3Qqicj
v1iirdmoa8Pe0RKDqwbddnVBpxAY6dLP3HpbiMa409jZ9UXeHjF+f7DeSTYxMiK63xixXBTDyY5f
sjJ2WP0PtR80I0fB8ITRA5hTPwzk5FyWTiXLwlQ9Vxb9RKY+CUoWsCuO+Bo2FiRnzuQY3mBppcj+
Nq3aUjsJTTxUPVRBxQpHH7mqWRXKqzH21tlondOI72pHXWRED9+C9kY29eqoXdzqGaiMrv2aUv0R
Z4V8bJHnZdBmzxaYsLlxQbVaXFeS10ybhlPgTuU5VkAfL66bqkaVjAr1EM71rrf45/+1s1hbEgN/
MW47uK5swyTNoVmq/veoxdzrsRvZBmANCjF3Q8/Qu80CZYVn8NnBtPg4Zk0NVXbamIu5Y7RocPzX
T0H/b2kP0tFcUFXN1KiIUY0lIvCnCIAb0LBKeKrcZZQtOkGnX+yQK4AyyMjjRvae6qzPMQSUG5gy
8k64FIrpGe0st4bbyshwxoXyuJhN1V7LLr0TPrUMl/dsV9W7xQV6U6P+h2e9GK7/9sI5tqqSnsCH
L3C9//VZk2ZIjbgYeeFcOm1TU3P2YR/caQalHpgXxNbs6RwZe23fW5Pcsm1K3mfCtiL5Hg3TKWiE
+zH6pebI75auvhSIOYg/5hcGFVNw/WIJjBpz3xRwwDKAOr/SUz/Gf/+duflzumXJ8fy35+/qpAgc
1+LPuBnO//SqT01MZkazCi51OUt3AT2Ttmj+CJMiagzVe1wZ+RrLU08Hp/3WWxGXB3GmH7WFSlII
H2//aXC+m0lc72bLeXMXBaSKy3fOvPt4LMstvWPDuskksN5Y3Ik27da3N+H//uWv+JUc+sF8reZE
a//25X8+FRn//cfyO///Z25Zo99fnaMfNXHan+2//KntV3H3kX01f/+hvzwy//ofz877aD/+8oV/
C289dF/1dP1qurT9Z+Jp+cn/7f/8t6//TQTM0GDI/ul4Xf6FP35z+RP+3/95LLpW/tv6oy7SKP/4
cxDsj1/9ZxDM+YfJQ9kcxJx+t7DXH7VNjvEPw7QdS/zRzKQRfvlnbZP5D50DxqSay7AE2LQ/1Tbp
/4A9rJo2oZRFgiem8M9X4f7XyfOvcmA6s/a/HaWuTQSMhige1KKoSv1b4KmL9CSv46jY1SSSqN/p
7VNUdU/I6A6xzNcaNeNKuz71+mPfe1JomNunY0+h9Yrgk7O92JlbbHBzZneUpgd0qXsuSY1toWgH
owhHT8iAVe10N9UlF1jV/RHHUNqVGRO+NSrR2sBngFscEtNgjYUX3jlZGj+6Cc0ii7ALsNfxstFQ
NhpTVI/Lo29OibFtSa95ZojXBoBwuOGOSlGABrJBtbNwxQYh3hFTcGEwuRu6EnF2mYTIRAXUSEOV
5omuoGIWFA6U+b4IooMzjqNXLwNzow7dLVhnPyH4yQophPE1WHcNtUJNU6aPtpaiAVH4vqsSOpuU
vvCqSIMtjRPHqAZnn9HruNXl+OxKBzsErXEnxdx2oxMdy1G3cOcOzbtijCMNm8Y2jGPGyGkk7oI2
xo7C8XKwhvyzTnDA5wUqRl/o2lJJZ+KhHQtmqKZOgUTzlhbRiWmkfGnTfIe1hvVpVBlbt2Ktx1GF
Tm5rbFWN7zVesbXTVDkI870daeaTWzXCL6Jqn+uUk+aZzE4hLb8dvfQHDD3hOvAZQUwfM9JgZjzj
gnKPhlJAvw6GqwEshUCgQCJFVKVvbhX2duS5VnYNWuhnCabtC7i8bN+4ITlgCW4zCG31aHbKMbGm
FMm/ZfTQuyNm4vK5BxW1MboJZnUkzVNa4hyVku5mcABBU6OR4rt2DCbH9SJxsXR/xWNSndTafgHz
264NM+k81mj2dUiAAvdKsQ6qjq0BigPU8T4GeQvzy2KTQKGf+RJ08KUpL8QSFF4pyTM2VRrD22au
wlT6XmW1ezQshpZMSBLkNGs+TouPB4vnQ20byZUX1EOM2c246Z9Khdkd7rCW/lyqVtM+tmjAAuyY
JFyelSQ0YIN84u10aXOw7HtB9SPb1/cy08qPCd7DKQ36/EHpF/aQ2vRralOtVxkBfoonc5eX+LYK
Gx2XtmsfwAtZ5dCC01hN50zadDX2T5Q5lEc5Zlcn1/2oax+JkM2HiSCyI7lzl5p1cnEvHCJlwM5n
GxAzy2ZX6lm4xwO160RVn6KROmmjFcZezric0oosgOMw/29YN9pm1xxbZX5g7Z7sZjepjvNnjH3i
YEdqwwGUPdJBfKen0fRQhMFnhiHDI2Wp8r4yKYeYkm9kRQsbjSwMRSPQChUYZkfoo0dAYdhRc6cd
9eCoKd/syX2qMO9ckoDC2Mrc8kbJAdP+FDsnxaVltNDgYzod4ZCkTp4ZiKwVcnMn8vMXgOUAOIzu
Qr1BegGKfEfLKTDjMT6OhgOhO0S9FrF+6FioonpQRUY7KYm6ghaJsexQvGPpN6NeQ5QfYTJWG9fI
5VOtv1DfTbUpJf65qkV3UNO0dezSOasp9j0FFE9cguz7YejArBp0m+VBs44KVA0rm6zTAkDJcAGz
UmWuzpQCOaLCT+ckBSZ+q7obw8g+scsOtsTvCDNEKWYB1vdn4XTXrKyGQxxZ0nOGKccG3Bk+/fK0
EZduxOujfyPXJtawyVzGS91nYyWbMA31rRLigo8N7GmtqL/sbkr9EQLIYtqU/hA72b3HKNA5EsV7
TuNA30RG0lKWU0ReblEdXUyMtRFF7mcZT/48ygUI6fzEiPVCNgalQcvxxCiW2BZks7roblpMeXEV
IKc744WXFhrLlF2r/IuRUfdcY0elndmLhWvuVJQHX+R4Kdm6jaSS2hADNMpv5isB3Z/oHqMHBmOk
RR0fvoPT2Z6+gjInr1rZI9K9nDdtU73GpgZFqa8tT+Vn3Dx/q5O6wlkOk4E+0efcVhGgx9ZeNWZA
8AqGLhvOH7NDXSA6gKfkw49MC7O1nrT7ro6xsE/Uixcp0PUF/Z2l2lZTdRqFAQ6tI2KegdaG1KBO
iEARJ6VUX8oJ2E6BmoQrGjtmCDFzw1PfjS7DECexT0KQgcJnpayGeT/WlorWjLsuX4R34B81Du8h
W4K4gtQmELZGeRVR+Dw11BObpWvsJ7dZl9Pw3RyzcW0ZDvYIq8n2xly96+H83ZFp8FDXewJj/bXB
Qjsl5oOjioiCfE3z3LZnHGzFpjcteRc88Q+1hGUwTpyaNW2GXjeT8UvE2QjwvPS57W60JCzXtcFO
AKgpo7CWKnzhNv6cZuSicVD35nxp7TinUSVXd04O1X1mrj1o1EPPtC1wpdsWKqqPXU3Qic38LhOQ
N9osm+FmxpmfWbp+sHNaMsw8Nv2J0ueDNeNtZ6C7cxMBQQMXgNFacqe3EeJPHuU+ObQP8rfrsXXj
/Uw3xKq1ZtPDL8tRwgGWVjoXWLtx90V5b1lx+DxmCiL2QsMK510zi88JW8x5jiWudQNSp0auPHO0
p7zZqQVWcXsor1kfvhbV/CM3gtAHLwFFYiI+VpjNpVphCjD2jA9utGmtq98dK6l2VYqzjZBR7wUm
eQ+7sa0ts4fsUdPbfRLg5Yy4fm9oi9fv2ZSx0nA0UnuWH+dK9AZnOB6bYOcQKvN1W1M3BGCDg4m1
4TXpxaMTjQ9Nrsm3XtfWuUmHdRl3yCOB8sxlCcVItrTPhp9SEMyykqS5s6MOciorGNgbhbpLKGXy
krZLH0U0FLAFQHRUKtc8lT3emqRE8DZa0zd9wrqiUWHGGPZkhbr46FVyMIM9BMfW0u6cKlKPEnQO
amJrf5jSeQvK4AP67rBXRSae8o7wUhGSepT1LJ56u8aYCWkbrlO/IWYUXk3LHVa1lOzoJ+JbbQQu
G0BccujM8Sqyvj8bPaFgfVbKnRUCWwnkF/W9NBtbdfwILavb9mx5gVEb5iUmOr82RWFt3FqXO6OS
5KkG8bMIYy6N6WnQpy8CeJg77HIPioNhO0XSgCfC7SCTiRZoWEs1IJyDQtmzPXWET/NrktXDCrv1
waXJ5cldpEt6GfofY4G/z6qukQPKDx5Ds6fj3U+LgrwU2IGpiei5bw3cv3jbTsBXw6NTxR9RaFvr
uHI63hRC/9jVMWtH8smK75d1Vp/NGz1Fo7ZlTowkq565926sOkz2dhV1qIjmtSube1o6g6J2vjkB
/eYNZdePM9lBX9I9fY5YrnKtBv2cziCpooDW/lCuRVvgCM4NTGbLgZPUTuxTeEI9po0gaebGzxhv
rIcUB7w3V+9pB1jPzasYzPrT6Nz3QC+jN5VqzzUJAG5wsfCS2Rw2Bi4JKyxeRidu8GyWgMpwsfiI
vezKzVm+B/e5EZ0Dexi/wrI4SiHn96kxHhn/fW/cvLhCy4UH0525HnEFcajvSUVFBtiJLhqH5Wrs
hnZrDW/mQMN6ZrIqLdZu6RezVn8Fi2mCBhrr4vTiOMtM8VXlpxF08khGtkNeW3Q7C/DGCEva1+yE
Dn5ys6sUsx4V90F0bwkvCyPlxenEgXUceQunVC9FoMg9dtPP0kkSrxm0aVeQ4KHzwa9KZcJRMbvv
SV+fg4qnH9u2ultsvmMkXgLHaTFx6T+HhdnDuge2xNIEZ0RJvmGb8GnASiHs0B3zpqeBfqmJRwZ+
+VUSqA4YyIo++9Ued/vFW3ucFBmYj4yfZYX+WMKu8OYCNZQ9VpzOx0aVL7la2GvRj5+OGcEeBzHC
NZBxxuAELxZg7xULj/7QhdAQbh+4Pu+lWj4ora56RTrHBxntaelgpoEjqtD6fssC7DzqXegzwqdq
oyO3cPswLDhbTJbvGt4nqr41uBRLgaDpCqyRtd9bxXBIQosAe69naLGE9vMpnD3VJszNOU+9HLT2
3MNmYayqMn7VpjnZdG11pzR2tNXMMV9L+nIw91Jbhz/zGNrEl02JKA4Wz/LoYgBl7KQTFs8u97Ho
L8tm63tbEbHJuthek7cjJxC0TxXKrNc49LAZJCFCPS0YlFBZ207yoTJtC8mtc/YsT+bKvhY9wGK0
oqRPTu2n7N2Q/UN8yczOXLcRrY6BBgqIwf4ep6g4jWA50ee3SWu5+7AU8qwpgdzkSQwE04kvaFvk
bGTsAw2wV4iE7rmf05dCFtVqxNN3TYZ0q1VoyB3jkkYm8VVjaFWa1ZeLPfVRialQHqiY8tMcG32C
V8SL5v5dGRR6wedcBTbuvOU6BJ+iHcQW41Y3cEo2TAQOMbSidjDaxzkm4wka4j3GWzbVvdypefrW
pfa7iK1tW2one5DfpUlmlJH/q1Kfyb5jLqEMPag0IMsxN60+mC9dO73Tx7iZVVKgQ4oKTdW4F1rB
wVmubFKdFh7Eno3JMcnjg0jv0shcBWBySCx6wlSn7cCuuJZ9v8tHlzCiom+byQlAGYAcymZmdR17
wBXpfGvXVeU6ldbC0FEvwhrtQ2Ce+mwQB6OrPvp47rApmFelGZZxH/1TZpAlx0i+JIPzYY3GPefu
fd4lr4FRkr9sM2oT1Ttc+GAi68vtgQqQhbuqTHaYdw6iKblxlIYGx6temfb8qoeZfgwKzmNZO2wL
+zZYD0UJNW45/LokG9gFIR9IwsqB6+p78jOcpdm0nTJjl1apdQB8n27pIb70w8isOBd7d2K8b2eQ
zEPK15hrE8nSUr33Iua7Hpb3x8XnHnVYBuNsyfTgz8enw3bENwYKdofsEgmaj8O4WE2Xcoy1/a2D
sqvC8EjgLiD6+Umj27CucVeubx7siZJ/ZwQ0FiX26GHQble3vz9TtI5djwOujlZJYVTmIWbxdnBl
Z2xNHq8sARaKZUCuarAcpuWa5nbDo5iz99RqL3oHI7kbhskrFNZRrGWetAoELKRwUOvMoFfMPX+w
GqpZ1+NtEsiUlODg3AsMz+2Vax6sSRFdNcYRfoIlbNXbmQ/f+U6d4U+Gcxmvub2+0AYjVyRJzrAr
PzOHCaDT54LI2lZRWStDG4JzljI6Ip9Q4vAYt6IvsRzS+m8PkfQ6bfoa8veGeMqjrn9Zs/uSETfe
6AnTlr4KV0lnUO8/Ofo2lZdsYgZGNy4INKXYd2njBXLUoLa23zVMlblkyTTr9rbVnfs41L51mtfk
HYbwTn1v0QAPhUMAf8GJt10X74phNQd0ZsjY6DxD+3BRJFZm1VIZO5HKpR19VU/VuA71r1Kp3PNd
N7nuNx2lDMBi1WUQAVDGQic8Wo1Dh3ozYYXVW7iHk7qSUyggu2POS4zh0o6SwA6ex40ZONsxykjJ
sNRft3UT+moKm6hvoEILHyTGCvIvpDpT+xzGlEBdvewBUEY4Lq1joIQ2YXRoYoWhVZeBn4rN4lkt
29hf/K8EmOkBGQsTlmQ/rlMK5pG3YcDZDe55xxgSr+/0zgP0EK2SojDWSkSCymUHXHFY7+oUWX5O
yWJV+3Ysvir2usQhwh3uf2etpOOlfJZ2ux1GeA2yfnEVhtjU7943C7+rib7pUilWqpnCHSRObmb2
s2y5oBVIIbN+x3m9wdV6yMbsq2w5HHSjOgpCXMRxBuhBWPCyIPFGffLmfqIFvcw/VHh9VWU9VmpM
FUDaeklggI8WNAiYovuYctJelHNhJmvudO4lK5rqV7Zl+vR+nm2IL8VYsGYx4FSy/4jEpxPLT3RD
JpqPI6hSPzEM3qD6LbGS98FaJOK9qHnntKrcCLvbmoH5AEENmbVPP/D3nXv846t8xAoWEJaRyt5u
g12o5p9OXe3HYsz9tDUPQd6sVRpofOzTTFFVq1/3rcqYm2QGm6qjGiv3pI1WqD2XsF4gIOWjI0sC
X627iVnfsDi6co60Ib0CUf9l6QQrGs16DfvxrrB4cZAo6ri8IjDRCqt8jwKDNFMqNmUSHwi6wRHj
Mk80ecewvtGqjMk40qohjPu6taDPjlxxeyFZtb7Obv1jHsRXPDfPGf0EM2O+2BlemsDaufn4IwoS
KKv1dFYi47syVo8z1QR9HH32qnal4MFT3X5P5857n2ogdwv0IzMBiwgmd1RKlQq88VNrC8DZLacP
7wMblTuhI5uyTdi7kUWQM9SeDcvcT2WyDyPaIhbXZ9m+F5X5NLALGIp4k3IxT4tk1/QC9KCxmqWy
Bf3lSbtAdTV3BOIUgzcU+1RSavFaUY1Pumo81FFQyDbz5K5NX0hH8RyD5mqzC1F7Yneto1SQQhrc
COV3ZOB7uRfZZ1EZK6Wuz0Y9cGNVk2JFOQEnlZjORVt9b3VxDMxpXwwMfuMxfxnJA7ORAk2SsC5r
VXTPIv2axD5XAo7wdNndONluEttRcz7rYHgXPWXwscb6scgd3yrzSzWXR8W4h4SIv+wl528vkvbe
5ZgK4dMwYQ2oJa9m2lrDJMDKGmzEQqZpIbUAMoFa1YCcJNFWrEZBEQsu1YbZPGtraSqPuWQXRKH3
S2I8J4lzcE30j4Jfn9GgW9o+EUPHn5iO2UYl7nNN6nKVOfO7dHCjmnhB90ZM1yNdVryh8meTG3et
CZWqQtXunM7XmWV6Bj6Cc1XQ4sgTyYGUGtLY5p2j7AhEVDPmRRVoKBrH2sySyRfA3F7M7tq4mMlT
pw/2rSvPAUXo7MrTTToHua9E0QX+LAtTxJy8ispNpHDpZaZqQXUftnWvGntN9jUsufE7MWSSeCVI
G0nedsHBBIgqGrUwzlQfoFJ3R0zK1FBjceu3PfEb9op4ZTIYfUqNLCVKzjqlAwurxoC1Xe54TsMe
s5Y0HkdTh1QVFNNp8cDoaYWtMqvQZDVzTbhQ7Kmaxr2RdSw8MfkrefxhyZBkrwqsK3MjWHYVJ8cI
8onhNHauyLROY7Ilgkzhg6IgmGcI/Da9pQ5rIGIqXW8+hxqv8nCHGeIjT39UgCGeHcmEoIb8rQdq
fKQQU1vPtjns4yLMAbOqKZfrGnRcT3VLpLPG0NAlDeHLnJVW3sfGptGj6xx3TJtd0e5D4ofrKurZ
qYeKL0kkrWqz3NU9lVTmZe5+qCWQQgLWRFu4PgtTUjOvTIU3AB2fsKWsFOU606DHy4AkgZNJ+pIO
iSR3l8HOQOFeQdCkTMYt90W67cZO8QSNEJ5r4gmiTOEFRO19HYZPNKSaK1qCXpOW2mtzEJeei5ar
4VIBMn2vVgKkLn423ZHRmUAu6NUwxfPXm9eygQOEp5htS9J/ryXTcJCJK9GEXHdCdNVCr321aR6d
tHW4Gri2B4+ryldsJvctyFkQRpxXMabjVYlQv6nxF68c14WTIVTWIoZ070XebEzKvlcTRLiW4+BU
uzOAz1bfJW3OGsVxfuaxm61zrlUWTXTUH1g7WRWTT5FMPSnlPTWtRJY5DNs89Ls0wmSY4RADSB25
6gsL3HqNVSo56GgirEDSH12h6KtCfw4Tu9ov6Tfi75lxUcP5G65Si+PaKO56WW+ytHrOArvZYKmh
C2yC6Jzj+YDm8gH0BT8dPu1VbxDCKCdweCkPm/Tst6v+BbW/84buK26mw2hkn0Pbe41egAJVrHds
N5c5BBRflDA6DRop+/ktbxJih27+ONo8KfXBseFJj6j6tTmwHv6m28OjkyNhwFFR/dJEUAhhTCn5
XG3YVVQg4jNCTPS6DLzUIWUX9aQSyo42scjTnTY2O83uOPEVBa/+pK2mYN3UjwGSTgRMcUWozCYv
3h4Ig4NIsh8bI7iwLED6h0KFjJms1JhEG+e42+h0a80xw7AEQYE5xHWqic26Nlp6o6Yfkh9ORPgz
mz7NqT7baqB7WsnYD0/qVY98zY1ZfItthqWozOpv9dByxKbvxEC21jieIgqo0H/XpUKHimnZEVfl
/j5Z9ga0p7OcofDi1RqZHAKKZM2lVl8zUBFXZuxSkLuMbaISKxuHV6aLftYYlCDZB8Xtfs68JL0p
vpwxrYkY8ShDuMs49iLjwwjIIybZZ6Z5xDEfiska1xq8RNsdTrpqMX0NWj/rrYfaxJXWJGs3BMZi
hecqar41duLjHnhhlSc2UefcdaN9VqzYC2t2rStVS5/6rn2j/vOwPBZVJue8EEdWrNvWeKvces3E
gs3WeNC4t0ZE+4MoP4bZpbLzN1ef7gfVutJw5rXB1pr7N123T7yTLkQ4HUcgVYleY9qsU7j6GP6U
a1udSyS8w86rC9NPuUjV7bI/UWcMpTNbnXIC18alMspg1U8zlq78jf66dbtUENn9KbPKozEUz6l4
4lWjOXjcR2rtd8xD6tG9mEN3Wd6vDpx8nMUX/sk7lURZYT0EbfNtKFG15rjvV7CjEY6GVQa0Dbcj
tWvDzpiieKWnNbeWjDujQFsvDfLftAc+QI19rZyal7vhDqBfdctZKTjZYmu+t+Kawqdiwzj7PTYN
vFNx9dC4DzRB3lWT3NfOtLFkuiUoQ1y5Ml8ijHmWCUmwy89V3YHSS5SnMa8Jqg0PcYxSpRBWXBWy
jrdpGr+MyvjJVBF0Z9Ouyza8N7rkqjq5hRbe70ZQPCJlbtAowpNJIFZlLy6VTktcJz+LlIGrrEoH
mewF7Rljq1bDENTBSeKZulh3gfiGsHVMJ6J1+Yho3ccUUYTbfNB3BbtkMkEDl0fR3YfW6LccI4o2
nSMiW1Es910sn/SYhbdibOZ22iZNSfZE2ZggcwOLqQsVaOQYmSppXuAEIQ7i7jFABF7soFx2t6OA
r85F8aQXkZ9F+eNy4LdK/FGkqB7c04r+boA53BuVVxv2W5rIY624dynFPE3rPDNofxuSwgN7emSH
zeWqUl+1wTHJsf8kFRtys24eJk75lWaFvDn9QJBOy48sPU5VL/a6Wm+zRktoSHvSUR9oVEBN0KnY
iODLlx+Mr9+b0aEUomU2rpNGGX7kIoew7Z6EMns1Cxc8ywenVb7PWvPZZeKZmsznRqK7I0Z85q31
NCX4kBSd/unqhTnmt5m1Yhd8U82A+GXzM6nkc06ELjGTB2bO+yEjNTExaMVf4eb4hvutUlRPluw8
hlQbuCnfdZU5sGU85uGC0CTTEqDot1ReJh+1ov4Xe2eyGzeTZtEnYoFDkAxuk8wkc9CUkmVZG8Ij
5zE4P30fuqrQ3UCjgd73ooT6YcmWlMwY7nfvufe+VN+IbJ1AVNzofv0w2/nbPAAXTQhpTYUbFVX1
DOoqJJGLvEmTRVewAVV0/FXeJXXzgD3mLJ2EwJTx3PCaWFL+4ns9dDNcQoVlkXpWJmkO+2dnVLii
3pgv/Y5X+dgl5qMqi8+S0Evi5lGZJrdsWx4lpc6WVkM6Fdfean9nE/yfYrpCwv+weFM5+Oad1aiC
jJlpob+UKvtWE+QpexM9jwvuyGLCG+yrrdk3O8sCHbGxdSE+wRpLXS+yoBb5+jA/WVv7NJv9Zdis
Rw1wFezKE4/CRcXFbTTmN8Sl15495bAxEWkMSjPW7Tg0PNqsnlj59gbXS1yZz2PL/ele71gV2skr
pEhnHK5Os9+++v5YXvTNfbJXkw5RG/OLV0PN2R8W7LnPcfJMpxYlP5JsPPoV64yGVKIoho5rRCvS
U3Flrbgn2lMD4OWQPImpjLyhfjOEPE7WCqvYtg5D0x0HvX0qMZyP7quVz2d7tTAnoPAn5oe91lZY
LUhA7vrqOrsaM+O6t/unbcLTtprPVNX+INseJRDD0mq7xUxR1baXA6vPaszuuNC8NCV967pfV/mJ
S/O82MvPRmuZpBjm46CKe+zLbfkyG933eTxNvbrNSn2kYiUMbByrwnsHYkdcf6dcqeHnisNaoIIz
FglbvWGKaXKcgrF5XgYzyLQkKlwXrszAZANfDN6460wuDpedDxH+IU+3MC44I7FiHB2Ll2luK9LT
jnvAc2MeR6M+dRyz/Fq8GpQiBZNrfGG69eBRaYw74MIdJ8LR/i4m3vbzlvC3b1cd+YFS7Kg2eh4/
hCdbPHPm/b3y57Ehj563nhbjyekw5ZV9mFgvy5Z9VXP/6tg2PE6O6vqIXE51OO50zpAnTUsRqPFD
O4b4s/+7pJZfdMu7pl36kBrowr2JVWf/BythvNIEnAX0nd6WZLx7KXkXxZOSZl/MyjwNU/Pu+r2x
PdhGmhziRXAPSaewtOVVS5k/75+0VN3X0U247mW/TZUOlAs7b43ZvgBNhIEFwaNs6leJpUSMW1BU
3g+TsAKnWvuug+jbPFJFXOAOcQOaSyxgB5zt3aKUM7fVqdUIslHN6ghEEQ2nJFP5diA5i8CsCu1h
NqqGXDbbwTJHvTs9ebGDTCjO8ayeVs19WBPrjMsxzDfrLD6mERF7fZuoNIZWFEk5PonsW7JLmXPz
O8deidpKPJ0ZKNA/J3F/dPTHOmaUxOXvWMiHGAqGvzrdWerq+xY797jKj/OYnmWNgjNadFYxytFU
GawbS2QL4g0Jzx9X97NmmhbYTMjLEmQJ6Ah+gFEcN3Yt361dLXAZq0KcrbAuYBtgAlX7wkIBWCrz
275kJmqBANHVPtMfx9fUkyNJF3i5TpCtiTxi5jGuiQd7BUHDeeJSa/+kTv+//fNtbTFxfifkUwcZ
/qXs5/BfPZym5ezI/P+lAYAQ/v9s//zXl/7b/mn/Q9ioxUI6tktS3v7P2k4p/mGZhiN03RCOkMLC
5Plv/6fzD6opoMvYUrdMvoyv+ndtp/UPPhVrkkl6SefNa/1f/J/sXzti/b+6rOFNmJaFC9QxJQKl
a/13l7VbLF3FNp1HmW4LrhjtF1sSAdLxwNStOb7klpu+JPkM48UoQ53m38BqdetO+0B7KKptpGG5
9Yu5du67gH0kSV2fsk2rb7Qvc87bhP08xQCv2unZGRnCcV96hWgHFjabq5sa2/ar1T94GHiKTN8+
OY7up5oZetlQt9eCpsdDwl3xgPvDfenwlvqUZlevLo4/xoyJvxqxdZeIBKfBNMyr3WTelSDUeGK2
Fgdm2hFgX1A1G4w0PwdPe0ilofGdO+VV1E4ZbUtchVCZ5g+97wOwnsu3TELV6iDNtj1hCBxreJtW
Sna71IXPyJt5qZLxy0KF0iHVCBOMwzZ8UZUcD81OH2gl4wdGAZymkpKaeMba1UbMf2ke1+1ljVNx
nmT33XO9OkCDZQi4lKcqs+WNg3wa9qMGG/DYNoPxaFnZVw9oHJeplLlDNd08yFGyWK+Ki2PML+td
H/qgbB3cKN721jgVh1V7otbbEb81YMhNwz+nqw0CDkNO9BHuG90U1LA7onqb7ygY3tE1qSw28caJ
6oS5TZ00oeB1Nrdcjd67fs1fdM+un5Nx+Yjnaj5VC3fKtcqxqfUjK1FYzDg71IzNzKMYZsGU/yyW
6f4Xz81Idjk4VZmG3j46cW6aRHlpC84TDWmiodeRKwdpXhj/eodR9Dn+TOi02QZYXfboKp3R0Aj3
i/dRFxV5JSJ3dcBJeHEZxI31xrYQ90dXHReZqifJFuW7dtyS8sFx2dvmErbmsDDraocTuh8Al3U6
Af7vz+XSaX6SF6QxqrUMcNSN0VBgytJaO70a0Awapf9oNQA3qDDWi07d24Qb8S9b3B49Qp78pX4Z
o4cOupNcLIZioFC7MiBYpJ20GP/T4EDxxvxpPQOAkWCLaGbGlvLZW3pxa/cPsHqucTFlUYpz5qoX
Jc99Cv9MWRcmFc3F9e4kBMwHDEDmA9toFagSUSETWGF2nZIn6yI58wb4RS/wM/I9SuQ7nXReFmsl
oZXW/KfCz9pX/QiCuibvqWfxMenUfGj/YmUSsKSV5qIFTDovP2g6rckQvTe6AoZmfa9XExADv3LS
1VsX5vH+ms4jEjeFnmaFVGOtznRyRyrYsSUd3ualHq9Ln/6w4qE89x0JQdvBeSHzMmh0VCkGyOHm
9n20bvc5G64dOLdnV6/o6jP2H39FQoI7DJ1V67ZgEJKh2f6wtniM6VpATVJGWxzX3b6YzcVXCsT7
Z68x8eEUF+YU1oOZyPdUi5srcV1YrHuQHcPKR9UYodsrmKuswA+8d77a3P9ZuQz3ZJTby8Zo6Ky7
Ng93ll+BXKUnC5IeomYDjG3EpDMO0G9yys45jE24NlbsiXFZ8EbDz3rom5YmC/j9j1aWdQ85Uby8
rz+5mHRBIxvmJsiXyxdcw8dBZKhV+9WVMS14ijE/Mk4YCCJnRDK97b1e6vbJFY3vGoBw1YzrQN+8
D+nBiNlqlxGDXX0zqNxtHBGfOqk137LcOqy6exo7q31IqqF+dLxluYPtqPzSbdObu27OoZP4z8A/
ub5T244vtGrEydebL6LQn0xKL57k7L5grtMIiTHwkkz2H3cDL7Rm98c8MRJvbOTn/D2ZE7TrqpVH
bMpTnp+JluJFgG5/ntwdp1i5EFH6jLqDdI+cm1oe5a32w2aC84rl9Kkp7ZNISak6OraRvOyxzJJs
uTmgQet1/KqvrPzGb91NzaeWp/+Y6pn+qPZ0b713ASbLNIaJt5l+MmIayyYBmBi7nujc70kWe+9W
vMaPojcuPXPSYGlj3Ac5MJQ5r5abU2nmacXCcnIIp8GEX/C6yuYz3yVh19K+AMS/Vr0zcsk/KnP3
XRmuhP6XTyd9GP/kmTcyjDbHQ6EaIDD7VADeZhZVhVjxIhUfZWa8QmvQrjJOufWWxVu//myn+GlM
uaHnmvZRuSPjdq672578LUxGQWa6zwYgTh+ZPbHTbl3/aKbVJWEAXDAi+tyA+a0OnzmRhzuNPeOR
xK49P0lWfKjZkEUeTzyimNeDBgOCYP1KmtR775LOjjY9ITNbtv5IpdVrvhYYYtfsvuhFF9Y9/4MQ
hrnc2pMXMQKlN12FwlsHjOMjTu2OyW9Fj3aRMm+UWwWCVsvDKW5xvYF4CJ3UxGVpN29jyQm5VtUS
/mX6S2uKdMN1T26Pa9+ebP3mdRgFgKvLUG7OfHThb52TWp8DSdYEobZOqDuAEAH+4NM09IDqIpMb
YIMJKTee0c0TvxeOfRc8Q8k8nxzcSxcANyABbdMO2anbAP3ZC4if/jHX9Ts8RuN9NbiI1d47wvWd
g9H3jWCqD+bTO4pCfUkmfMv7bE3dtk47toX8ziVzvjTa/NEqXIIWsMyubTD97xUXwrj+cyNx1/zM
DZRdMXep+OyosmY0Vh/GccBbUAFZwpXcHnEyVYD6CZFs5nez0+2XgljmucSFeTMLC1m6Y6dOBdYE
oWoZ9QMXfbzOzVuT5VRkSrb10ewtdEOwXaWlmmtvWkDdq8TACrBedDIzEW/3Qx3PP53yTgMoTSaQ
kMLBkKjfXWHcizIJ3GEi1dE14TT3HgWAc39xradkFPodB+ii2uQqjOzSr3QAtmC5DswHrtMSQ+xK
EZdt1SokxhjGQRzfmtgaMW5x/1G9cm7Ujl8QwQY/b3EZumX5u9s6TgVwXTGNvHQVTzbdC8s90cfX
QWn2W28MhxILhQ8JWz9J0kiaSw9IlX+WFmqUHNZfvW435LERm3eeyQ6wfuB2PB4G1bd8P0VC3Zve
jIdJlqTYC+MwcX38nInonUx989uZ+5ZTmPpjVvLsN21fUzuy6CdeaQui1jfpJcCqumZUR2vQkvO8
5Qy8pBdMYKeeJgckl8xJkK44QeIZHVH1tgiE7OShn8z05tjN75ESgVODB4FQS8k8R9RnNcv+GXzV
1xk1ldry18HVmlfKzk0qSoBnOECx78AJjJPedUUwF2P9MXXHcWFp07Znwy5+ujnHDsHwGJCG+yA5
Fwbg4/sw3XDhud63GjNUKuYnyG/fbZGOYbVFYJtwBxi5eqE/hOzK4F5lWZ46Lj+33Y0rSvTHaf1j
2VZ6GwjoAFDc2BTcjEsm7SFwhDBVDeRsxyxej7XRppzW8uG54qi1iBk2Qz4+c2atbhW/RXhKEK6E
SMoopX4dN2i6MgNKjFPpOu+VyZCYQnY9qhp7800X1zYknOFaYDBi0pMB4GqSaJXrF6HGLLTM+M3V
+iwaOj1DxJ+fUs5uh7rfgOiOsAsG3vPgK3zH1N5yEtSx7D/cruVvCNop755agTcwmV88HHJAEy4G
EdhILwT5NGPVL7Z5gT5jPHa5YwQcZJBQkc4PsTMt90q07yleWhJX7VlOFXtnu90Lo2ZmlDKXz/rD
kiwLgmTtj1ZmnNVCakZbyJM4cgosjUN4PzfqOKlCP6Vl/auu2XJjzcpuRY3lJFtJq+FZEY+DxHXo
LM4WcutiBqhZHdcMDfKs3Bo/33cUVUxfK9Dt57+HIb7fQ9ssKHND+6qysd1vASZDMwp85827ucU8
A5lss7A321d3iRM/M7L81KXlCw6//IE/v5SOBPhWUONDgyXyg01NgDFPFtLZCjB2P5Th9l5ueYrZ
IHYQFvH+eFd9rj7JEWOZ0Ory1o15B+CCcJKrZcXNnmvgrPQPee7aUlzYrUePhrVoXJjPOhPk9A4p
J1tK+7W3aHxwGtAwOrsleb74aPpGM98tj+q33uX2tP9hNmG8M+b2sFXtCnxFO0ILrkAkoLk1LMep
ow/nJvGoCJtwC3cctk+jTTFwZnYlp0rvrFkcfMeMM7XWW77MqiYCdgnJHaBdmFpm5A7yofZ6SoU9
WwWGPh3lKutjM34CYOOx4x5wYEhyzMXyx5WtDBSQhqAcip/CxA4grJYpRovbPceigxCI4yVROK3n
rScb4Mk+YLuHCQJQtMS8YiZr7qNHmI8UEeWYhbo0pgrL5BFIQVWXSf6RFxLPLV4vtliWAV66oyrf
cwjGT5ib9vGa7M8DY36iDDk3KEZGTm+IwDSTR49+njejZSrWcwJuJi9KODAGBKGSIF6X9CqW5XU3
CYXNoMtwJ3hyuWKnW7iw6OXOPR+zN+Z3K+TcvjnhkMVb5pGqcF9bh0Ios6XluC3Gig3c6TlNx33o
ahr6YL5+9fLOIMIIgKFUeJa8/bHsKRU09qaKqige2rX9ivDo8PhBbJSYw8F4rd9UNW3+BNXsmjex
c5Jqgb6xxbygWfGBN1Yc6LbKgmLc1GmSDjgBrb7YMzbaLm7cU0m+4yKW4lqbojsbnf3LkP10XOD8
+k3iEKHMSi1aknhmX2XeuU4NXR8q+HvhzuRaQNyrXte14Dc+GX/gPZhHImD5MU2mn6vd8nKX2Js7
IW8Dl0+mDpQvYdCX0bgntvWZt1pW6XgQVy059Z2rBy0OWMJ/sAQYa1gn5jDKx0UakR6tI2F4aZC5
0JWL1uRgZzgPhZE1D5qwLo7LaQXjvn4yxAjITdk/M2tB3uyaI9UtJgyzgcockLEAYDBJG4eBdfsU
C0DX9vpTbeeBe2e0qcV7aCdm4E1dew9drJ3bpVBRvzCm/lsCYpiLw2u4wkdoFdfygUW4VcAEzS1+
WOLpk5srn1BO8WWTw1fpTs65Ne3huW+eqTgI2cWHp5j9KBRIOUEHaTBFtApHC8J86d22mfqSAYYG
taZDedJ7Imc6xA/EuO23zDfmyN3CMLXlEpav8laamkGI0bFuGdDkMHPbjvYx4oiJUd9T+kEs2xzQ
UWVzmIYkDR3JTF1W6tzXj4A6xQ3UTHnOiNx1SKugZEhtYaoG/sBEnc2vUTT0VjGBHY0pJSd1LPWr
vc9lBwR0bwmGKo3fCYaFo94SncuBFhsWpx16N4ljbLfNq8KsaItHbgRDSEMR4Rv8L0eZba0/0DxE
IAvfk7FvgUtv6lAm8i9OPyy3FqbstDLAXvtnPLQrDMPZB3So3mgOYgBPYiD1bJwAS5gPtXweFv3+
z3SR9w5SzzrojnQowIobzkTEwijcIeKWF91XfH0tgW2f7XILu9gejw1+aD/rzSlyuWZWNGGctU2+
GEwWnxv5OWHkGfW5eW4NqMuKAkOKDOxAYzs40+ri4+G6iq3WohUoql+ZznIqWkQqV2geb+PsvBoP
gB3Th6yYP8pBU++d3BAM6h+DpmWvosw+4nxnQcbp598dK4eaGCuKqAxAjSdm618mhJjNcPrXtGB9
sXqL0kIAtOk4TCGLHLNJotWYEa0Ex1aKESZY3WC2qAKiJ3CAvVqFVTaZT7MuZr9RcRI2POQDcB+g
Yk6jIvpGKa/Dt8NFRI/Id2ItTZZHc/9pF82CXFrjBPByZvAWWYRztobuwnkvwZsTzTHTdJFwnOty
E63JSP44m7s+wwiKdEtT94UjoLneyQS033KADnLI0Y6sIjlhm0CbEs2VHNufXPT6g53aWG3x41E3
ap5zg7GUt4D1HEhsPDpHiEGSNBJTDSf3mY+E0JW1syI8eM0WizwM2Avs752LG6LRIpJDrw24jXDr
C9ARVR9BB6jDKfViREQiN2LFp1TOthm2gNqYJS5kVRYhfowTE2Bxbu1ZfRjKOwgDVfPASv4EsCmN
SH1yxFcuDRaa96A3v+QyhMuCXbZnsh2kuvct1fhtSfQZn8NeQhh+658VYCB9w5hjjdxmONnMz92n
FFtzmrErMCSvLyKOm1tVafY9TdMgV/rXdBqsz0T7YDY/XjMLszk8nLNjusk1l+WFH2Z+chTTcMPs
Q5FLPSoz1nl2cS3QNA0xptJftNymVQCv8ONs7ABOpqIFOOPXeuxCD5g0qyaj/inmmW12sdaa1d3O
esRMSe82yQj3uOUmQxVRs1jo9bsqXoi9bUgpzk/TSino0IBHCwEndJzfoNa6T2I+00Bn3zz2ZdOY
48hWmHCUs3K18UR92BxsI1O15EeSeHGIcI6KVbv8IznG6yUm0EuJz0ISI9GijJ6jQz2uCWERUlXt
xAjYHFRystvJOPxVLCbIikCR3CrUskYcEPSH45Ro1anr++JEx4CHASD3N7rFEIHS50Zb743Fbbx0
BP6acXontLaBxuofZyF/TnbjvRa54b22AoVgQZuQ4nmGxEN7I90FSM75SVXOWaNjBfNg3L2m9oCv
UK8f5qT4SheiurBcZn6FzvCCPuJjeC6OJKSr88JZD1mfxB8wLNqeZgLdunVZDWpvNNg8h6yrQIua
30iboxeODla0IfvquG0ki/69s39OEyEhFA4ZTLr+xym8HMkS+UMmnJzTxTu7hCsvTds9AojkYKvq
8oU8y6sD9ynk9LWcy1U8ctRJzolepBFz5PyAzU2BrcfsWDYmimtnOudJg7U1jsYFE22PFtyLQzxB
V9EoJJFuzfmIvSI3mUXAHP8xtUzd5hav+bQaz0tFI7HU6u8SM1u6FUmYwTtkxyGyorEkm6WE17jQ
pYdTgCIb9iPHQVRI3DnME/fR1Tt1wT26jDrJvRzZuCjvGnwnorVYm/YP+q+FqJLCsRqZO7YRlsKr
joRyoiHqU9vjTdhUwnw0Gka61B84PYqrxidhANUvckwjQqy633ekYtSkP3ECsU5/M2SuInUrwZb6
ABCbyKZbwRnYvlxFXwfoP8yNucfJ3xkpU+RUvaQS6xwjeEtkx8Vq/pUb250tkl8b2m1fHNw+feZa
EfSdrYVWJR71BFqwToJMjQ5QxK17EbG5+4Iog9fg7h7/fp8YATd+Xps7djkQLrH4/XvNF3dk5C4S
w1/IeJWTXCKO1CyuDb3JRmZDBtEpp/v5t6DAUWt3yVcwdBWhWRjB6vL3Q8JxvWhc/bx2iIPzXKhj
BSSuHeKTPRVfm7781TZE23OV3CrCq5c64+po2eUftxm345iMimuxhL/c1wOJyAJcyOqGBBF+Ym1i
F9WQqgqg1d63Lf5I87i6mJsrogYgmq25ikoePiTFSsAnXc3A2mEEuiYZcVfYzcT+iPz9gOSLz4r5
C7bYdbrQUFqE8TjdCjMHabqYIA7S+ceQej2pteIVZi7BzcRQB8qBmEuAiBe69JO6YtaeTNwIwT+d
5rq41ys8Qier7UBlzLNH54I62JygZfaXrapue1NvyFHXWuBq1iTXuWQdFrOYj3R5NRh1vB8Qzn5h
SCMc5r5tOVNwXTuRS0wY3jDIYJd0eFbOq5aqi2El6cnELw16YwL1CCFxndZPG1Y4xtaAU2AZqoVY
xiINPPdkYST0FZ+w5mXVl/EQJ2Tmu5UXoqu/kJ4QwaiTL8sY/l/k8sx8nS2wsR8oJasvjsirk1Dx
tWH87ht5u2FmK3h4kuR9EpP5pdkGY+9di2wWAWKzNPCQO41PW7t+8UrLCv7OSDbV9Fer3v+tx5uR
rbTpyrH4JpuBPlROH7arYA0b9luqLeZJ11zrAnLu3ZwX56hng3ZYAIQyxkjCQptZs8dEfKwOWGID
hpgRi8DawaooVqvut4xPuMs45KhSb+AhaPeylgUEfEOwAOf/umMz5/3Dqtp+9+Pd//lc4lRhBbXw
Owvni8imh3513yrvlz28Yzm/aytOmY0oHBa9GeXCg4BfE4WtdNvfxuLPoq+B8EDHOJrGKuzBjzSF
3Bt2tAPMSIIdRQxAsBFW1NauedH44tQkoCMUr7FTD+6+GfsWjNBo5qEkCIKGeHJG7u0/OaZ4DiAL
pQxcNOI2l+KO4uiXI4RdDeqWNNtPPZt489bXqeAA7Lwu6pm4x6fwsDlpLsVnyA0feBy+qp8yfawM
Z8Scd9MVBOZp3C/V5pdeV6/CxXQ8I8us072VYwDGFKgikOIYLcgZx0Ane3+g1ORLAesk1uSXlE+9
uKlxnK28iOyd7rvE7RzNm+ZXCw0SnbVXeo+XKsXRuzo1yEkFBCIcOfFuKGRdB0QSRZshs+8MmToA
4Rq4DnbGil1ubV5ksRjEIJyEpC5O0oALq36oCvCdCeSDgsqrJkvuhdmhRtQGKTxVPAqQlxtb+Jq9
JshPHF/wVntsOwm5viC1CFU0m6fvkoZ+cSnQaFenOqpxIXnFALCOWnJnEggv6w8dmQTrgna1qjPx
+ijtbS9MuBAZzrD7RwHapomIYJu2FxAgzUXPxYVA5YKKZmqRq1m71/tE10IdTfPe69R1XJMs7xeh
Jny+ycaZuTIBEbpIX+gDxKhzLpWe95A57gcHYooLqASSLBiXsaV647DYBr6uhDo1w1KXMqZ5weHr
jVwSwFgT3ht7fIAZSnJU9BxzUpoFMGXSQtuq3ybcogvnSTQ8mgUSq7lse3Nq1XGsXiiqPGB8Bt3n
Tbjn1vd2/7I4UWx4uIsPSnvhhDCiMMdPOuvP3+3u74d2X9sF5UHH3JbPnZ5eFzPl54sb0irEMi50
kb92NjS2JLY4EJO6CiY6RVnrOu4qJvfCcrpAZxn27xZW2+JDj+CtXVdPuBbIpsUc+poxeYRyk8Re
guFrfMKrVIROwRu9aNbvcm6PScYcbah7Ls37Lr1/53//31x+nzJiAC6wGX9pNDL2zPn0unpfXqya
0gN+sW1LrfbKwbflOIM8K2PfrAGpd73fUruWV+6d/Wo+EiW7e01OLGtH2P+NqOoGXrGtch+8xViI
UU1fTbf6PmKf9bN1BsNccvytTFNwQ7Z+YBTnhHf0LJZnC28SZB4STRxPcRoZkozuVJ/Js/rCNKwQ
8+K7bbNnsJyTV4op10g9GsN66PxY7TtxLKXMCSPlSVB6MVsXvt697nFniJh/OkFc0kbHXCjM+btv
I2CNZ019t3TtTWTLU7o/KdKKr0kCZMsQdwWGLXSVG+MFKzbUMqYI7rQ+japc6CE4LTouZ+jcITnW
93XKEx7v/rEYlisJRptSlfS4Wr24Wz1FZXkbsxQ7y41XcsAIML8l0/zEyfaF25oMpI2nsvIcKiGy
+o9tsEBwVw48fSeLb+VXyTupG7Hfx7S00IsaQecAuXne1Or6NSV4UBEmEnn6bzV3nJ6aTJFFaOMw
mxDz5jh+7bkCAiZW/ROKaB+TQ1O7B8+EhOOV7XKZCS2WJYhgdxfmLLdJTsVbl2ujX6fpC+tEjKyI
jGEz2ZYo263BymgkCnQNBGEFOjcfXAkKoqmem0rXeQNrYW91cWgXqowSfPQ+it1eYaCdxsrWz7qE
4ZQo5IJKfstKSZWrwSHGXZ+Iwatrn0nUBBw3Y0bOFGucz8GE0Oj3OK9/6LzEB0eupM8MXPj4N6gC
nLrP2jE/tdwvrcG+6q1FF03+ozawsDQrIT0LyBEGz2J3jBjKr7lZ+9S++dp0b4BccOMx2CUPOaHy
k8gs88j+WJOqWLS9VHSiiMx692YgMcb4Sze0SBlmfLaA3xO99kH22s851Q/B4BZ9SK6eQqAuf3MZ
2EagcaJiio3LbP+OoT0waUvOICbgbjnl4HvNn76Jyw+vRl4Br4PDsfj0ws4rEz/nBBnNgvTxZtm/
vVZBblGKqO9KZqSKCaDTzeZsC4ZSKCCWMpojPwANlA4CmbALHL01eQ/XJQnnudjZFwKmsXDeeQh8
se1V0qrFWbobAxI6OvfJfOwR+iZwH5nDnRwhPzmRTMoyOeCJhDeVX+vJdwDY9T5O+el4hRcAzmO2
Tft5ltCFPUgW3Bg8caH3zgkKN2/wiio5Z2ZCZJANXecEpem173NMsPq2AnoX6nHMp+eEhE+LI7vy
iAB3if0sRwyzcfcwbFCTpqTVwjlDrhsVontZPhlcsMkJOYFKkpAFKo9k09o+V+kPsmptqf+K+xlt
wlponvU8PElAR8PYrsMYYYjVao/c5gF1yXCSKAN3ATFt63VZSGgJlzrhvlf+InBtWQLbmCkaSCo4
323pbD4pwSEyLff39LAdlwz9r6/iCfcvdsvGyRmWb8Fy1BmgneKc1FD/ZrlWfx5nPArZkoPPdhec
P7g/yG45O5Rq/mgsbC5F/YK5Qp5c2kkZKGNhqGRUCI3tqDgiPnKDsgESMJXhGk/sdBrWmXnjzLir
FtdF329rOHQaeNluSZBbbz5wEQeVM3pEN0AjUZHKmZpiC8a4aBYsGppg2KSK6oc3g7/T928MBBQe
93W9mXUsokyBZMxSkzhw5HT6VQObcUzS4q1sO+O6ks22Oo373UQZcgczX2Obc7HMYAfrDyv9EXne
k9BLuju3PDZpvYRrnW1Hgx6dMhvXsyjxAfXKONoaRt9qhsm9VS8VQkFgZdMPt7dft6GffGT+oG3z
c4w5FVCsYTE2Qnf0S28861ROSdpZL40yj86qF9EwUhgRl+YJjCDTQxtOibCoryn43SXGfCca6fkp
T0db2BcGoyWpyTbMhQY+26jP9qITOgKPFCSuuR4SZfxk9Gv5TutagcoplNvM5VmnNDxY7txwesoa
Nh+PSXYScvskeEgrEOFWRC+ctc1D4inQdq34ASSRCtfZ1em1431eNdM3zD9ESAcXZF3pXRkEa2HZ
U/LEl5xKudz7ehk56cEyU/vfMju6OHWAVzqBy2loShcpiK5QrX1xQArmJd2WzG9IocXrn0ZPl8iq
ARtLQi1cIRQHRxVYJqlyWTTiZJKmL+buEMeDoLbbfK3K6ZbU0iBZPXWHvRCu7VoS0YSOTw5ziyAh
vNQjpBzauTomWvKtN1/qod6+tFUINJkILEfr2TSNE1XbLfFJ9iK70tF6XUBOi06MJGY6wEx8OVZw
xikC//gP9s5ku20ly6K/UivnqIUu0Axqwl6kJFK9pQmWLdvo+yYAfH3tgDKfnM5XL6vmNTANUmzR
Rtx7zj5FNvVgI3uELuMDGBMm98IkkFfRJPVc7Q2tSxc+Iw41QGlHcslW15PH3jFePNpHuQ0vLEAm
6hllxDH3lKFD3CHRYJrO/oGIzGrvLBCZJ9pUNxLhoXKqxDvfNE6eE7xEfhls+s7dwQqPT47dHNOc
iBtVxe+QjMN6CUmUZfw/a4DNDTpGwBtKzg9RCjd+uNRVdg7csd0Z0IRISG0CxH0Ed9d5fATuFN02
1fSa3I69/W5lHK5TVTxVHTZNffDfYrxOu8jHOhhlEzI4Q5Uhc/w6TC2KoeOYQA02AFmB3h1aybaq
Tx2t+NjkuuzTCmM8Hz8HgqTdyTJDleJ15eiiO8pCHYkjY2jOff9Izaj1fuhOlfPkuW53tSAMXTW6
Xm4+7gIdXTmT7WyW+BFtqlOKHPBx8hzCpqUKC8uN8cfS//axnCrGqmPiOfsZ1i2Pwu0SLTEkOgn0
I/PMyemNndd4DzpTwrQMJtRGpD81KUjCpJPHZSn6Y2m5+2ePLU/5fMWfPcW2RyYLOIk2rW2knGmA
nCVtE50jYia3oQGRUS87lHlTAM4Ke3YazWSCRs2TLe3vIan05ziJJaG2KY6/2iOvB/R35ejFzkaO
vHZ4lj0gM+0sQlQDnLJGdfTMgYLgRNu176gWyiG5Zs/bc4rF6zAxJun9aDxLrV51ERHlhUJvoCil
U0mZQygsh93Hp5C/Q2Drd+hY1j3ZhloTvL2RHOGT+/CTc+a4LnVOcyShi60DAUTYMNBM42uo0CCT
goQUoEE0I+EsabkMofoVxXeAIoH56nHqINABa5z1VpnBZSIUbu8yhVdNbK2X38zKMU5B3G2Mjiao
wpdkCmSSRufGTyxqhjhNBgU7MfEMmmpE6QTac5//1Fs/f5DGawclheJqtJnhpoQKHpVa095qO5Ah
aQqbZ0RXM+MkWTfePq16exdIZvZyLL/PU3LD2IXLoN4+o4emLq0ALhMkF4YLW48Z0SoycIHG0F5y
PDywX1ARkfdoQoNpnD2z9Jhn6CRLmvF7S4GC+Oh43BEzmx9MuDKFAsx0CjVjKOgM82XMVfmrB41m
VFgaXWDWkjkY1vIDWhOePIWxiRXQxlJom2GB3EC7yRT2plczOiiKmBJToDiuwuOMcHKyntDSWqFz
gh6ITtB9rxVUp1N4nbK1tGOpkDvTXUgFtnaxPJbEbikwDydNSHsZFxrsQ4B7ptIvCCbJ74gyf4gW
uI/C/DQK+KMZoH+wdZQrT+GAgCLaV2RoIH+nnLoggxQ8iHLzAarqtPfhCvkKMARjIjtNMIc6BR+y
dTBEgwISVQpNFCpIka9wRWAszZOtCEYFqdWdb2xDOAqHCspRBe2omMEeLb/faM6Wg01fh4xEt5xK
5uQw885fXNhJAoYS7pivUfRMWEV68nQgS4HCLVGUvu8VgMmk/LS8kS9IjeM3aZKSs4I2ddQMcIk7
B3Qb0ypTaCcM0CFqPnBPHdynXAGgaoWCGmBCWQoOVUGJ8qFFpeBErOw2gSFV5j2fC1MK64+rIFMa
FmFXYadmxsNoXJn9Q6RikPfaRMwFbRdSpyfx+1QM3zLifZP4xhPGSzeKYm35wde2Mq4txb2CfzXD
wRoVECuGjAXa8NXC6kMXO+kfBita6bMeHXH0MquhZWZbNpJnjOQE230x6l7fuaQdQjKYXtOqmuj4
U48aFKwrSMB2eQrgVYr6hw7Rq1For15BvnRoXwnUL6nwX4UCgeGVf3YVGkzLGK8zfdjCkytoTXuA
xyCJ6QopppV2BBYezNiogGN+TtVF2tfl6GsHIn3oODbAyTA6oPGOzkaPl018dcwsvS7mrwX6ogm6
2UgpJ6TjWCHq2JFtcpepWZRUVnoTNlrj0Xmg70g4SCYfPQVQyxRKDWqSti0r/1uC+wA1F8A1Q6HX
TLX7dQrH5res9rCY2zXt5VNkAm0LFb5NVyC3gHEGwSftbRRCpGWc+JJUYN9I8C42uCnq4+wqKlyu
AHFYfTn/GQ4kSoWP6xVIbhrJJPPdNQFfPlMaQXScws5Fg3wdFIjOUly65cZXmDqpgHVV3NwUCmFn
0InwLERBGRALBbkLOnB3oV7dDfDvYFLJ43LTKzie0BUmD17emI7OCt8BBF8F07Og6uUKr+f5SJ3r
fj4xZFL4vQ5Q7sY2w8diQfMpSN9AwfpI4AplJ3UzLzC/js5i38bF0TDj51kh//IWx1jigAE0cVnP
efMdyjQpreo1KACYWKlzGr7on74CCkrIgnaDe5Nd4+Av0EHogx76ptdKAQkrhGYFhMJGdbDJGU43
OvRC5FLR1aCAhoNCG7owDjMFO0SvmCv4ISJjAKoKiKgrNKJsgSRilaYPoMCJlQekgXKcSib9OVGv
ZyZhg6ACt+gr8GKhEIxetS3WmQDLaEsAjab1RSpgo67QjUJBHFNojtTPMZ0rwOMI6TEHmdgo9GMA
A3KEBRkqKKRWliffBROZw4v0L1LBI0l4LgkEBiiJHAB1sgdkkq7dswniLpnBTw4JFfwJy8Cs0JS+
CaTS7P1XS4rm+9S+kHq8zqBZhgprGSvApQ3pMlDIS+Al2ipRGMxgAIhZKjSmhRdlg+UR+yLczHS2
0VED0iROzl+FCq45Kcwmxkj/wVUScF9BOIlS6ar20sHmBBbek/cMrrOFoujB76RGReNKIT172J4o
476K5GIr5GfRAP90oIDGNPU5MjizuRBCMf2HJ6GgoV0HPpRRdnUlQkQlILQeSjRylYKNEhWmM52t
7yWyUVsBSZdUJU9BSquoOiaMbIF63jsKYxrAM60V2DRRiNNBwU4nhT21sb5XQD9WTuRWVyFs1AFG
qg8rlUDnfangqSYUVU/hVJm8O7tYIVb9Hthqr7CrnAr7vY3C4gHPF/NcPE0/RHgwgFCBRKf55IYz
3MZI4JjpjUsjkGqPDW1F13Guzb7cT6Wsb4bImi+900f71IwoAVNuu/Ec/a5DLo18uS1uwjqluwon
ZTs0usc5vTdeW3OOYdlBrXBVm2K5yZkTHtMXGXXVDQDGitjB2Nl65OisPu5SyN+3nQ1snbHKZM/y
4nXRl2jC40U4rsUJ1bxPvEBsQJagp4L+s820WtlEfMJ/o24N8tHlfDdizAZ1sE4JbLrq3PYLCT3p
dSjUOq+o3NipYV/XqfYkemJgqQMU2y76aUAK4xI5PdMOGpijzughbdTSgnZwT7wPmweVYwu09hxl
87GNRHA7oAewMnlEcJpevAcJz/cwE2uw9soegYQCGTWFsW0lckzMGwyJTZtaUoVppuRkfNByYE8L
lOgXn+PfIyR+jTURv+fZYBgU+BlNbIMwiG0T2+KvYTJ9FGRxRa7iwTFbTDxza96AHAMO1vl3rK5d
T23qmNpW0YHYaLYOSWNcxen8g6x0GRqEiNkzWCAoWpLnofUY4OaZSexqrB2Qr2C+9pwc9ndl/d0K
ZWWRuS4bN9uEVXtwxjghvThm7JxmzmOX+S3ej944WSk6/NIwdQoJOiiUDm2LWQWvS5Rm69fJldlb
5yqYw5vPGy+H+JyF/WNo1PS1bMZJAwo4fXIdgFV9W20r2GO96wcfwSr/lKvy62q0f0+HYTV6RIXw
n+tZrMrf0m3IDzToMcBN66T7vRpC41Vxx9eplYBoSjWHCscQf5m/VBMBmjNROBvK+NY9akeSqzAU
X/V2Zt3Tf23Prg07GAHBzrFz7C8Uux84cDHj9O6jPrUa0ByyminJXUbYmhvWfbstHeedaNv2iDg4
ujOxISK5iN6yJkNTNM75sxGPxYZMLAqnduRCPG6DW9forzxAJCckoZfOxKdntyD86DszPmuNZ8+m
f/7Xu5v1e3YRK4iEVoaApoNN1nWVf/WXFJ3C6oMyQhdw6E3SP4p82DpBu69kyc9NzImhpEjWKI66
06AjZY2GXcI+sAcNG19RHr4NVPx3RIfCnbLmsBjYEtHVBxHimM/pN66/iyoPz962HufpCTLk7ajn
xARChdxoQf5KqvDwoEn7hIbnr38bn/uv5lt+nKP+IRc27N/CV4oJF2sxzMjenSy7Ql5K+XQnSyt+
i6oWC2RY4vS22RB0r+wdAfewA7RY++bVgEqHkkFwk1UHOxHZtvBottI/JeV36vWnxhdy4zY5pW52
K0ALRLxSuoICaLnZL0upiEgRtrrbqU+KlWam3fvAKdLRp+LFISJs5+0R/4xHXLnG7Vy2xSYMdfc1
qPKr3KYbV4z6s94lr7E5xE+MbnoYmp53sMl2v88Qgq/QIiHElASpz6H2QtXHecAqka76JLa3DXOO
dVn6xrqmb3KYMueKpGyOHKIgokvjQY2rQ8N74KJ3RFrer2WdRdeVT2Ivk1lOCAFeyiYZgxPZJi9D
6ww/Bppdgd29lf00oXFHCmqK+25Ax5C6QuHcOvsB9Bfl6XyEfcCEeqMZGEnzGjmf2w/Ol1qhHJtZ
/ODUeqD6GZwcZ8RQGwfBquu98DEJ7Az6g3BusdnhuNDyA6bLmOsENchox3W72YHSjzq5a+eqfcX2
hnC8veLYxb8r/e7ahHBXgIVYW7KpvhSuA1kSkQJaLPuYRCI/dFYz7QW0vMOQmC7Kqs7aZgwzoqA0
Xv96L7T+9UwkXNcQruWbuu4avx9hNHjA5uDJPfgUTMEDJxS6xp5Ul5dsMC+xCrO1w8bZUkw0Txk5
tJT80vCAhJ4Zvye77Udstm5+ywV1Xpve3Z68BaIHJmIE8gnMpo+9w2xxCvRKVT8DRXO7NoenTw2y
bbytVfrU74PoFWEbog2qo2s7n2/0jmdmnhSHnF7lv/nZ6jpF1ygsi6vv//U3iisGagpcb4SLuZah
G7+dWDRRa3NvutFhdstznE7mmSiHcO1kGtkeoj/lhQnLNiwgW4Axswe9f2RGc9ZkzwSzaftLa+Ox
HFyT7o8Ib7Qgc1Sx0kImg2e5GlB/h/mAclAJIefxq4H7b2VpOAAJ/HniIKo2Pj2xtGlvHSs6mqU4
UI5Od9kY0J92awErMhc74k/AGDLlpZ31b1YBP/hP1oFjC9/B70H18feIMnfQKxzBdXQYzGo4T1no
3fQkEhm5+cVxu+5uJmn6WIfxu2uj3bDj6kXGwaZxw3HnuDoFudyvXrP03A3GQ0bcxI2bm9Zj7ob2
qgYs43EROYm6GV78+DVApnAZ5PCtHnX9YAJ93SWarT9bibtBkcKR1ib4VabyDGcS+T5t7KjMIDH6
2XmOmxct7OI1iNDk2GpN/+CDhA6K6rGnIrSp87E69H15ySpdnhtayNBNpjeQHQMyU5ikUOiuYuE8
t1MizjA17TPnyy+ZHesbxzTYTbu4u0c/ZBGNDeG17gVTwxx7iNRuelxFcMxtsY0lRJ+WVs2mm8yb
RVvCOfuqzZjyDzrAMDHV830ljHuvB3jf1829ZXVEFyKIIk4i31T+jOIYveSeXutJKys8Jx1pJl4v
cFPM3r6f/VOn17QKpB5zyvPuhNGne83p9HXUhfZWaghSsSmGlY0C3a28a1OQhSPQ4m2BcTL1kMN3
AnR0YPXk0GIBIy2mz4JLlhtnKg7ZPhnINK08lMRtETbbmOn7VjfyejN6BNqMhpbuVCbYRY/7A5JT
5Hsx8/IAihyT8xBMXyQhQRZM+h2NojnpD8HWqA1zD2aRU8EzgyvGf6RarrQI43P7TRgVla95Qso1
D6+6a7V7kKrWGmckYz8o+UiQICkMCfOGZo5+wgu/oNu8MZBsnWVOcRTi9B6wDoYPpl2XJuth3bjC
2o4TBZeYnHta6xA6cxe1xRTrj/jMy7ssGuO1dHhlFDiM1WfvGaXYynKZ96Ewda7zfqLBU5Ge8ddn
FuNfM9UosJqu7RiebdiOb/82RI4MjcLQ4Gp7uqkjNMvEOGduEKxRdJuraba/D0yi74sKMt1ktNm2
cu3iKCPjjdCVEHoChTsNgvFN6fvjpdVMAGc+l7U88h8FmeGHBmTBbnClcSA/7qUryGiqpvxmiSbp
Jg3pXj20KwuO8S35JGtfeCUTvMsYpdFFtfvuGJDirTBMdxsXqH4DmvOebiZ7bwA6nHcDrwspp4xu
kXEVstIbp0T8MAC220is0jfCzmmbl4ZBZ7j8StucSrVX3vQEpqLuZ3+MheESBtUB3nfidhfJJllN
BtbtfOpecmkSI5HGWwu3mfLp7fLomGt9+07Y8VXso741tItpfqN8MRy0km45WN6ZQcStywiXK4mU
B+Ah6E+gCBK4NGzlwKfArhb0pYL5YDnhpSsSJDdMwWjNTVdwL8Rm8cGTi2aRyAS0oZoPORWbVeZI
/xkb7U061dAp7LtiRnPFwNs6RsLHDti59QH7PDz20Le2NjZskF2FdU4LhuYIk67RYa4NrVIRxvmx
yVDGSKxJJ6cIyXBJPCVqU0oIxNXoXcRjgvOGyhcJWUOAFjNJy/nge2l9G6MHmcFWbO0QMx4qySRM
8nefyLSVn5iwPAPzZLp4FZc99v8xP/8e86PmXf8O87P5mpbdP2U8AvlRL/w75McH1+OA43FNw7aE
4Ij/238ogvd//Y3QMpu8RofIW1OQn4HO8g/Ij+3/p67rYEZsKnm60H8JebTFfyK0AsbDy5gcMjP4
v0B+DNdy/+k6b3u+S8okBiS+oeCcZP021rF9D6nK6JrXFmhJvTouN4jwLUZd1sxpyjX3ppJKagT+
HodF8Pl5f3mw00Pqv+hENy1iYqLlkNACVD8OuW1coV3U0lXWqHOcnKwVcNRxJhMHIdHKNci0b1LV
zok0BFtUQpcbKT3AL7E1+FeUpZZuZdgwjD8sWfPLfUEenDXW0b4PCaqrmfKjprwvBvqpBL48Z1ia
osm618NMPxTD7VgZM3K1GKkB9d1gOBNWTVhbQmcct/5TG86PuS77aynzK02aWx/gED3VtNolMIGo
WSF9DW3vTkL9sIMITeEM1iTlSl77UwcaqOwZl9iHzoAOGE41ziO8SDSC63eLkxStNfdSWUwgvPS+
rcO7Se9eMlG7G1MwgrCyZAsrIVy7OTYzaNPEURJGVhctBrLY/+mMpOzmSktJ/bWLafUXVXcDEWTj
5RKOndC22ixe6nw6o5q6M5gkCvKTN5nM74rK3RRmAMxIv3fQBOw8DKw+xHDLNgFegGrDmoJcmjfs
ovaF8QjCSNRIIzEhVFxgiUtlRAphz+VxhbdEYGOry8FeyeK+RGOwZt7RMGdb2Yl1HXXFW6X0BnSx
83XqkLZsGfMpipvXyvMeccc/GHVz8Vr3CbPac+sBRwxlcvBzB85TwHrnXEZYqKk1gNMaeLjDeh6r
k+QqsYnC+nvdIbspLVj3VAVLxExQMreYRik1yHcpkQxbAU0DJQ5P9xECTxSrx6AVhNvEO1DwO0uP
RwyowSp1natGpzDWGhEN0EIE29Kuf5omM64JGN0+6ulbhne+a0I2NH6IjK2VVY/5gEwJyjJ68kj8
pMW+Rq94SrqQlo2rivMSFODMj8aMtPGZFK0mt2fHa6K3WNa0q9xy2jVmZ+2ApIMDctdS+t8qkeGW
kM2ZgDqpW6j96FWsDfaHFbCMB+OFqmaNHi73aSU4O534S4v4UrU/wS88EKRG55EkBXQU0dqcs0uc
XRVSO1OupmeAUtp1zuYA/sOaBVOWGHUWdWOaZNP32RhvM0cFj3QJNVxdh6WDnaKnHTAY+V1DCtyq
1tPnxgherMK/7Xr0j70+oV7VBK1VWARaZX63O/2i9Ue3M2h+pQZmYC85CMtMQclECsqMUKACISad
731JrHUKL1MbAtQSTfbg6RSqSDO+8ufxDMgT8aws641pxXgI5Zr8BXg6rX0p3AAZTRbciqyGQJy+
1H4hIZUcGqulrzQxQTHjm8brHmUqU5QkOSGC7MmOCScQpNdz1YXUHNa5gy4kK6FUdVVyaB7k4LGR
XYQBOF8Io7kRXMU3feqg0RfhXTdaJzLLTxGFWVaqXlB691Isulk1/eQDXvPYvmgRaPy0ib/hnbsi
kZyeKKRoJ/nGMoRn6Rw8DePZmPB9ryq4fjsrSEjUDZm6b4Z+LwfyFGkOE9ssQjaU6TEQs3GGmTbK
VCEgrkywRzAQn1sDlkBY/0w6jZnhLTb1x67R7/2Qni9JarSbEuvSRzcZpVHUd+2dY8XPkpBarUWN
U3f9ldQkOSilvJhEXxMygdbKZfdK3gYLDAhGg5+t1zGih2a0CrXx5GT6g5+wM5sCORSTnx+6uAXE
iXvaO7dZ/CMwRgPfq7ynPkEkUdE9GqXVr+wJRRbWOxBJKCK9mUtK1AcPQzS8t1Z5r1fD21jxJa25
II8BKXCH54xfvvFc+xL5kGYTCuVun3/VxubJkLBhTfupxE3Q2rO3xoVTG/j6hky/D7gIuDArQGc8
Slnv0Xf/HMPilIzzTjOrDg8PV5OOps8awTRAsY2r2MMG8ocE1IBZ3jI2xwwhlG22eNJ5e9Nzk60e
oK9JLQyHubNtgn5fz2v/3Uk4V/QMmj3xPk/2uMUXxZvEdKlogm5FocZrc+Gtutm+hTt0CgnixQX6
EsT6DzdQiAmbQtBs90Bf3OvABHw/ypM7gach8e0SByCyIEfbStRliorRK1JtE0w4CTp6eK+r4WHe
XVvW1ZjmFzsPsJy6CPL6Smyb3sfkj4i3M1ALF3fZkP1AS4IUA4WaP4xfPWvUN95YXobaILSSo2uE
iA7KStnroh+zoEouBTpmKi8IbRvG9qiNtTenpQadtj4VeiQvoRw2aVr0a8Yrt14RvA/FXDBCrzy6
gN86M3wex/g+9CjkDQlKIrBTh5hy5qp19S9F0GEks2CEah4819oCZAVDz6yb61FLLyTrkrAWrJm+
4tMnOjpy5F4X873B5AwP7kD0GpEozsj7EkypF6AIkg5rGRFRlTQojrgvNBmitdrbaQGSkuyhKwmT
Cees+RpKCjrwGL7lVnOH1QFvZUL7/EsR6Qd3Gn/4Y7fVUMij/nvC8fNQjIgUcAO/Jkhr9rMnj+0M
4LMHIlBi/q1DuLqcGgiPOBithxBuLO+s0ry35+gEkStaGXDczTol3cC5YGFFrM+TvIK0ZZ8aRPrV
lmahpJ7P1cyOCDQeaRJgQI0UD1dUnO9wmTHfqfclUH+Y18yvC8F+M1A/A7E+oCuao5WX1UTi5TWy
Fx6nQYFvH8LVNUMKIqp0rm7sIZbd7EPo9k5lH5EmHgeHL4zC88kf81ODbJ0t/hobQ3yVzM73KAXa
5FJRTaT2jSQ3XKniLJLIv5KpddMRxbVq6+ytI5F1X1ZMFFtrP5C1tSaxRN9JLGN7G+ztKRbmpu8x
BVRx8ehQZdggdPlKxPdjMSnyUFP/sCaKXF79ZKW6v00qWOBFll3TUTIBwmocDtZTOXC4RpX37BLx
XXlPMQHRa8sNXlLwWFsRNa/Ev50nQgI2YZncO3nwoygafYthg0tQAsploniNayG2AxKRYs43EvBv
Pn6zqgoDb6jfVtY3YqRXtsweDR9Fgvua39KTYyyAcoCqOmfE3G4fPdtm3pbrL5qmc/4a2BMC9NxD
y0v00nsBU0Y6iEE8ADgWipryiIKtA/gkEZqiZKDf/WB41TulL8vX36TwvrcRlpK2lddp65nEqdKP
jIhKLssnPE3IwyL90mKQWiWopjwLta7ZERmlSxs7xkjohxee6crS/bnq9ZjxURq+ZlaKPiP8Shz5
bWQl97RmbnHc3IBJ9NdYpk9WCymizSmv0DZpQZfR+B2fpwJPWj6Ts+NZb4VGSrJA62Jk2UOfOdel
wW9sx4CwCG0H6vEiy/BFlCMgIODnorY479Iy4PRHfK79SJVCJ6WLmr5Pp76Ixy8imQNOXhUIaq/g
p+A0nSAiACnkIhSF51JQVxrzvW8eiHL6XhjwnzCvhDn8F92b3hPcs3qIFaWhDLFD77CaWnFiRK7Z
uUeFoQTTMO1qGTxSw+rWXkeAARzjG7DxNBsjYeEQuSstpChJywluirJ71cVd+V3IByhODC6Ar3S3
Hh0PwatWBBZmJcgksC9fUkNJ5Or3orXvEw0VYpZFX0dPfnGj4Tut9R/mTNiwVn6LVaxVpbOuAAXf
97QQ6VJTBPBJfbG75IAs9d6A1z4Jec38/eSYIlhPYfOG6Jf8McSgcbmnpl61CVi82P1iJkQ11PXP
qOMSOxnZmzQ9Iga8AyqmEH1zemf0lb9Gj/kedVq80gt5Y+jp2TcGzOgROYgZpgHyV7Zzqi54RM/J
H2Wv7KKyUd7KHKA6GqxJr7n89w926X2zEsh0GJj3nHABsKFKxDCR6jbjfyS+uBbGd04491YkVn5w
J9FjpNgICvLAaM6hgY+TdOOm9R2yHkyDFOkOER5qkTyNdvE4hSGX/3UACJVgU/gBqaThEym9jZYA
nDAZKfdCrGpBjIKH8qIEHDNH7lkGkAhxQG2mukWDNzIJap117OW7weyv61I+mKh4cYyUh342N57u
v9vhdN9amTg0fX2ZpPGsVx7NquRaQ2/DocsB5lGYx+C4yiB9zbPM11Izr4aYY6pLHZQjxl2qeftm
JJI4nePrqOAMVfvPpgFopWwpHloxjhrdtc+NRc+nM55TN9o6ngDBAdt7kPkhcfPTGDwm0oYelKlR
rQ0exkm4AMZUTLX4pkfTStQ2CnKrRAk+cY7yfZodwWsgDSKoobgbIbFe0aOmw6cqKMavlrBEh0hZ
iYYlIPTMsqNnD/5HKd3bivUaVr0Snv/o6X8a9XBdmC+2OfyIo+B7OMsv8Au+9ZHzHNqMt33vyPz7
AkzsZ51WdySXIoOMq/1IQXSNzGeF+Br5iniHlHBlGON1E59pQHdbOCR7r6QjAmHNsPpDbTJYGPMM
yh0BCdvYoX8UltVjW+NfTyjIpQWTWl/HsUYX+2sONYqDc9SY8UWvUXOGtydIj+Yy72tQyOL03pyt
dutP0Y/Es3d9+Ci47pnO9r2XRn5EJOIeMECQ3IP5erkBY0WZYVlMoOGsHHLLCQXiz3mOl7NiX6eh
PdHMqaAwBJOS5mInHlQlwg/PUVwj4yngrflV9X15XTaGFNebOiQ02/zHe5fq4wuwLltBLO/H5y2P
jdAe9ok2IkzCuvrxnTxV9BgGsPAEdxB3p5vN10A9ttyQZr6HVNmC4XVIcsxr6SCkqCEnTXQ6t1rM
dw/9mJJCpIdvg0R66bcRfbjFAt2l7cMwzRiiU+9M8ROgykcxRsYpPqZ01akCDc3XDr0yiuD2j19b
qN8lBEpjXYj82Kk1sCxVhseHLYs++SB0Xky4VOy0fjmwkmimkRuwLKqbUgtVWM6+ps7NxVumM9Go
/LaM7I95+8vi8mp3gpHDUYuu/GNR5dE4hRMfls8b25aGbauGdS9Yb47LmvtYSzGRdqVQ6nu1MZe1
knZc89vOoOqiHlvW//KKZWl57GN3WO4vN1aGLBjMwaHG0djJ/n7Z8DHkrxTzKDvC596w/KUZ0eLQ
dJqRo7Iqli9pDg3rpwtLkJwd5Y5JkMw2tluvzej5qjexC3eYse1Yu9wPBHsdJZCCvCuLRNi5BF8L
NYYTLE9UN3niuHuiccFm1GxWdPUFGddQE2AYFuW/fPAv32FZRA1SrAwzUopZvuLH1osjhKPFYJmb
Ue0ckfIN9w2wBwfo1XifZchyllU1Uu4jhOjzqPFMl+i4ZeX9vgbJ0r7Ft+RpsLdA9iMnS7zoTetz
ffu5hjlEjqbrwV5Ue9XylUrsFwjRBvTzfJcBt3DmzPqu0gWsrzbnQJemtvt4qjqullcu7/g/Pub3
1UzPIUo3y55AR59aAjL95SuDs3IPwCZoOf7jIFNPgJrGE2yGxVU40Ulg5x17IeEbKZt8vS1cylKB
p460//FznTK7Atldrf3Cwkqvjs3lI5dvOyc3WGDBW1ilg5VsOdKWX7yUOT/3LvVY6dpbdUYS5uyS
b1/LXeRmFzfU2BGXPW+5+Txaf9lFPxaXv8+UQSG7Kn0tK/vjJV0k9tpz1xa7j61a1GG7N8Pm6vMI
X37e8pLlseVuqPZCfQDc3aWsJjfeLX+zl519ecbn63/fBZf7y1Zblj5es9z/WPzt78vd3x772G2r
2nH+fuopc0ZRIrOhCgOqysyDQT9/rQ+O87F+TF/0hMTAxp0wkLUwiUXLbEhtcQlDiJ7guZi7OzcB
6VbSGCUXdsZ81xGpW3jWQTb9SQx2daTWeIeVp2whUEAH66gRYY08WBrktlrrD9oEfGG5KVHUHxuj
AUq63Hczz8SUrYdoa0q3YzSGudkrhogqaM1fluf/+WLhEbAiPfMBuveMFORxshPyRtRNEEuV57ss
mg6yzmWxN6Ewxo2SMo1wJvBrhqflD0R8YDH2QO3mnKFzdfgsN77aNT/vfj42WiOrePnzx+LyJ2/Z
7T+f/xd//3zneHTLg92YyXgtxmbefb78l7f7WHTV1/nl0Y+P/uWBzy/4+S5/9tjnpy9/HR3xVgQN
/A2rxbD+1z/aVDvHb28/N0UIQql7+ni7z5Xz2/N++aqfbwNZeERmzlxqefby8Qk7l5Hpr1GB9xho
KHWrXxZHRfcw88k/9GCx9T/aL8bYYN1WN8tjy9LSl1nutiPhgpBX9nofwwHA2l4ea+UiXW6m5cEQ
VjAzNOLyKJpzGVm8W3wZTv6f99O8ctYUqhiELuf9YhnGqBs6yZz3QnUd9RskS6Vl3C2dGUHCEFc7
dfbSucAh0WFS0yznNrh1jMVcSMDqBOfJOjmOHz2dehlCAGgPD3bqETOl0xEq2ijSCYbiUhSqG70H
oBMXzmExtmU4DllfClHxaXRb7iJmfsvpHWwNhUEy1UG7LDGSIMNubqhUxsQ8QtkGD9MzM28KHdM7
MspNoWBAnqIZVH8s/fZY0+gw5RJi49uaDlZnwD1ebiQCqOPHY4k+7kFcr/XZJm2VJwy2b++jmrGk
2p4Y0uvjsmSwYj6WlscQSrMPCNAL05RA/m1aRr9C4NIfQQgiRlPbf7nvNOYzEYPBdmmvLd02Wt+s
kGULf3bfpqpJ18yuqRircV2tbpalZUv/9hhuypbCYP2eLJf3jw7cx/KyoYeCmlrn+etlcy6b+LMj
5yyXoo/76oLlzAy9CrSSSzMuXuyKy+K0mA6HtiuPaVz/wOte4dPGr2hr4M1/2aLLg0lRUptlrNpr
Omtgjpp273CW1xKQfbbatsEA74LJIPcBpMKqzbMnoRBP2dCV8lSVSXc1Oa+B7jdHYFW/3vzZY1Rg
DlrcGvvIsNrjhLDg46YrKAO0rkVmwB+PTXXY0WWnugxVwd40xJYf5/ibFfrVFTVIsZXt8EUYM8fg
sp3CZRMtizjRngKMupAUW/b1zy2xbJjPrRM1BpNUFz7Csgk+b1x1cvq8uxyZfueU23RKfyybYdlA
f7aperV9JJlLh5By17JRKsff2VXu7Jcj7WMTLUeelwxiDdCRlohy3CAzItXNnQ5pUGQE7SrilBqd
XwlywawF/hKn1XtAJ2Er1XoKDVZ75jn/zd55LEmOZFn2V0Z6jxJwKERmZmGcODHnHrGBeDBwzvH1
c1Q9qywqumpaet+LRALGPMzAVN+791y8/Wr7c9UPvWGtR8yf1U+oy9/x8/eWa2rTsIGGgDZdfZ4Z
iSlgU4g3dYFU544/T+j+1OrnuVS68dEtqZ9Vgta0m4tpbbH3YZ7Asok0w1zrCGmYFZnpYSrGLf1L
Cs3q2UVeKYICt5K7VK/qWKptIC+lXFw31Zp6zNE0Gg8MINSRFsmfQZOf8T/SigIx3PxfSSuwB6Bm
/vfSCubV5T9FLn2+4S9JhdD/BljF13VT9xyZcoQs/C9JBblJpFIgtfBdR0htBGKGv3KTbONvFDHo
3VJxdfmfY11zk8Tf8InpKLIs0zU8Q4j/jqTC5oP+STzq+b4hTMfxCGkyIGf9od4PRi0c8Pc4Rw7A
jSfs+T7wJ6IYHByIeeh8s3pcSuKbGIzHyie4I/PJa8Hs8F77otg59HuoyoXBtrGHI20Fig0yJNZK
ll0qhktW4ucwxilgzuAthwJatuM3D5VBgnk1UEw1RjJuloCum4WDNASqfFySu7KjDztndJMd/Uua
wrzxCsFZ/1yU+2xeokNuSOVEa56Mtje3v+29y6dw9ndDg/kvfhLiWX2HXwV5jPunnhaaaRMYo28f
F3JDD6EJRD7MtDtI5PO+1LS9W5hwE9sKbSd5iHqIO2NJv2qIVjdEBFCy55t2FeKvnobgkoQ3fqXT
pEv8lUn2ww7TMMZC333HmlEd////doPd98cOFcTmCMR6josQx7VlGNfvNoMgouvv9pDigzB4z2tK
wZUF4GByQXt1PoalxbgvxreCmRj20pr+KhM4AuDEW5lo495o4LlNIZXXcYSk4ZXwLsb5QE4McPfE
WCWeszFhu1LrASuJWsMyqZ2UIgRRTU2ydbKzlYH/yVFpGObyEBt1S0Os+ZlD7FmReHOusxihYDmd
5yGkrLfAcQcAFU3i3RzCF6/qqJtCotcXQreANRtpAjJBXMKoJJO16vsdg4uX5Qai8wLu0jzmWgCN
mcyNNcwvbsJoRcAg40GWQx4yrRcCLV0A2NRHamGvSUZf1mN0LzSj2bbIQleGS7qS2/0wIyKJZQVO
JMF8DLOw3UYopzPbfavHide1NXAzHOSu9lrhK6e/qX3v+hQBodc5GJ76A2JKOc/z6fIFaOtwCN3U
oCpWY0RbFOXUEe7Bc0F3f91MhI11fIhGGOg67u0HBIHf4Q2TmTsOey+BmwVD/iOdn6cBDhI5pR8i
Oho0UlZwPy4xOYa2Xtk42XvUIXl7TnOxC7Pky7JArg9Isy8byt6tjXE5ztvb2l6snR6h1XAWc+8V
xceSzoRIgM6g81tv+qF5r5yGfTnG1brup4lcHJMegthQvz/nPsB0InhA1CTATCArWffYKuu1ARwy
MG5QEfXUm58EKBnJDd2COaAlY9BvGKZT7nXfAgJ5nQjLGC3mXRQXH5pLjzjHNbQJiDDZUVx6oL+C
AAWYRT68NAMEf7LGX6vZ/tp07Tcvq8HX9++eQKA8dMWPNokfzAh/q0HifZOiLI774Q2F1JfFWWvg
SVYdXpn1oi3bEOSeYwfnaqG2NOn2uxdLoJV5W5OVjCiTqPQ5KNBDABmsDGT/FRlDOgBCTB2CBq5N
jlJU70DVr9JuuJ8RQERmdxOVzZ5w3bWYxmObNt898wHf3an385cWL8Y21KcPzXC2dd+fMERtpaC+
FNThy2VeTdzxQbvUuOc95F/YwrSoPzp5QbGwjNa2br+J1HuW5S6CcW+SihkIRJmcKmKITAxhQI+E
aojLx8RtP0DDfomyYU9qxc7hTFoVUf+1EweLqcuq9Oi8oU9uDYN0H0BmKx38DWYwLqzu81Iy5/Ky
bxg+f4Gk+tpgiy5s60Nro4oyIRd0r4XsPPmXeHDeE/ankUB1CeJzWpPE0tQvWKnkeP7iOc53IEgV
8Qsf9jzC1Id9Ab/+USTVbeJrTENCKgSAlDO72XY2aXaIkulVBvRFl3zYE/zys+DMWwlYeGiHshdi
YHboDuEduwyYHB21l7mUzcqaglXcUhVpvfLRA81upGRtLV2WcNVAD11l1j3ZWnjHNJzJw8PsiUs8
pQ+JO9/5lnaoPH9D6z+jBIrVGkA8l2sw4mN7N8epRYAmggRa4sc26I9JE6FVCr6ZTn4DMP4JER2Y
9Hl6qTLX3CwBmvdg1C+ffzftlk3gljuK15RCk48s9Tby/J7bUvaNo3OTx8cgC7ZWom8NAlUXO/wy
kHa/WobpZ0ZeM3EASD40q9p2xiWojAf5ROJ77+mI4XIihbQLHkMUc4SpWqs4QH0jxFcxofkXxK8d
vdaX1s/hfTnOOrKp2oD+AratzJZpSzb0Oqqxt4207Vc6pLnSxKfhuQ2ZFpFT73o3eg5GOIhJ3B9N
k0tm1NF9bY0Qlv94z9TlWHTGm+Vs7aTJNiTP3rle+Rb6jUQevNNiT1Y0vzAGf+hegaUBD8MS00xB
97MtekhfiBQ3HmrBVdWji8Nq8tw2Q8VcM1qPZI8eR19gJOb2tkYWACjPerVi8N6ZIcfJ5rjDC3Of
Vc1rEE0X14PPHxbeqwGJLknbH1EslWe99cMir6jsmI4VrIAlk1jroVFPzX79WNmonX3BPVDQO46s
r+ZEU7LKSDJswk3kL0SK2DjlJhBKSN1pWaSLBhJt+DVZ/YMb++spzL+5MCdOU5Mg48YQ7MMQQ5ox
yRLEUO3M2bkPEfBsmcPAgeufJ60cV6E+c33h3jMbfOfU+J7jK1lZCGI8MMcrz3K+pBOVbmBPH5UW
vDVRf2sFvS8j5IrdBJvSst2YFuBt7jElMU1HWw3NjMhtBkHnz/ZtZSIsmcUTGd4bTXjvOZ7qVU8Z
YvM1qeKPOQcQ7DrWh8NAJOmiXaOZHfA2engUk4pt2nh32GaRBfYcilXnXhaygsDGh+4aSTfwpfRA
O6a52LK7pmPbpUI2rkRldaBXdYy9mGluXQgPZ7yaPxahP9cTPCe+A1APDnitbRti4OCj6iUNHD/b
jG75M8bCs8oIh1vNtM1wVO2ZrwE3QKaWSyONcJ4JtwuBbB49UhthonkX3R7Z2fb4Y4kBX9bmvKei
+sK8vNjbGs1zw6zXvec9jy530FCczA5xLVnT2MtdmQUdENsouG4FS/eRuWTXOBwStzsnS27HoH9b
BKnBZZmDUTBhp9pPUnvvdWn3Rf50XYAcXu6P0XHew7r/sWicxHmkvxM5Q3MUCA4+0LfQyJ9QAkQc
6LicS+Pda8xq59nxityiH0MxUKxltA2NBNmhjyU10y40w75CoF/WCw79MShe3GJGT0Wg3Kquy1cB
ZAKb4V3k1sd+dh81c7xPKpiqcfrM8POk9dMzAgJHype5NC3+0fBXLe9aLaHzor4dt8c1SSWrPMNQ
JP+s5QLrSv0nkbg/22TimJ+818qLHwa+oWu3W1gfBxHcuTgdNL/hH056SESIYkCoSAd1Yzf5fnbp
h2/LACkrTPt2T30EIbm1davRWztAGbt89o7d5FprussojqgFcqk3ZnNbF9XL2M1faB72JxqkB4gO
zJmz2URORl59MYJ6JP72NJVLDc+S6D3NZeTjg+eqXBt75wIarMq7M9kCFzImTaLuYRjWBVFTlWmd
jCaKt8iSN04/VDepjVyGyKJdYjKDweQNfCAxzmM+rXA+jXvi2F5MDXT9pMXZJrLFM7k4Ljqxlt3Y
46JP9SeIuEURF9vASfZgkDn9jfHIuKQ/+IX/Mw6bYFsQT7fGNYFCYxzjm9mku5+2eOw5D+HqA7VH
rqo/FsXEjTCMCROjG5n60MKrwpZ02b5dV4hcsvY4obIg4KIlYaGxSGalmT6ZtLH0CgFkNurH2tPO
me2QWT9oqEdDe4OeOb/18vopirwUyUwGkCOKzj0ZJXtEm/1Kq/OBS5oLYCKIsgPKJap21hznm7JF
Ttfh6TyRqEZhVyCpv26qNWN2AeFCsVdPjloKPqEoajqT/3iDdcmaZWJkRKnw+hFqDc3ysPMG7VL3
1M3KUfcRR+jc2619FC4u/H4PUe4QU0mLZOFEI3GIsTIHjFqY8h+kPkhtVpN5KbA372pZzZ1U30et
pnrA/CKo1qEQXybZaCoiK1iTQE+hD4gwWTDGMW80DI0eajWs4vYR7z+l0goMLrePJ4nt7ZM5eLad
ip9Ffrz8GLWm/gS2XqrP6kFIC9SSbWPakBuEVFxL6xxHdBujp9PZX/V4E7ehd8TxtCU3rllVhGkc
/UbXz4Hfhyscx8sd+HpmTJZT7cnpOIjYXs4cMuCvNCO6JxjW2Gkz0l9Qx8VWMhLX0NSTuygIs+00
mg1par7PWbk8oYTX1hOomEcvJL63SUg1ZwTDaA4iKzEhMyQRqTzDq+s8OCb5eGZOuk1o1+YapA58
wtywtuhJVnk5a7dlIGrG7fAT2zSRfCQKVEP5lfEIDHea/Ddx1Lx2uTYxSiy2eN92s5HXWF9hY2g5
gwcQBShIZ3+nGZWzSw3+futM4c04OF+oL3xfmiU95hApuT0ENLN3GYbtY5zDVrS1yn6EaHTy5x4k
i4OcxW25PhQVt4ouJ4MM1ET2deGGJBILq201NOdaXmdtMVjbOmwecttuzqbREOFCBL1tmID6CG9f
6fnc7qA5GmeXUkeEIuLemOCqmYVzZI5vH9shSB46ypmrkFOGoUbxbehuIBv4lOS4gbUAKs5k0lsr
lGtELs4xMC6NaHjD07hQREMGWyN8IFXQowCQTLsyHsLncSl+WTXX7xHXBC2T7uiPgQUPYvxSp6RM
eqO33HKIQPE1O5yP4K3hVAyMMT1xJu/COw/09p3kkSwZiicZOvwQMUlb+fO97Q4XSGeEGffhN6fs
5mNVQoacvOicBuSXTW5bbyT54q4jgfZOs0bohiHO8N50T/NSz89gdol4LAaulpn56JD/9RxqbXHU
hj5flyaanrp1LxPeGYTl1TKg4JZU50SYN5VcDLqNaAlpckQc9tZZOvMl9txLWqEpivvptp216uL7
wd2YGNlBWF17DqfxhagJOihwNZfFu4hNUfTJYwPP+yYmtiYKgSIwNXmcZwJoksaBe1vZ7zHZEezE
dNiNjiWO0RQSh+qG5rYgCA1Q1XvAaGTDTcw6tk7iH7Oh3Np5U91VtQPvLg/to5tBknasC8Em+kFD
YcEUKQOt2ZKhMT4bLYWHxXaxDqL1M038omFmlntCOk4xavpdlAc/OujwjwYq5aQYvP0c2YjRDYcf
zFi+DM2UHuJurwFQPfZFerYGnXQdjlziJXek5L5gvjlhz7COoIPanRcVb8FipI8e6CIjaNrzCKO5
1nOSEj0OiGHB5Yiw6hxSlZEyePhgdATGO2eiXiLc6QEnqb8jnJBIAjt1DvrCPN5wKjLXWhPjlBZp
58A+d4OYt31ToSzu+59wPaP7fkJklluvg89IZloa8BRz89Bw5EZk3p2MEJJRvxAbHYHTHfAX5DKB
l7GESR0i/gplf0BcHG61Lj01eRE+YP68CyxYFzEITyYgpGstSLML7VyJWSZT5cnWXl4X0Ms7H+zp
Pk6yE9VSSi+dN1FQQII1d2d7TPuzbLg1D06cozZfEN4FEFn37tzKPBCr2kdTgeVBm+8ZTyc7zDbi
GJDLnPb+vY5wn3t1pm1DD5BGupgnRfjWc9Pfx53v3jkuWhm7KWagTwHQK7d4AZjwjh1cv23e6kaL
nwmj2eCr7C8BInBzYsBIRgGWLQvPS5jZ28I2tnS8pFOHoV1TNgyyx3STW6AEJIN/007iB+HU834Z
+/o8ocvxHHgnFUHr1Ep3VSgorbn2y+zn3WHA91LRgF1PWeIfKrCa66Yrbpr0hZ41SIOAzMpuDE4z
AsquOudkypyWrD2b5Hw/ULNcCajKkr4/orBBte3Dm2Oh1uL4pqq5JWs18UCrRq5OzY3KSAPLLZPB
k8M4QyxMYDlsA51aktaQK7jONNTzM5SydY5H9JRF9a9CM+Ztq2smvCap9dMJuIJBAInT6EsLGI5c
javJoqJQZ6Dwj6IY9eDezADBLAJpl8u4hPpishundDnZPhP4Lk/ybeZ484mMuk3kobRjhkEug3xI
LQi4fZ16Sh3oqGh/4uxeToNnDn+tpmUdY2qRcFdHP81yodZM7GDMA7vxr+1uzuKNTrgXGHIpaWpk
I1CuFczDGeHbtHrdKbSY7xSw33mij0MZGQTtmIyx6lS7sq2buKCqS4Jk1GOBGrpcn3a592/DNv3K
ZZ4Odup7v71XfYBaXN/wxyYkWrqNWMrMdRMyB72+pfYYz5IxvPz5gQaORPqv8h/3uWogmKf6RtLD
9d2/vUg9KDQXIATqeJiRcvD1b/9B6tW+MCqmwFHz+bqoDtxVZ07e+voH/vgA9cQfj103jYkzN+6Q
VsnRIhdCIjzsKUOXK82dmktUFhmi4Gnl07VNH9ocZR86aR7jkKAc5CYdkzoWXgDJluIp2he1LeSD
EwlrRIVk5RaSI5M3N8+HjTv03EVn7SkrxLMLtHFtyiOA8+q7T8ln65RzqW85xMsTbQ2eCBsm+EEz
4Us0sye/W4i1n+q9DIeaz1kLvXCisUAJoCpPia1/nYrl2AzjjygvAWlDbQ2D296sTkWOiYiBBTfI
2TG5ZKB/4CjC/MQ43Rle7BQPVpNWT3Hs/YrK6t536k1o+ZfSCD/cMiWLckjvqMT+gn3dDvGlnnrY
xz059xWdR6bd7/Sy8XA4Alee9c1tNcQemt6t9Eb76PFZyPAL8HPVQaun72meW9Q+JiJJtN5e4x/l
r3fzLbmBvwKXAbBvPBWj/ZKk43NUE4ram4L0RDoIRYDbIcvG79DqsDAwM3LN6q2xf4qJSq4jhvtc
Hw5mfhwkjkVvRnyRUffTJs00sqazF6XnXAv3phF+NeV3hqZQtdbaNMTZc6AKtE7EXxs3HeO/pMd5
2yPmDcPiCSL5eZx8Ii3yVUrIdOHY96bTvxJRYEUU07P6FSLno1O26aq07X0Xaz9aYetQHmNS4acn
YSwvaTlMB8PGcdf45U3XtIdKo0PM2C1Ng/RE2lJ4yP35sZKR8UPwyysh8aQ1cZQRtghIt3A7Xeu2
Dq1sE+PT4Jew7JUXALDGSbMaDWYDfvYyWYLgunHZiXPDYGtNDLe/8alD+DWuHGlRXdsJw3/Au49d
/TKn8/gLgxVSdD/F0DBr447M66PRB3c1mj9/8G+7ouYyacnh+Z0ukmfb8PWVRzYaENhkvq0dgn26
4bYWDiFHM+pfxLetTXlT+z769U06gJooQ/uV1PvKTN6mAHtGGACaFVVypleeb/2RWDaKCI/ChFcl
3OpbaeX8k0F2DFxI9lZieeuZ0ODdWLvOjqMHPoFZE/uGz24T0EySLa91X9GEyK0yWtmVg0AcX1Iq
hLGzSwbyoZzIuEhHNnX+o9HGab2YA2Hk6DSgFUYaxuw8bckHSvgBq7Gg/jQzF2SmfhKDv54ffS0m
m2gRP7w+u7c9u1ubU4BorsbWXAYPGJdwvxRpuKak+CwA1209J3iJS29fQPhlUnZkLuGu8oF9Z+s+
plLbudDkDzYV7mXO9OUM2vpnGe9Iw3kqM/8XuJF6O5TVyYcMgg8QlUjgm19b3XKxW0zk3kMNtqmo
rk1IkYvn1qsE2+7Go35vvpUZ9rAyJ1MdEyIdidbtV/oE7YtLSnpIK1Im6T/BlxTEGtZnoKaQicL0
HQzKsYcCQqGIEGF+gqrQHCBiXzNucjtTnmuVmzNpOcFsuZP/BXCHia/lbJkra5t23F8h5z9zwHOl
cdGe+k03IPESm6akZFdnVBmahZtjWcQMhCbsXjq22jhx1yV5QJQYyg1sPxLKF3JXGjJ6c1oF3M08
JKB6iJYfTwwJm/qsmdss5M6djQWF4i8t5Z5zW6bRbhEWCQBTM21KPHm0b0l7Eek7YQ3L1sobQP9N
/RRkZA02dnaftgvlJu09nzwaVCPnlVRrBe5Xs4RhV8sf0kjwdcP5vWO2QlcLn6Y9f20d/3tDPYS9
YXwV+7AhBYFEC1xI08+OPmSTpo8x7GFvLMQ6cMMX2ZCm2wURt4sIh3SzfSPTTlzJNfZSPJ5jjXoj
CBjSG+kyrTwnT9bzmBwtEcUbyMakYXby63devBFYpuvGIhHc9/ZZHTBjtpkPTpbLH8TI0zr6hYjR
cTtgyYFM2e5Bv4XbWj+2NNKaLOcQNG16fvavQTAbJvLFGbT7SRbs8Ywn66KHAFuGG7Mn0k/KgCJf
+25GyU2ald8bWU83B2KqK0qF51tS4EEzEmpCaAmpM+4Bn2B1DMz5e80Z1FB21gzjdYgp3XQzYKPp
1wT1GqMDGQRlczcatHc1St94yBad0qnu/kopGeyqitYBFZl1h0s0cpaCaC2Y1zmTGYR9opwl1SDd
2dRgEes5uPPoGifpdyszs62TLVQEk8pb+4SaL7h/Uq6hlea8eKlxxsVV4dox77V8AEVt2B9d28cr
zu9m3bX8mzJS7woNw0pA0leS5j0hX62/Iutzw9nOr+8S1cQQIanVrrCfaazh2fGbnAvVzAER6A3S
du1RSDd9XnXGusMoV2KI2E+Wn24wKWfazwYFJHUDOju9o03cRCHu5FP9mmb3GYyvDZF95qoJ15ZV
mbd9X08rjMHbtCdCqai3VY+5zOpvfR1TPnLYZg1Ly+eSEB5Uw/9/gCf/hSoHxKCBsuHfq3KeGGtE
/+s/A0/+euMVeGLD4EN/4yveCWKav6tzFPDEBW1pO9hEAe78BjyBamLbOjRrgX/M8yxEMyAzuuj/
/Idt/s0WCHdglIBl0w3e9X//9z+xNNs/tn+XohiW9wdYUff5DFPXDcNFwK0DG/pnOQcg+oLMzFo7
Jwj2N1UUgCoWol9TqiFApoXSGxJsQEflXTh4H2j3nZKpfV9y7ZLNgbdOah0Bz9isbCpHO3NgWGIc
ZoSDGRFdIhwvYb/JvJiWpZQvNkIqzbGFwETZEDCd7ah5bCm8iT3zv3lFfgDxYvkj9613a4FXqpN3
2vTFHZNvgEDigj29xE+6OEerYYZOhX6dGf4XvfGefKIxk2UhxnX6Liq8hpkt+fXz2S7mkwimg58W
N/TDUIJH3m3qz9Yaddxj2SFiTKCNIB+qNJc6SPuYOtDnzTr2ONEim7ycEnZits3MybnBUVO1MVdi
kl4k5uUXwro9p/o5LndFNUDY6C/9lFGLo6g+TKJhrPJrjHhxDA6WKZ/90mNRHfv0VfNCi0os39kJ
PCr47cNShnBUeujnfmh+Xwx7O3cUetPafKyz9CRc54m55bSySN9YJb2/EY32tXOG56ouPqi+Dx1l
gDk5GklDRIBF2x1i0laxAnS32+gMdBcUt7QokrUbg4oI3VvNQ59vTK96MtwOJRIUbYSQlfN1U36F
Vqu4ERbDhaRtvJdmUNDEiw4pE6KkeuyK6YAllElAn94s9APXYgQ4opnxRz1HXP5npoWLSH+U2SUN
MUqH2Ch7/KJ8xi7tKyAhcYydHtq4adFoCIcQ/ICmUUNJaRc707cmT2+oJxVgLjICT5bHLH6s3O/6
5N6O8BVOHT/CjNrnEUTLIZmpPvrfRBqftaph5NYHoAiXC+ybtUl62H6Mh6Ojg3AVxEUfDSDEay1N
to1BdnaURS+9NYpD1HS3aWVW58obnktBa0pKb4zFkSgxcl2dtt217Ey8FimHcmK85RlwTNdqKcmL
9MYt62RnyNy56aFF337AfHFnDXRjcWa762go6JhW74z45lWhv9pe+lYxNFunZHOSOGG8pkXxfR6w
5xa3VMx3IkVFgLwGrBUpBPTNdlUH53p0HxeCc0oGAEhaxhOpghvSmDBKhsHFdYDzFXeeFsYyJeQR
dOO0rsmzXRCskybeb3UQIFaZnrtpJMhOosuui9aNCUAq+Iq5COnsQTXghB7nd/IZ2pUBUlV0P/sU
9kwqCmO1ZHWMuDV/qSp2kTlAwAzDtbHYX2rUKnjrYKwVVB03dL+l8eoh6wb7EOqkOsa69aMeoNkU
88CQMToGsDx3jV7oJ0vWXEYaDZ9r18fATTPGZS5EuUQtejl3VmutXJMXYxB/4v2vJwkb4OiR9Zbe
vq5rC/XKvG+IilLP/fZxFHuZTegdfT2bTOqxI7MRwbzaSht+pq0RJzPKNAS4zAeAutU5E43C6Yj9
a6OBgGFAkLo7cfnAznmAp0SvPkNWKMP44sA/REnJHNmXhQNUj90pXCgmqLXRqi7znBogAP/+kHo8
acy7eIq93fX1sXyFetnMvWTDQDXHe0gHSzWvKtgixHSa+0Z13f5oaKnXFWHgkBmxVxvXd6q2F44H
enWkmhZc3IzPVtjnJ3128dSLhjh5DP2B5mgjtQZD+dT2TrBLi9h+HnPtPJNWMabJBwQMLyNaug+F
9WXEv7/0BpPTWOxrGA4Xg1D31dhN9jkfhn1fd8kZ+svzOM8N1YzIPLhGcedK2XwPFXvVVAUsBpLw
CAcwaeZ9TNHwGDPjQCYZg/2FapSjhpvq5G7JA/tmmofnPNZK0ohgEATeom1AAolT45Fcb4blSyvQ
YXiWfqNVVb/tGDpuM0KfGK6f++V9MkieEnMbnILlvbFwdDjal8US+mrRmmU/TUl3x4TjmJo6LLyl
/ahbwztohdUe8rn8Zk/UXsh/iA5RO0BoYHKRux4BX7HmbitNQNgS4Zd67n8iqGofXT0oLyaaE0sQ
6aZ1/fNS9DEJCcWlDyYEIlNXvrnQ1aHfPOZJFACxccFURuQntXBEhi5a9mlYE0fpc8NtCTyMfvTV
1NyZ0UPD0bUbkdqtSpziJ6OYkw0+/noThB1tO/LamM2By5EQMVvixFy4YsqHqcJV0T1AHVPbYlgn
Ekg2KTaZMtepxRIH9wPtR8K2cctMykjTde24bIXdA/EY8PTbygXgeYNxzBLKn1jd19QhitPCnGPj
TD4uFWngUYtA+nkS5SW4bs+Vbu4ZA1OTL82FOTkdYbWAiyCoSXLENydX+iImxGkk+xbHSqrbw5R2
b/OPNfXYddOTcnipi9elul0lUs9KNj8joI8ZK+BdQiIWS3W9etaWjePYtKTKUBYRXQTFVTHHR5Xv
qxYOsujlM+9XSG8L/O431x0E9E3MMQ6jAvQBaP+lFWCRC5ULe900pG8gkA6CXPkKJukz+FyNpNtA
bcPcHrYJVgRbmRJc7AmJ9CmojOxMmRfIMCGfGENDJ50NpfQ4+AluB7VfFyrrgCml7wjCt7uvpUFC
Xl0jLBP8whXhM7gorntZ2Tf/sARDtf1J3lO5VX5I5flUC3UgXDfV2lLTCu3IVfjc78puqhbK/KyO
hSqXOOWgccNd7tY0JTggbOUuUauwbKUUSmvfyUxxtp6nV0c9/tZKV0og/SmpdKqoX3SRP5lawBwm
70xOaq+Pqd8blK2xJ67gEEjPzHWhSR/NdVOtqccW90stvTYCMQJlfPmbqsNNraU5HUMCYeFIyOPt
urgeg9cD0cPfo0ujz6A8P2EmgGViA1KZwWqhkokd5RdS28hnyVzATTRKW9Hnvvs8R5XvSK3SDePS
ls6b64770z573YdW7zOC9/qD2jeDOmc/z9zPdSepvqNlaLdqx1x3kdpjfzzmFf5A8aRIKeGwx9TZ
68pqtav2ndpWz9AkDLZ1pL/iB/z7yassYGq7Jf+Ru8/g5UeGfatY+QXVKaPOqkiaytTa9TEjJISi
Ne29SjNsA4txdAEvqZ32rbSl2biDTuq5zxfIx8oQcdng9B6ZtVwPdZnU7v1j7Y/HNIk5IEHMRrIs
Fnlv7OKdJ+11kzTa+TjuTHXhQCOOy5tLSCGNeQsOPbULVcz0dY/mytOnttHquIc2QectT0F1SpbK
DxiGQIbR8IltL+2CjVKCfF5n73xpKVTrZFMh4pKGQ3VKIlxgDibtiGoXu8qjqF5Y4VssiD3ZqR1d
KD+xOlvV4tPd3cg+SwrqjXjXf0E08BXhoIWLsrEznYFnMRHN97mH5W6u5F6HPsWDFD3RGlEXpCT3
1x5WIGi1qdbUQl231WMBffAAivVB7Vl1ucwCFJO4l7lyfq7y+V8KP4ySddrau6unFThlCVxeGTV/
c/HmeLuJPxwxcU4G46PD1YuqXLfXzRB/zbw2XU26DqLoW9Cl+V71WQaDr6TWrot/9VhBgLxUZ/Ir
fC5y+Suo1T9ePjFXIToy+qUez9T7glA/A7WL9+H1bf/qvX88Rqqfu1kAuazif/xhnF8fFAOJDZUP
lRM9k1bKcJruhzHK21GBbPFExtVfi6HFh3t9bEykOdfUtZ3emN5+GjNaKH2+t7CLIWiQb0ODwqp6
i3qzevCPj1Gbv73Hn72tAxMToSEyncZ6MyJsbupVnx/3+dqhmoAECH4NwxrSvXpeLVz5hz+fHbCa
6jkHimZXEp8mBWGVoeswWiO8Jq1LV3noy6I50IagSad5pHdEgmFBUZAQIpuWcvHpiass2f3sSiM9
LU9/eODCCKYBDYf8vdGhmqu0R5ILA9CN443ylxIjk6MUjYPiZtZkX0YqtJQZ8epIFMotqrYTPze4
XCSE38lT/XPxmW4pt6vO4hCiaf1gC73bEc3xI7erZqt8e9ewS7VpqztCUpCEiediZoK3URbRQQ8J
JmG0qr6LekhZ+dQiTAx3P+TZvvMdQPDK5qgMfbG8NQofS4yyjSono8aNgamevAfSwsZuNBUImHAW
M1b4h19UrbUdXOqeA1FeQB0M3s642NteeoaVSVitGc6wseO2hwrLpXeSL1VrjUtSooHZppemYuWA
TGn0kCUur9hqe7QzikpQJoG7gveMpXHckxeF3HTsbYgRqRsWmdQuB4uLvNx8rulOiBkSKKe1GNtE
DgpF3TYntVbzxXak890mNRCXrXkbSHu1+uJqQdoSsb8BIIVKDipyuuAZch+GaGivDX1dR6ggRY/u
ImmZxo2RtosgHu+XbASaqbJHZy281IDAdurA8aWJlVo2E3C1inCOXowN2BaE+HGRoj+deha1bbmq
XK2ANec9IqVPXzHa9b+yS9lH3BeUmVU9qA+RtukbWnbKFH5d5CIBn9J6u+tD9DFko7mguN4GlEhs
wFqTpj2oT1NOZbV2XSiXbGe0b0iCxFZ90G9+dIiD/PA2JAmrGZxDRyzpcA6GsD9EkDEdOQZXC5Vh
FznRxkqy6aCnGjtYPaGVFpODrv4I5K5RR5vwc5hSapvIR1ajjgworbI+zME8F3k446qQozq1iKkR
6mvEQL8o9tVbkzInH236xCgh0qirYgJeNE4nXafrjd7879sYIUZaYmKj4lVV2mopBlxVRh0h5leP
xjFJz8IpviM8HU40HocTXKThpDb/02NJs9b8EZzqCES+KO/rIR//H3vntdw4kGXbL0JHJjxeCdAb
Ud68ICSVCt4DCfP1s6iZ7pjoiZm4H3BfFCJVJYkikHnynL3Xvgxhi2xOX1PX0ChSycrLzHCzFCOw
PVt7VC5xe4kInU2s28CNvKrEPFWQYbYUzQYVK6Ji4S5XWTzMogTdgtgMVeZj3S0uLM/qaTHDcNcl
EM96w37X5Ryfxib222oR12GQ1YmZQB26Z8rt9DzMwjhOJPTK1OGGiOL1KOeeuFHTx3B19ejmvqAI
zfaZqksG/85DOjW3LkxvrJRwDmNGo3JKVbhrw+U+C+dk14CUO9ajOinDDndjc+MfjdYmwZoULPYt
FALv9Nylzc528L9po8GQF//B3uzySxlKYM3eTU5PQgHwaXvY9wMC5ygp/KixrEvk4ExKBo1W8Pw6
Gp7hI36ffXg0xkpqCCV0S8h9j0CdzlZzbFOjOf5+NmTNT4cybGM1XX0y4t8itzD8DP4Uw9tm8Jda
zhjRiOYuLeZVkB9wdTGH8yGrJJc8JyRbchoH6ecvt3kxGSnVLs3jaFeSgLooEm2Iy3siP8ndzDrS
M9yUcJ9LMW4jWNN32Uwsnt7e2iDEVlupANDpTJvZiIaT7pJFoOpBBYCnGbdWSYWVwj0bZVtunAY8
Zkxv5hep6Nb3Vq095Z7B9NBJ1rKnkUrYw7eVVEeiapD6zvF2yJGOmwMfQrJ3A2jIazNUfyrg2IgK
gGaNdYBZ88kqi+kc1qSSmdb8PAk9XjfpLYFscK1DHS/uOh2Gj8rEj4hmleg0OutzKr7sjiZuqf7U
EeYuXG50+L3dMgGsMuzhDPyvX3nGqG9aQ9AJztOHxpbtFipSvwk7A8OWNYn7zmSzHMs8wCWnw+/t
GlI44NhljLdUH6H08Ky1ognuTw1xpxajXlPTb8hPtJkVPONNVlQLXkCEsjal/8aYi3FfL/rsFzd3
zZj8UcjMFQhLStjToqU/AjocYkZ6nEKWDjJe4uOcojobhoaqvuEH1xZyx3yW8QUg9kwte3OgGhW2
xIFhRuI2P711qzdvbNaMA+bKZasdkEzTpYjYzXtxUwUUWxwi/S4qyV9HzxoYFTGtYSLXZFF5wcQF
6pedexeK4uhpdnZq3H4ncsKhsqz5qieGJZU0+uD/T+/+Xzz1BlM4Enz+9+nd08/02f13U/1//Y9/
ju2Mf1jCdV2IgVi0TcPhm/0rp8D+h22gwhXY2UkVvaX6/Zep3rD/gdWeiAApHE/+zub+ObbTrX/Q
2bGwvwtasb/pBv82pvu/xnaWaf1b2JuUFDY6aQW6KTG4mL/BKv8t7E0w48fSVwmWiFbt7E49NuQg
Al7DGoMZ84zzP1zpYf1QRFSl3jKfSgYlycLtNfNP8HCfjHCpfFJSNpbbPhhW8dl2EcFmwtnV9B9i
oZ48ksUxO8f3tUWuYi9PbUXwTIz5NUSbi1nFfM40zB2Z0LsTQ4XPEjyvhq+kmZtgSvQ7+AIrI5EH
meJCHWp2DTffOEP3upSZhUuqPLH/IoNprPvG6C5WO6F9LMEc4+RCq9Xg7xhIWy07YDZutqFDc9SH
PgoivMKt9p16+BBtUPCIFx2merSDHVQOY0Ukby6L9eLsW2Bv2MdkvXazZUsE0kvBqRXxM9xfr9xq
6G47QtLYVG4Ez5TOUAMAd0wmfSsiEmMHwuDC7qNBUTS05gmvFyYqPd7bDn8P3xgdhfHnUCl0o0ne
gMqCkck4i/EHRjb9jBpXHJ0USPDtES1V/fz7mWxtY58LcYbrTVrczN+5rBKPQNHI4FWY3YlR7XTs
NIMUwmmR6HY97a60KqxkxhJdq0bbltW4nJYZ12+b90D8rUZcoxuq2i0GyHi3hwNQ6OuMNU0k3sbQ
5xjCEK15R0E2qBzELVahYoZ+4WsUloDcIabDkUyU72huePf7oXVn7a7Wq0cFHNqbnF24OGTzuFDq
LgWCPMoxWrFmwXOibdZayLuc4p7C3FrUcEOzrgoMC7gsTigZH+vSQZHG5Q1pOHNPY+k4p5b0s1gj
1sBSk4PHsYJFz/cJklzF16l1kksyAveehxx8eDwMfiv0aYv85+oR4XC2M5LDuzmJt3OUdMHgWP1j
2VrmvRQXOtSxKdtn+LN8EB+RgYrn94FO2WuOlcJSTLcETPazgpWbllryxvkZyICAv5cB+H5balEH
ZPnY67Qz3qaqm59Co39RFPVfoJEadOymea/skIymppzWcShwdQ5iOOIzvE3gtJ/GJmDAneoLfHET
OrtbrQXHtINXDtaTbhsXz2aIYIsR6UmrP2LjnP+4TbGPEERFN+kIpY4dv2MeZqrtbdsMWwEjTPsh
ZrryISmi0AJWLhu1VeMJd4jWG8ltgLcGQC0lOhMfVny/hKXyk8y1PgjX2NcqC7+Ufgtsne7Q7YzP
GJ2XXRxP2sbtjO4tWypy2m39zgrBvwmswNuJXPHAm8foJctAjtZFZa7dyYteiszgLG8R4vP7VW/U
t5KpnJ+ajkuNPcyvTidf50yrrp0JHHBqURaQIot8qOvUH3D2sg4fMhoZUMCbY14o79JN6DUjaXvb
fErcU0yUgW/i6n2K7WFL9Ie5zkk/onpZ1JOLi+FgK/3Z080zTYHos9CSBv2MuVwrKeYzgU7s0sVk
crqW2bGpDecwuSRz5Lk3PVZIAx+hbuwGzKL+2JWII2/Pg1VY1j1uh/Xvv3AQ4O5axZiXY4JPc3K+
x8s63VtmP57LJEEh/s+neC8zStbkiG1XgB4r61fIx8V2cStt/ftwntHyo7fgt8Jq0Y4qf7Vkdhcy
Srq3AAM8z1gk7Gz8sBt3OVPSl09dmV+Ssovufh8RVoJMK6a8z7gn6Cm5T6xASEfJCD/hMRevhYgQ
CFjW0zyNw7W1vBdq5YDBZP5A/Gt+33PWKJFt+qYNv+kmUz+jzMvPWgYq1xjSjRvp8PAQ1yfHUH+C
SzMeqsR1NpUTWo81scarOQ+bn9ijkiKxUTWOHtgazOUlz8pzyYHujvcPj4VS8dYBgLATXgVWV+se
tVIWx4HtMijCBLsqo+NdbRt3kVDJHwScd24utO9pM0h7nzvR/KqZJbElHoeJ34dBpWIoVEOj71vy
Bd9yrqoclvKr6Xne0SHWw8cV7b6NHi4VweW1Ql1orB1892/Dmi2/fePcGB5ppMOYqPu/SuN+gohz
h4dIvdgEPW5EIgvk1aG18byOyj7SwvtSYqP1CGvwQwIyAlc15rWdu9JXglu4Kd0KEQvhsmpow52N
EfjFqXhTAFQkxykpL2FVe3fjgs2JOOsIi4NMnx0rx3qUz286MjJM8FHySJD6cO9iN0huIbXNiMjV
Cu16Z4HQJBSzP2UN+BszqzVu83R4bS1tkyYVKDJtSJ4nLKC+iQV+XzdJ8qy3Delvglf0+1UEmE6m
UREUyz6KBCZX22mXq2UP9zJaSKP+fe72sFQpevZCvJAA1p/d24ffz8aS3wdbXbzup0wdJ4wR6Aj4
jPCwyM84WAVFHE5rQndRjZcsTwIrUuAmCQW1rtdo9ZhVF17RXDHd75ys+0v7Tm49sMA+2RskWKCD
0U07PyQlNGmsfeDQ+CNw/UCciAqkbnFOtnjzbtiYYrMk2sW5GPYFStpZS9nYR1x9euuEpxo9igTA
fUG7mrXXQuuLe41VdkX+BVZH+0cuFEQmm8K2EFAzMr1rjritIEcm4nEMk9SXaSh3ixHaAIzIba6y
em8YzXvkFVsZKdw3AP531th+sQjDXm807y6aTWL/quG1YY5+Vub0aTaIAwbA047F/kCDnajg+THB
c41qCmcdpwd+bIv+0zT7g+F8O3P6tKQNK2rmj1osV1073UsLrWzXNn85WpC30Ar8FqjuAf1etZ5w
RUNXf4xp3uctkKXCkZBKNatBoc75m14QZ1sT8ZZXrEQ6WGykuCgde2o2Y1JDC4vToPbqb7wkNFjC
8kXrrQVt5xp+VLmaI0TbifdiNPq3LLRz7wiSGcLJH8x3t463o3TvB3ITV2k+/jiDAwy8QY2SJPZz
NHSwv8nntAl5b4aMttP8k5G0BcQUrkA/vVph/c10XvneEh0pNRxjlGh9RdBzEB3j+D5aKoyZGzEK
RaBv+FF5GqKSP0yMuZj7wQfMiFxswPEgWrntdXMzj7cQitzqcPlG33pGsB4enfsaN3mTfydp+7aY
VgBjeVvOZNuNSUEKfH5ofgOLLPla9eIxdBCIwe1gBsn9JP6OGPbG+SWcjXUNU6qOrF2o3wxN/V24
aAe88QFX03qh/lvUdbrFfrck6Omx9qAM7fMm8RIRWtxsCFLN3s0wQjNW4pWrT0+ubgA50moypuhd
rxADMLpewB6hslH5Ax2PJz1ZCkxN8tZFawLu/olcWfsbk3SMYYRbsk33jW6RaEhs7jSiSrYNm5R1
gj7M5vnGYe099npsU3Vz10TIjXChnKifsi2rmhOHmPKIP9LL0Qtyc+wCeiP0IQhfECGAcM+56zxU
TLgycamGR8JJDLIWdVQ8LDBF9GYNYXnJPfXuFM2xWmib9aLedtr8JLgf4fwgMDYdY1foy2msG3Ar
eGj55pLRueX4pTdf5Yy02kiz0u9doA81bw+Aisc5K46FQHhcugiBZwNRWtjKDZc6p3vXjoMlIl65
Mi4ZTBDE0UaybixYRQ3Wwi7ndUMn8D1EHYunTxRy6qUrjHcaE/R4pPUetfmF/OzRn9GOEYDwAwIb
d4vWfKsaEH03wKexn53C+3Bc+ZW6f9gBriF4TJR4YBAa4Ded+9ct5i/T1k963/W+KIuW/N/hCrYd
8TaZt4k2fyrDfZml+aPs8WdOmpNZ/3SdSfuyKk74RPYo9gmLy+Pv2Eru4fFiLrHqT4mq5+TEuAts
gqIFe5FK6g8EeB7SQHfrYnyo4vhMwfwmR/UaDRYKSvvi1t59rs/XCmfFai6md+EO54pBp4nek9JI
B+EU/6GDDyKIC7AwYbnkVbdRQwo1prZhHtkoYIi2gs6vCcyNeVC53TUsM27KtuQiWeiPGwaPtPGq
yfSa1uYHDJ1rxP5rg7JZVdNSkQIynKLO3DXKiNeIJ32RQkEprkqF9XZYHEJj4ai0RXEXgRbb3JAh
bYYpcIijoBnjoHY/TCyzq2ZZfgZ3JPWXVl9nXzTcnSCmQ5+igTD4xc52xpgQwKT3W1uqKxZQIuDb
D8zv+0pz0o2pJMwn9HvllJyHBgV430u5tZMokGYjdnNjrTut+gTsM+xNhwynUmjWhfP+xozqlnoD
sDkK9YUtib8B8Vzx2UwRAUKdvzpt+JRU7d9s7hAJKQN9Xb4J0Qd/Rw/pIx7SRwwMyVNWGa9hyNYe
dbVGcPp4UFZXbKiyuj1eAbEqvWHaLXp5ZzY9UzIzP42trlZhMmcbAjPxUQMiiXeeNp67JhUPWv6U
MNaDY1GbQY47yR/UHSc/k+g9VpNITXPQeECe5tjbSNvF3aBSONh4/Vm77Ze4T6q15ZZ3uBHSjfKG
LqAffcx4144arxTfwn42VLSuRX6Ht0APGgue/uh2aPgKwuU95I5m6wVI5hZSlwbES9r0YbfOsOec
uLdiRv0LKWa71srek7TCHVtwii878Uf2LZSCXHOD0UPTVxOAQ0E8b3LZN28do+qe0OuZg/8j7i21
WkL7UzewOEUVa98HDULTd2MTHh7pkCx2I0AOA7tilTj38RxuONa6ftO6D0zBOUy0xovQbbbLNifG
BJVG1BPXZZX3mEghAuXi3A2aWpdp6NKlO45sr7BmeqwMmDPKetaeO+YzmvKSoPWSN0Lq8k1rjeex
FH/RmOZsZUm5q7MiWsvG5GAdESJzs3G2N6ckrePbtPJfj3+fNDybMDs457/Pj8C5bkqS//nvfr+c
EnXMaazZ/v7XFmx3BT5h/2/f8veLIqQiNCdx+v2Wv0+NjQIRgaZ3QUrkhwZhYMy8u1VaIGMyx21n
WPuxrS7pTCOpHH/igmK2n8UbDY9zsid8CaC41u+rrr8z+3bv0vZZJbh8ysF+sxL1hVP/x0nnn8ZA
FDPMuOs8Y2+M48+SobmBOfbEJnYsCKHyesJWitsISDfR0Zn6D9BXzpRx0NbyXM1J5as/y1I5mzxn
F1CWPDW1zfiwLAk9MYTv9F7sd24tWTn7nixLPqiZYe/vZ0seQnAbG8fXB3QtwygQwvDF3w9x3xeb
ZbSemwytl0KqXMS5fRB9vlOj2XBcdVb5hAd50ntvlYJ7WQly8AJZFt2h0dF2rxDI39RzPK454x/q
YZf1+X1lSbHtUjiTZVcRBE03afbi+EDuY7k2LKqzRS9ec5x7m8VB7tYsEjlsnH4sLq1lZUT6UShD
/ucH/V+f2fT/KKUibuKpyI6u0rP9jJu81NPH/GYi6oyL5lh/dJsenHi85Ywxgjx2WRH0iTx7Vvsd
d+Gzk0y4jPmDT5fCDsasODGJWesarmQ5bFW6nA05VhCF9BM+wbUJ9UkfRIDjHmpJw3kmyGMOPVwb
HFJu8vRjWDFE7Gp9DfoiQ9d6r2pDHWYUlLaz7j3to5ERO4NTIlz1/tSzu0/w2t1KBMuinG1DAHH5
/SCto1PClW7up2g412Vz0RIo7glND4G4PRwDen+U+A12Wdy0Q/whF3E2mp57aYnUTeRNN6XtaTaI
q1t6TUBidHaL5RjGizeRI6bh7VryzdKZR7VxwSysMq0+mSLdFhP63wHGyezq4AbTuyyasMSn5Eu0
5GQrDtQEGeDv6xyu4LLJn6qBxmUFQ4BTlJs/zYDmV9jxXqWmtqGWcr5g3KjjFWwJpsuhErrMtdo0
tAIkE1cdV5foSdMy6r9ZPfuwmA7u7GKr74eDZdMRcG/xfSBPLjUL/4oMK59M6r1ekjoKdKSGMVGs
J6L1UIaemiJ8rmpbBEw279LGYYZQ381mSSiP+T6H4aOWx6XP1nSo0utgxSVlELYoprCkE7kSvWW/
LUosZ1mHO74qXsPBXU/SwIifxHRY4+SpNrdD4SCSajgFUHBw6ZM4ULePC+X+iig3POM2LgYwkM+M
v1lHFHQzrXmPaTu4ZJxwYloVbfdtVs4BuzuExSSFuV0QLZRRsWJFDfTxbGb5xxQO7cHouDhvaevm
WO96O479ojbDVRXGf2bAAJfEpHpknDRlbGO5672mGRaqcBie0gTejz0wiy7HNxigftrnP6PdvUpz
3qbZ8t3DJlgNWlZtLN1hZQjHfbE85npLOIgYNN+cZt8SGnqKzAvMuDrE84AFa7COIiE2MHkoHHFH
+OOq7GegVbW2l/2baXY7rX8dnORg4CQeh2YvcvMhLUFKCUdicRuwSTa4hl1l/cWde9bIdcUgcFdh
H6NCP+dodFeLQVbn0Fy6XP00S/IepVdDNq85Go6grAtQkaVtbEabFc2y+o0a45MHouF9qKtvaWd7
o9NOkznchdELI8J7Q1GFuEbj1254L73Jw9tNxofsHptOvJpWerSm8jHSMYvkI3t0dlxw5XeM+oq0
3Zt99Zk1M1kTCbO+yvCwBmbDe2x68bYGeRqmNkg2Ysb8wqqeYoyrxVLjIldbfWn+1lrji7C/zwVr
jiNPGONhnJVfSzJ9hSwKUhZ/XU+e+6E+YM/9mNP6Y1g8zpht0JklHpOK3r+SFX46orGcDH9ggqf0
vTUnknGX5alz5SPgCjM08SFoz5UY73P4hHWIb7pL8NqN6Fb4BZezO+H6mZ+HgmzFaK4O5a1UDevy
b6/1W6EjQjdCA21p8jlE8s70FrxFA973udxUi7NB5VTg64zObH0bum33uSTc1frW2cLqEGNgpr8b
8jJQvdlzeakWAGRTdJ+q5cGG/5UsdIpRxbh46yF1XM1qHHkpuC374tBZhEt65jmR2HkSw3lsUjv1
23lvGSPWi9ClOy3fwVY9EBWPqjnR1w61oYj0ZTU2eougnpcLcZG/NigeX5+poPO1HVHwLNV0f/sT
D0X95OVeTQYGPWMbOlMff2ucy26OGcocXkL8ni6SnnJXBv0s5xWW6md9kufR5sEtxaZdkC/YBYYr
Ky+ubvKtIHedzST2VpalvcHafTcS93a0woy0EIsbYRsYn8eSybNdJHe/N1Kfc+nXfyk+QNE41Tqa
yE/sBWc09wqjCPXiDN4803Tdd4Tk/NFqhA5Pr47NiyI5pPG1hcOiPbBNZstZB8VJa/TEeIzvRcCW
wRXDjt4QWBi2JKqKrzBG8JbF12SUXzn58TTlmmske+57bMFzVXNX6vwB25QO9u24Xc0KX1kkT3bN
nF5mHpjOeq8AsOFiox0CXAeMqEnb6OaLAKWym9k7fIx6GLxg3jX2x2QhKnDkcxjT4FDjX2rclyF/
xGxVbZIZnQkUwoBrC2mLMZJTbyOH6BIX5c4UR9SRM/44k0Uhy/5aoy3Wzehusml+iGp+fj6oYVMP
Jhuqrn+hAMdPPB7S2QrP1jA8jyCGik40F1JvmIB3UEw7cdRzcLiEGYOxG28x0LNFy5W6tKP5JNxV
rCRDNyCASVNt4pwAX3Z0UCi6fF/kZzGmLzMjmFWRhfQZbitk071rk/q0YfCuoMziYVby5ObUoblb
3BA9/HpTZfWso30wheytairpu+tQBpflRnzr4Hc4yBEcc2MPONFai2RElQ+gbWKqCYyABeSoWG6T
OLo6Wmyvk7m/tV4z99DH7mbM4TqmSfzcDsjuu7bdtL33uiCTMsb+ewDAjLt9mbnnojsn9+47kFZm
bzz2zfRaG95FRcwy8kZ7o2NrCSIMJ0Imd4VGi9KOE/ZZNrQkmb+SeN4lS5OBn2r/LvYCxkZxZmXO
588T9JveuQEvvHRNf93bh8kXbXuHWwgxA5CA0tDfiSFjy86TP5Mr1mbh8MbFWbZeal9F0nlY2V2v
0PxULzGZt1XPL6Bi4UDapKu8ALmRRRWdNMsNBo9LXFa36aaKGkgGxrYxlbXppfdNefMcLZxyO0wt
0QAoy83nv1PcfxetuekTOJHCg6ARSpsDZLgRMD4vsh9epMf5aejupmLN23t0IvpJczXeaVVsBINi
ENxBBM3b7NlZMppRQGy2g3kBNzAdldDp0kaVPMW3RPQUqDTpgUC7mjHy1kzYiOvuPs3FbvxIEYEd
qnNJGl1gglBkgDcB/gRC5fIuWSPndGZQB7fz8FVMTyKrz07EmudVHNCyeN47Xv1p6oyT4gi640QT
S/24tdgyVyF6MtVXaHufpxGIb9LAGVBxurHAnpeZWNaVnC9z1f2UWmNhkzE2Jn1+Wb/Inrk0Og+a
eUnyVR+nrsCzpTBCQXmy0ju7yGCmzC7REi79f+Z6uPBXBLWwAhQmI+hxza9WbIqmaFeKPHECnoHD
1lFCUe7hzuEv3kbqsxxmOKr92oMN6ffGIIA9i3XXOfccaJ/icPzUM5fQyN5dG6Xbb3thvEMdnbdh
D8ZWTe1Hl9PfkgnR9vFkZms54L6b5Z3FoNAKRY0ak5XP0LKzhvNOTTEoDK7JjGnKWg/Z0inZUXk6
SA7rFnw8VO0dDiVqdMithdK6jW3/GU3BCcYRAJWMDlS2tIPUlhIIf/qnYWTmj2X65OQcm3U6AX4L
rmZFlGvLT9aZCNzQZ0kwad2HBc0DEgGFsQjhczv45GW7vESaFrL2oN4cXURvdunOwSCm78HhKavQ
r+6AvMadDhGTl4DGGM9OD701LGsnRmYQV0flQU5psS2Fttv7UrbBXCDaqXVN+bTcH6A1hcEsFzx6
ZMmtddcugjERN1EBxaT1GjrGvQl03idt+kW40g08p3yvIrIkh5chHcogrgjvBvkuj0a7RSjUbEx9
oLZ9cmrdgYgm5kOxoFfr9U3CWN++hDl3MpMnY5c65L5rkSk2oaGMzTCxydR2O7P/yJ+Ew58fT2y0
nrVpq4ol++avzffZPJ/isRt3Rb5gtTVtqMRscWnZ7qml76uBYU86xmfNYNqQ5AR+ZmijSDwCHC+X
3eJShtgmLB38T5PXhVttyNCYgUspO0oEs502LhpoNhhQ0qnNgXzptLeqdQ4JCUibmnDApjqKqJ5A
ZtNQMVpXrs051Q+KLJkVDDPWosrrNnM/fyFUXc6gQAKmZ3kgCohIMGWge53DAThcJLkxEL1WVZqd
IPY8hsNI4YHSnPbszbpqka0gtV0SZ5uU6ST0suGBc+xmECQby5RJrSqd/KCIX1iSQ6eXV6tksFBz
ziYOO38YVeS9hohsk1VVW9ofunPrpbe3udJ9gL9AubzuLtRJgddSlWz5eZ+xqlk1FTwRp2Acj1Vr
Y6jyS6QxkM00CohNZY3VjH5NnAL7S3qxSv3AFvpQO/ZeIcEMrB5SH8qsagWRvsFsDhGd/0WzzflG
/1PurKHIWNVTF00e1P4KlSesa4YOdHxG5pGRI79KLeqOQ63dNVl7jB3n2Z3Ri4Vhnt3BdbfafFPz
knYR6QZ7jiVHTPEm8wPaIUgj9hi/fSRHi5+K4joPy8lwwMUy3FmJviM3MGPUgQtXYjdhd8CF6yCj
Y7jEial1FnJt40fDLQ2/iUpC7ZNa3LthxChRM54br3pQcT9w7Ig5cirjOYEmspg3GSFDxz1+ZVzv
3oih3as3oit6QOvLlaAKUwO1x3V3NjLtgqgA5cfNXrgo+hKc4RDvJIh+F+2zidNn942G/jHXXkZz
3hsYz4Ixsmxf99h6xI8xEgTbdzmWZ3wu9IKYOAyfgsOXXaMQQt5wr4DhoJnlnVyMicrVJXbetDXG
g8b4qnSX8VtpbOalbhC3LFjA63s1IyWMI2gxWdFjlq9slz6Se4k9kwg/QbWnl/G5aHPnomXOMUqt
W/R6RmtteE9QD21hdk9c5iGNijOmoHe6g5xEenAcNoG+OvQcThSlb7bxmsmHecnV4I8wE/DF7JyC
xJGC4bLmAyTrAqJGWMK9+oi2Wvp1p75sou5XltmUgaHeWNvJFyjlH9m5jZ86IIULQ7jrwhvOxZbQ
2mBsY3xpZceZl/o3G9TWy6uG6nBNuBlHKpryjYGckpllGXCm8/ybwngtM1ZsC/F0q2h8W7bH/hyG
84UAKYc9m9zdWio8+I3wkZrsTKf7G8mUNlf216ygQNa8I666wZWb5DAgiWEfAB1pfs3JCC5MO+iS
UOMZNK2bqOe+Sh9TeA68ZSk+2fF55tXoqv+Yk8/e6jGsoUNZx0InuN4pN2At83U1Cy51Nd7eJqK4
DZyHBfofKUEgoqAsedc47hePmTn1SE7jfKsqoGJ9lRGlwZRH2NVTCNcB2cT7wPgdnzoLkdd0n0sa
76ikhbM4uzxCc+1U1V8GVS8wgVnK+fl0bUGSDi+OvMFC3XATzrTrRkVYRVkV/pDkn/Zs6Kyc+hFB
+Z+QIORgovanvnWflL2NkTtvqnTErN1cSCS2VyiQYCFEAzSgsiZeXu+2Lrz4TI4Zh08q4Fw4zf3Q
mEcUpt666LNN42jhIZf6I8pRxVSFQaEgRT0OXxlMtRuaFbw3PYSXSk+DrKtB4LB5mnQ0/GQqPmzX
6dfVbVsizYB13zuk7OP+kKfbulDE47JjWhPnydq2Uyzz3Q+juIrTB8KrCFyaok9Xzl6O68G4+XDx
hTHsoqNp+rbiguNbszKknbltj7bT0OkwvUctzi3EF90fpF0conKACLo999vZMDrUPHDILfDPcPU3
QEcAb2p/2mgyD11d7VvhZQ/uyX2SU1weu8hdjVVq0++MHm3jx87T7lqlhHTgACeiJQineLpMQMeH
24mL+Av0dhbxHfYCh6Q5h6QunCuYPVvXqInmwDMEnAeWbdNVr5YrxJvdWQ+wkr4qK3uLChluzXQW
G1Y15TwQYWFsDXzFeM5jGO8LBWdV9tbZhti6ykyXRHoGPsKBFxZZ7n6qXyFGTftfB6Owmq+qU82h
qA1/CIdrXxs9CwMlZjXQ8KlbrV23fR1EEQm3PRLJuaujddOYq1LLLyFa971U83xHejj6/B7fQ9JC
1FjEHY0DetiE27RVkJLLR+Tt0GCrkB3nklGsezr0AJKhY0QjZFI+nAgVDyEAMmKD9LWGFbnV7DDf
hsyXAqFr66GZxoDmyBZK6AWzGXuWwWXgqvQyz/ajhBz8YOYVgOD25p6Ujzec5m4SIFTmHh+RZctt
iXdFMdgH9+hBDAFgJib5LOkQWqYii4kARrBOozzohvuZ1rQdZyBbG8iYDA8ze1VJxamlX9bSHHru
9xrK862b7YnkRS5dHECU+OxQ2W+JevVLW/sPus5ruVVgi7ZfRBWhSa8SSpbknF8op02GBpr49Xeg
fev43F3nvrhs2YqGZvVac45ZBFNDhwwW6g7ORLs2coFmLYPLD0K/PaAD0VlK3mG8SPwWpbZl9g5y
A7vQiu8mrmH6bQvunF23QYJt/tHbtXFjdES1FZ+hbmfPeZjfJbn1aefwKmSh0YyFMQxUPav9bRcP
9zmHAopa1QTaZferBaHrfKtGvWh1528I8N6GLn6RvDKJNOe6rMvm24kKClPfbdkHyptBEYVj9gTQ
yXnT19GBdYrdVBm/DKnG6msh7SMGeTcuO87vxFPltUiSN1lxXS5oVycQz4GzZ1cFB/Xe8gQWIY2Z
Sk1tPVQAY5sNaMcabcb8brEZHjGKOzLNNnrFFCNRr6HZJBufQIEWVt06pIW3pkL+GRqZ77IWHIWP
Oz/wE5p2dUmBTDR5hpt6W2gcr/PQtYhuiSbRG16sSWR9lCQNrz9lDOEeJYuNW4mZ7rD+olPdB27f
P+oRQTz10iYWVSKDrlLQF3y1VS14PAxVVmDH3bRyWZz6NIMwa5dgjdv4qQQevjYrgXbWtMDRzlpJ
oBArH1oSsrus6aNRxR+VjRKhlHtb4cnbOf5sb3PmDmuEK89ZQgkI+fq5G/jchNXNsIeq616v6fGa
M3QaOTzqfT/v66AwgikHL40MobWzNSOqQ+wDqe63Ij5eDLH64sO6fEc/BbHmf0Ku/7+3meze/29A
8uXOv7G/l7tISqG1gyWiPBppSY778oiXv5G/Xlz6+B7m+P88Y5hJNHiXnxNCz+k/LC/rv779fZl/
fwORrzW9w+/L/edV/H2Rf5+R6107b/77lghbcuDWuK6OTgOg7/e9/n0hl2cz8UUWf1PJ/76xC4j+
8m2dOYsZenlnfx/88u3ly+970l0icTc9B+nB798jB8qKV7TVAW+KeVCL39ZY+PuX78KFaPLPbd68
xEz+/k2KyIqu2n/+8vJdtJgBf29rwxxYfQp3Zrn97yNcfvv3zr/P9Xu/fx7G1hZZDz7zteHQR98k
nWFQN0Q3vy+kJtMBF+ryDv7r2wrYnY57lOe9PDgen2gLS+op++vNzvRp63X6DWdheXX5ki5Wv3j5
8s9tvz9eviuVe3Kz0t/+c/vl/pfbLg/y++NMFcreB8PP5be/v/h9st/bLn+S08iiA7+8tH8e63Lb
Pw9z+dFXNQ4z0KrQBJm9/Odt/H27l58vD1V2MiXw/v9913//6H897OU+2Qxkuu3kzlngOW1JWWZg
hWX3xY8XMq+94Hn/+VEfFRbpf3496Pg/vS3BR3Rc9Ob/3ulyz8uXf27Tqz5cWaOw17/P8M/T/N73
n6f6X39n+CGv6fex0BcCJ7maLzdf7iAkxte/7+z3Af7r9/88yeXHf3+t+YXcTym8p//1Efw+7O/r
+J8Pc/nDf/7mclu8cIwH1/rpyKBao/NFRnjBFJSDYvQBHLhRt5DEk+3fdWqwnjW7xcx/jk35dFkX
qsWeDxGJmAcrc2E7LN2HYmNm0NlRvvZbB7okFzHYHYbxoXAd7Jj+NscJGdLRXr6jW9cIttiO3OD4
tne852voF4QveMWjHjb63o/TXTb2jzVZtDsHuO+KhDrGiC3qvw7GiAz7m9aozvhzUZZ11MxtMd1O
sv/GXhlkMXoCK1XsPZjD0gMk8i+fpkD3sNxi0g13haF/+/n4aJDLuI1rRBHFWCEuauzVZITJxiyo
kqLsXFQ1MOCEWLFylvHJQQV1hou7jisw78NUXBcGWgCG2HbgkwN51CmFmaLLjchUeCfr7jDqk7ty
h1nHI+6Y+xmSi+WwXR3dF0oTtjYKqNnQUuiYXhttE1IYG0DtGlkvu47PNKjYq7DTuxGmQYC6MWmb
UANPu/RjMLUg9J+fLJEfSinPqHTlOmnheA1AY6qJELSuTzY213YqlFMcMZFKobcG7NirgPyGKe5O
dCXYY6S0ATW9aoMoJQzOYgoQKrGwfPnsbGXtQy+OHyNmiLPEGqeFHik6bMxbb7rJ+vFP6/LBwOB9
Y6bOeLT3Mf1lwHZyHqdM9StDynHH7Oxk9nqM6Cll39LEL3X/Jw0pIHWdimCcbW8XzitXk2qvTMbf
WuPtEuHwSQva6bIdxIba+Jlacty2tU5MjWq/3eS2iBjaowvkvg6t5J2lTdO9ueAdukGjMs9nAlCy
97b34w3j+2IPODBDiBAvMUHGsBPExXloNDam4I1H6Br3mXdH6kez91pe9Dij+YywAoDK4B8NsCp2
QRmzDYN84OmMDTiXlMnOPtb+qLCYg2Y8L0eQmTrqnMfzDyNsyuSW8UAt3pXmhtdkKX7VhTmuTU6/
NTLAfjVOSOXI5pFroaeC/ZR7YkwxBA3eECBMY5Aj37IEkUBzpqN3VhNDkYLZIsqXlzDJEPPDNkOz
BosabkHk8VwOSrKgVDNxdmM/XTWdjY5O2xZRG95NhlrNtfcJ5k0QQxZ9TL22VZ6mrQeDusywzvQT
4mNcYuXy4284Sjn6wJi+9ji/+vWkoz7ZG9qP65eITxIrOViGXqz9VL+bVeitrSkPyDt5nAwPf5p/
6jyq70qj85r1zarWsq+sNrrtDKw8oPEot5r3HC8VtJ1iqG5y4i6ALdEL0arTzCm9HhRU8cQwbiIg
XpuC6Wunf9i1oOwhoGbTNQ9tVj8hpicrk06l48s3A0wtM7RiTajIFo7dc6UTgSralM445k6aND37
DZI64CpXIfIpxh2pG+9toenUyca9k4pnAE21wLaW5+yR2qLWgzKFOOUZ0UY3ur1hIbjM8+kFttpH
GNUNU+PqO51fZzMDVIY6VE/w+Lbmk1fHTz3ug2OZKGM7HH1jqzu9/6Gw8xLRTf8VMV5aUZA7ofmH
FOtA6c5bOtjX6DJf+tw/CZM/K4zhbOno79Qs0k2PpEXJ9gSlDTAkkRVZTDRVMpfxfvp0+l0f5o9Z
2b0bXclcSE23UPXgWeIZdOgkYpJg7RYMwmr4MUbZ0WBthiDimMCU3qGOSz96PiQwbghhsFkcQGGD
GRZMeRV7xFinZnfx+7S4m+W2KezwDjWK2gyhn+ILdp9ADpDw0bEQaHQc8pxkmi4PDD9flPG0I9q2
eJGAt9a2moJ8zJIgItgwcBqdhgwUcR2V/abV8mcnNe/6cWlOv/QOU986ybBSIohIzO9Ky76LxPxq
a1DANFzXnY7FvnMLHDMd5VoBBjwxENJ4OVOteIpeCQldjQW6zmGqHvS0vq5bbMnldAIC+GO1NKzM
gRccm1u/xXqnK7PZjGSMAUSVN8ytAAo5IrDciH1rNB4qg4tCsSozR27Ri9AeVQ5EfeMAbeTGbV3M
Q3l1XWQ0tiz3UNfOR5vITTWK29gjb0Lo+T42XIiUoVJBB5Vz63jDlWKyHjmlCGquupvOAr8thj4L
HI3ZDeK+CX1DOQahpX15NQO+sB93VmIxGRjQKLnOjqk3MPh556pC7Cph7ux5OGdx+VSO+lYYOUL0
GHnIVOdvCfb9Sqtefb2CVLSOYm9ly/oeDfBjYefP06zyQDTtY9zMX9XovJgVuhpaw/C+tk40nmdS
HDMaruTiisBwnHMlkdFUGK9prrmBI2DuhShUEgeup4a7BKXaG1P7dz/KHx3ZnUbHBo4+IHDN963I
iT3kmEhVuzU7agOrP8UzIqIJn5ve0NSC+XmbaE1gNZyfJIXZOXADhHx9zqwvGUhW5hVC17TfJzW+
Ry0zQTdHEupVtAkSJr5F9jW4yZNVj299Pf+kDGn7yNrNfXLoRPHIfJWJnF7dS1ylXaIxHc8w+vN5
PIgZQUo1J/0mM6wuKDC8Cj/6aL32EHXYcuhuguUtkH4o96cV7RwQDlgSFYeEoRSMn3TkFpoYiKPT
S4CzeIRUeZdFkDAMhBEbTFE7kiMOb0WbLg0ysKEjY3pMahAZJlGt4oRrs2YSntyxXw4RtAvX3C86
6lqGxLy4gELtL73AeKQPrx0v6qDLl0Rm9Uqf8mcfygEr30OyAPG7zuWjj64NaO6Vbe4U4Y5jFW7b
fUsLueVjWZIIcIZguVoNjAnf44nBYOfK64Q4gz0diY3eTk4w+qesqh7yzkLNYJaYVJYMAC/8yfPx
qsoGe12OzQuqkJPpq9vOIyywG+6kit4JuWUM4tOGSof8jZBr9AeYPdftTFPLEvSGZ46NTOgOlAPK
hsYYqGjGjbdAILEXim6aD8Acwqq4xhuA2gYzEJ4ZTpfuxVG05QBIjqs2qm5ycMgrXD58mgI9p1VE
j5WT/8jFuFKofEB63T0lNOL3TcxUBUGPi2sBjwG68zLqj0i3YpJ4wndsMARTdebWAfzhtv3Zashh
qEjfqkO09HmC54vRuqWhK8BCXWSoU73I1QgJsGnyW3zILh+j6+IgKFBZBZ3pwm7Fw06fhclq8YCe
WnLMIWZCQ72y2ya5V/1GhY565AJHJXnnf+tj151ggqyBy9kA8tWjJiZ2c373juZ3RbYJYXND9960
/jbqPaYaycRvkcyR1gNvv1znVVUHyOY5eSjCajSBdcT4jFkfgtQi2xdz7x0AqL3AsgA4hDSnl+jA
qY2ngdOz6rkYJieBH6uPhpvRTzlc6uTeYPkJWnIQ0TFkjAnrU5RUf9w2oT1uMC7PrKew9a4RnHwa
I6qUuWkpvTEJheA5GPeeu6g+OhSLEU223o+uKUFWpHydzSR7ptZ+9hxLru3IQB9tjl90pRi2eP14
7flcapyJDKXuI5IJV3PnToMYuKqcGul2zdkxrJ2G3q3dF0ybnByqj0cN5uRim0bJn37rC3W0K2Nh
vYPwNEgis6thY5g2aZAFzOnEZR/sdLfYUBn2atmtRW+cmesnLbFyx5jtpiY0koI27oFirCwwv4Hh
kdoZR5/slOu1ndXIXg0m/oQLnrU/JtmuSZUdQofpYBIDaBHXhdTF2o8RE+cFhehsRwjuMm/tY8pJ
Z/vcdP4joK8fRjuWL07JSLyknIIJp/QKq9FGkWNKIIJARFK/jU161ZXz/WzRnOnley3IvBl9RGPQ
rJ6kQDI6yvDJGxDQ1sQ3ECmDr0akGMA9tBw6CAHEKYxX5n3vECBe2h9pV8SrHraLiBxzK6zp0dQx
L6WcgTGfcCaSaJGc/dgISoJcuaQuQw53UIKM7/NI8lRLvhtnaVEM9aYw+JzEIK6jsThPWJmXTZJJ
Odae28x+0WAMgEfhS9+/mu1RM7YOORkr5loPohLbXrAdY5GqMAZ6+ECnZ2/x7g5gebKMhU2zjlbc
vvWx9QkybtqGZv8AGh1at0F2Q5QTYN5QEUJ+T7F0Tf6GwiTiDMkoqCwuFkj6qsz6YzGugOja/TDU
vqybq6S2CUc09bsEdT2haG6Q+czuNZghK9c2P2zP+0mYL2EVrA6WOUDmNH0mD8Z9bftIpwwfUbGF
dS4DpscdNkliqwAB1n70MgbjkFIMRJGuQRJwhJ53bfhIeBB3vKZGfWhCddQQKNYVoj/CEZ/SvDzH
unPVN3UAgrYLBuUzg4cft3LyxfKXBquqna9pBbxK8U0s3Jcs5jRgYIVPrO3u3HJ4c9vhKyFybGao
7ZjGO/pOO5DWkK3LuV6FY4Otb15iHzl4pHjoM/euYxgKWbs49ziWNGaUqyr131Ib/Qn6p8dQ3XdC
ZxDK1n1VNh5gLjcMGCqdc1uchMHkM4vUxoFPEzS6eyPZdfSAJYKYqQBxvk9mrz2RJFZuo3i6x+EG
e3p074qQSPA+DQ9stV49/x7KIchaswDtzBx5reAS+wYF5gIyClKzCqbBvkI2tuqbbqfcGP0Qruf8
qcYBCjIt3HNMrhsZW5sxBQ2L3I4/NUl01UwSar0rYDKI3Ft8fhGYKZ/kdLN0N0Otv2p5fuU1nbkL
x2lXjeG26nNML2TXIqlSX3HdBhNxftQXeMIpMAZ3ZVNVsvsiQDs7UEnbB21RnvTkSBtV7/A0zoZ6
X8P34b+WtYUGz0u/Jzd+jVW8mSYMyYQvWuvUNxFdTS+VSMjGMnc5GJJV2ZfFqsXV4qSM9kT3mpVM
2EOmnQE5MEjMHFK6Wn/A7Whg4XT3/Fm6iK+c7GkcuXrbhHtu5UDJ0TtqDUUcWnTclYiE/CtRfcvQ
JbYnltcqirdWZkMRn8ajzMxPQBD7ME47Nm3okWv1lQzTE/kh1VarfB9093IR0Vz2hj6n0kC6ejlt
fTDj05REaD0VbOMsYhRahdG6DjciJwgcYBuDARDzQZJ8V2F+0l00TWzBbLb1NlkkSbuPR+DeHnX2
qqnM78HC1JE/wV8vdwjf3l3ULO480j/xIfhY8rtiBrR1q/wbutkHFTWJSmZ8PUcIVWu+rNtlfq/P
N03s793bkaspp+I1TuWPxAxhWPV/QLJck/QDEp01yiC/u+jdZ98Yj1OjoeSo2cVXVnPTNwJdGdM/
l+lV5ps7bWmFx3I65bau4MKW3TZBwOgwbF5JOTxzjqIGMSQil4Go8CaadtxvVcxdFGRpfIBL9oQH
VQsSpn/PwkQ7MtThnYq//fGl9qwX9DOPbkFUcQd1xUZnQUJwmKwQdaBIQkvpslug4OXcRLNb1bu6
cbbWm+6Y+D+s57HoND7Q5r7iw1uVg3Wn5XBplbBee7gfRjT0AdwmJJK5H52wEDxGswNomQJdRHFL
KQyoGMGIxx4WkyL+rs4q6MPheuzNWz+O7uQPC28YIearrRP0uTtCiqOV05jodoYaCYH+Cl/XXE1m
dW3nw+OITmE7xclt6vYngGLaymMmKxjDBmwCTwM273GyHowPpNQfLs7lVufAzOxnN3YeTKcM8Oef
Yx/KtsKCkk9XbcPZEmGd9sZ9a+mvnbI/NRdJCO/rgKlqixuXZkzK9d+dE2ulm/2h7q6z2jkTAIsI
HNZZo4y3cNm8elp0mhu0GpDbMtOZady1X7IeF63Ac97VaBli5FoDQB1dtxGLhBwtVDFdWcHj0nFT
2UyQq1B9lqK/k3EHpDC12dN0D6CGj4gsSI7SMLHAR157TCx5YRow1yL9oQAwGMqQ1S7S6isu4n1q
E7OJt1jP7O/Ya+hTNY0E/GpE2zEhCl1eZ042rps6P8h+xE+iy01d2R+Z0ULvZhLr2wlgavy3qbI+
47C8axJ7w0s4dvGNCw2hnYdTqUG/yRykGwn4i8G6D5WGOyP8M5fao7l41nDsPGrZe4/GwZ7NtRbp
kprLRNtZyMBSxpfbqYPpJw8QcaJDVWbfKlw+7Dh/n4z+JSuxqpQWTuO24j0nw/WUDWfCux+wUHxQ
Qnzoi8zZrWDFyem9kxFh8zoXcq3wM/JEK0FsmIu8ubt0KsfdyJIZWBOtWT0xr1Ct002I330sQctM
9VTk0REV9H3hDYS16cDio+Gk1/5V7BPowBIOFGWnqgqJwWCiqoG/NySvSd6I9Z/all+2lX+GUoYU
8NVdodUrJGwsLg7uGNIRtg6AO4DkIbZXh45enhnyaOXFA2LIVemiISlRv0wDFqbYCF/SFFWs3UF+
mQf3mMzCYkyNmF6rop1Tl8NaX6uZdHDXTbLtHLnHvCo/HFG/Ix2/6YvQ2yQcp5whL7gd3I3WBX5Z
nZPOI1SvSdfu0EUbl5R7IlSutXAJtuznXW1bG6jKFtcfCC12vvZMzi5UlP3e7lGYL3rq0cNit7wp
afn3o0vzBkwTu3IqOo7i8mzlzxBkSOWobptYvcY92tflEJyn2lyVlEfbyOFAoZd/jd1vR0f8NXTV
NZ3bmxCwJbsEc2B1MoDOSnLLiwcVm2/F6Ag2ejFl7SB3nj9vYqG4MJbJA+oFrsM6TRmax3LPbuxB
TcWrVOkXu9/HwVPq4OIHIbkmDCAIvNry1MjwjfKgO8QxJUpIo/6keYI4Eez3iO0hqhbmvtEEbb10
sigZ6uhUTNqpcqV2zV7zZSzo7c6du21gQAcoLQb29AhxMNTQGRd5BmrwXFYaAwIeAIaV9sW+dzV1
/aNIQm8/ztq1ZFd+iIqMJqYXXfXJwKZRa7bW1GprmSK6l6D0prYwrrQcLXMNFJ1JBClouRfruyI0
dtPk1wdb85DjT763xgFW3GtTi6YGMsfu8uPf20IiWzkvGd+Q8Z3A+C6lybVK2Wzji2qXxx5poeOr
J5Izg59u67h4qmp/OlRuQVaq57479JENDNQr1+q0Pe9nS4zxyu1AYjaFUazZ2jzPedPueir0ZuAa
1jc0IBP1ABf4o1MgoBKHq8+sDQdh9P7OJTXRJURtyhkN1fSN57YmmwDHJtLX/E3rSICtLEp7ZzB+
cANz0lBhF2H4aaUCbA7RTQFUJeFjkY/1hVvusCx5gGeHpWQjyTgGYeSG7lfsm5hfSIaeWITDLjxY
pITrgo6V8s0XP7vukCLgET7Xy9MlywTGckBtDvH74HvPnoCI4RGfgP9m3U/padad+0LeyBQMA8qa
hzLC4Y6R6dCQOj1E7g0exlXjet/NaLtcDCF52flduowOfK2gbTg2R6FHAy4IizPCLwlb1tVV16N7
rCPAhgQbBxTXA6e1dSh78ePrNrs3+CnoxOssphPqhAQ3u7LlyLJILJow3oGQumnS/nUsWsohWJ+7
0Cr+DMncnlWmdhHtbd1mp2xFxBlyUDIfICbSj/XXZHLPfvQHFVR61JvFi8CGUyZeyfKYPhTDc2hh
S+k99mhxhDy2wvpNmgUqYbJpPD9l7+wiy4Mhs0sT3XjJfFZr8nfZ3dJigQZl74zkeGFcOr24Zo/9
6OjFS1t4+UZrMBj0BgiKSIMV5pm7ZJHCpSgy+SdGbNr1vaBzSJMKnSZtT4y/c86sBEuzBDM8a871
aGfZDmUQ9zKPFrOwre45HzOGxGKgVRn2DFf6iHu1C+NNjezhNAvCUpl768xxQCXP/aORVxSqVo2z
GNLPitw+yBffWVrfNn457PNpcRfleEZMcVCFIs4nYjDVzjSfXDf76GjycbWpNMymdMzyKj5Eab8U
0Oab7eB/pVsZ7fjr5lYv0CwNJvK2ZfQUvtd0WDAuadSu6oRxANMghsooh6ZHMXIXgnkBMkezs9M1
f0feqLYgaIpObvzSbqj5GXs4/eAdupqOXzJ3A/MyDhjfijIYHA25n4wtxybr7uqCIVBrt/xrhupI
X/4c2XAVOvo2Y44ceaCtSS0lD2mPhYbd1C6uBdiBLtHPirE7jlIWMdd08dgk51LoN74U1k7oXb3t
p+ow1ykGDUKHYhOWPenXaKkj0R4H+u2Zh6UhzcZnp8QHqqsnpmb8/0tiNslCoNvTpld5RVudfWuB
8dU5Nla/LXWrIWixTE7KZX5aNzTtpTVqR4JZGbX4wAIVck82EK++X25Ke6k/K2UfZwKjMlbSPKme
S2e29njOUpawaroS7TITanTC0o0C35abNdS1ub0iyq3fiJjDgmQO88i8sVCcaGyzHPu5yLGNuUYZ
rj0yVE0oEfawRHpyirbSW07Jm3zkKYgC54TIia0UQlio6OoT/toX5fDZhoZyoOxlaGg47YNifG4c
3jGB897azDCYjZHDssZIxvH6F9u3iSHA8O3RlDxG1Z1OC4UjikE3/5VNnBFha4FE2IQ8tyGnrVWz
hBpLlUUOOJ5CDyV4GvV7wcZ9pWuFtjE7Ue4YFluxXW59ZJhx3PN89YfuCHVfmOGmT6cXcAwn2bs9
1IS0Qk+JtaKcGBHNAAQgx/JH2h9RgNG27ehTwpENXK+7ipih0jj0Tb8BYEHb3JHfpsr5iKb0tl+c
ul7oPedx7+3xKfWbqJbEqqFBDcy63nflsSk5ku0Q1xQnEmQWeRaTYrkZS/Pgmjg7KStsjjkhje8x
sj90808/zt9dWd/5Mt3Ydn07t45+1SYYy9vwA+0e9xamg6H7MYQsFYySJTOn4nG0ob8emDE7+KfS
uN+0sfbmN4LABqPR16x3SAqERp7Q7H3FmWCmw9gLFC2VDvscsZqoWNnX7syKtbIYpyzgsn1IrXC6
crDirBK2PqLsKGYjOOKEou9ymTwoLde3jXdrCo3CUJ+e+xFAVavTFR6bJ9UzEXEGfHdRSYbfQJS9
Qxo8rz46x616yx1GZNYfk1hnj90+m2Cuin0/vgiT7UCHX21F6Cc1+76p7PgmqnAlVBZjA2qVoUXP
W/VvwCPQdIdnMLtkZXXfg0dDX6a04PtIe1Q0BSoz98kaLR2aH9ZTD5WYq5wqllT5D42texO7E+Sw
RByKNL2D5A+ExoZuQwpPtap8+tdGz54PahzNf1n+6NbwqXqdisUZ9gZrz46cFFif+SeO8pD7Yi7R
PHbGpktitxemHFX4ihpp57vYAuM510GmpftChy3UhNYtXN70qkKXvAZUHvEhk6LmHzmOyrVR47WJ
1TBcS6xZokHIMoLOiruPaapuuMKmVMHWClNJAhOVUFpPbqe0ak84y+j6+6m81Wf5nbZoQVScPpg6
qU9xTes1rmwIfTWNEwx03Q2Jw0mhfdFrH961aM/0dQk+Fdd9y5htHssv14UP6gq2Rk17XS/OnNTQ
510E1e4mWb7YdN8KzXevLjfhU/nqbToPMnN4t633CLhgJHfMg3mABIIGEXlymg9ZsOmnQNasw6E0
HtMuSTkO9JdWxkNgmKa7JpTec/CMidl/iZIYqExDT7tqC1J1QzYyYN+phVbNWNWHemwfe1fOOxMD
0qYHpjRmpHqzyOGwbvJ6x8mDi9jDoqQ8vL8GkzhKONZYB5U9O6+s2lhN21330rvPSz7QcsavKo3m
WvlKrrIEJCX3RwCvKcYb9ZDeNOFEk582I47Cz6EzYJK6jOXTzni2nNpF3fEu6zIkIgqDdQW6rHFv
CiZiARZ25MQo50OpbXtGrEautUEFtCzFtBU6Pdbw6iprSAMvihp4WHgNlOwcOexV2Jahg5XwYrWM
foyBHtqXkiJn/GHJBcbmLhGVzV3dZbRhHEgcE/NPwXUpyhU7AbyZYX+bhrjGE9vqAwXMfqvl4N9q
w/vj2j3eQ/U8KpRmgpictTuhsG2x4lvW/C1Gb99Y0FnTPy4p8Ju5yL/qEZKG7ipqP3jWhE9Fx8GS
T02GmEJxcJnt45i1R79B4YNPc4PO/MnI4Bq4vvgSfYNP3jJAy/mmtQ5N92TCt86Zv2z6yDn4SH6u
ZDo+GTMWvkhqTNsrPgBXfMMN2HWxtsYpkm/H0EsDYkMeIUQwN3Vx8iMjR4M33fQW0wNbhG/xLQoU
VpV1SBZYZ6pA65sz4LF8hyzjMPXhjWwZELv0IjJjRKrj8pjYoF6K0v5p5vEswBtQpQZxGB8xJBPJ
5jgagqB2mwl8WtlSnTFHuXHSGEt31mLY7K19bauDATGpK8YHbZqNc4cWyJQ2l4FkD5fCpni3fszM
AmcMK0KrSEXs5oyLAZ+bWa+LGtFT48VHxSyNntuHKZQ6of9ktfemraaUH7RwlH0Rc7Qkd6QHG+uI
tb5qdq0wDk6fcykHkLzJDfmeO2Q1hyN2JVP7iezuIxPZp4KozNFv7oaa/4sglRMfVLZ15hZcLU3I
NC02mpYyQbPw85kVSBASf8nlspnY2nzMPZplhE+ssFepSp/4/9+7nw1+yYB8P57Po+nf+jq+Q7ZV
dvQztuN9a7o/Mlcv5No9MIWAQpqSpay5irkz7jJI8Ww5jEW9wxxVw3PtCPBGeux7q44IZbb8OlNn
N7SOsjY+jXAAs1SiE1umWaWKEL7kHrCwUhKB6hz75mqypp3LGVSi3itYuENHe4Wc/6cxcWLDsh53
FaDmIcQ93/yUbvviy4hu9JKiILZGyJWTNZ2cFn9fiP48ApTAOzswPNl0XoKkThdyG1Go1tIlAnqx
ubD4fLvmDwNNbxPP/nlEkhaUhvgi7vEOs3B8BUPoarTni6H8LAGEUbgXJwdQYFbWxU5Ntr5BNmdT
XUBsLJ2dMYzRqVWy3kZtfY8PbKPbFad/Jq4aNqWRqjWM8qAHCr9WrPAYydKfGOIapgV1sEqN9w1O
UTh0cShv2YQ50UabBiwQsX+ks0HibrlcB+HGj275GMvm1uosgti9NS8jCQZ8tIFHt3zd0PNzAOau
asbl62SCoeda2Sl16jvCxZZcSsnEamSIMRYpzap8VysNQIm8UbNuQG3ut7gmwKtlFGWy3VfkeOJd
iYKkhLyjyOjx4vmcwK9eh3FdbnRJ1qSXHsgpQuGO4sgAwLiBX/OSsFnMR/wufUsJoCI4cBT9ACC+
IwZ6NZmsSKG0JNAm88NR9Y3Q1b7w82mjDOrdXOEOoa7W1sSOw9oeblVkfUpxjCxWzTEZXMZhf3w0
DpWwIVb2/o87qQ+aX6L2npmg7MYyYlaSHS02pXFEGTFG5o2bjjfxgKR66FB7GAcZ5cXWoD3gFM7t
aGKGoz3V7GStX8GVAW3WmC/tCO+mpmFqF2BWFBG5fulcl7P1EFrpvWBN2Xput8sIffSlcRVyJRde
uu4qBmQOyKQ0pRuJBS7FImHWJMIio+SnJUGVIRBXMHjGuioOSQWquje2rlJUJTQbffKyVlLLT2Js
vsO0/85aZhXpTBLJfV53HSfNhBWmekV3/52M9k/XV5sQ0rlFgsBO10bmZRMgw5pduxN/0pJlYI+B
jOaZdmNV82Nsu8+pO+510zpgyqwDTZmnZNAWvCwanY4Lot3itT39QUu9qXXJBaNt1v3/Ye/MltvG
ti37L/V8cQLNBrBREfUi9j2pxrL9gpA79H278fU1QOcpOZ3nZka933AETUqiRIJo1l5rzjE9sbYr
rrD68AXJ+jVNvghrBhwkO5q6NyxhJDa0xevke8sa9AFWJ+PFK2rUSN4nAjewLUThUQOTQLY8oECi
rY52Jp/wWtHgzuSLXvfHzi8ud5T//2SW/1NmuS0FOQH/ferB61sTRnnQFvmfog9+Pu2P6APDcP7l
GZZNaSfvmeUEgv87+sAU/3Itwg8kyoT/l3ogvH/puimka0joyNwSiPDvsHL7X7ZAaMfA2YRaa/Dq
/j9SDwwC0csiVUGR776RfC5tz5GGZyDKMZgeGYI/VH59e+QdNf/nfxn/NRXERmpN59wSBh+A0hO1
a1qoEAE83aDLiFSzWCzTauYqYSSsgIpDrusFrkb05aytQenC747TTj8xg/rxy5a8/nwZv0apm9Zf
X53nGZ6LZV04bCDzz68usEeRumErbo5RAKosxIlpK717qdn4941bIfxH2yCANi9i5KkFbSoXzMK2
Cxpc/JmMiFaiG+VP+KukHc/qSw9tFU1DuGzhpfMjCgw4NRPsPqvwv/zDy5833m8bFxWUTjyFdAiX
t+eN/8vGrYM2wVloiNvkjeWneiricwV9eJG4c307CXOJy9+7hvoD4vhPKtDba2uYh4xZOOE6IqJy
hJ2LK/rMFHQB9GzVyvlsUNac78A7EmmEiM6s6l3fN4+MU5qDT3pK4c9Xp1J3j5mW3v7hPc2b/M/v
yTVRsevSk7w34/f3ZFoR0us4tW7s6PmmbnR30dduAEQYI57Jgs8NDRuJ2WCsy0TKrU+swt42QgVL
yx82RL+8yFFVBzez1kQjGbQcQfBGHcVSIh6dtEbtymUTAH67+vuXPh80f33pHDuCI4qjyvptb8pL
4ExB6Zk3rpELPH/xozI2Q1YBrCdsbuEGfXhAPcHMTCWnvkvHz2gjWzmsUcj0tIYMb4XqF8tnMI1r
6kZUqckQbQDaLyrewkGLzZPWA8BQLugVs87Di9SsFetQ/QDoq1m6LDsWtJg8LFRuumbfIHJHhDBN
4RSzSzagUzPTW1XRRDYOhOZ15eCc14ay2LrWxQ4KQO2iYE3rTwSIYKKofFZyneYZu0oF5yh0vNP9
JsFv1jvZxnZCoh0S/aRGcrvsSGvXBtNf4euAjYNCffaw+IAdil57rehOMaSEFaeKcdOgwGbIaYB3
1dv+cr83JP01iVuMkJbWPFoms1+98hHVehs5mwGHmeTsJM/OJJAujImx0gzRIjmpq93Y6PVy0Mpv
Ck/0Louaj2bOVXoapbiFBgz2rKm3f/95m/9pV3Vob9uOaRu6JfQ/H35ykFY3uqF508zu2LsQBlJZ
1xu/SR+SjohY6ZrnwRLoNlXzErJ2XCUZyNcCbgTtYt84AXrZdMg7DMqTIzyl2wAQaMaJW55ixIQq
jPmk9/oPL3t+Wb8fYSw1PceVnJL5/88vGygwhZZdG7fJBg+lO+FjkDgXy4U9aTqZXFdAKvngqYCk
K/OTIPMPedtT473pnk5nVI9+yKCot4Ok/9lkHr2PMFtZVT4h4O+izd+/XOM/bGXLkJZ0HR1Ah/z9
HN3T2k2gfhoofWR11RVyYpV8Jl3kGHZFhyImZ12Xy73MxdEgo+ZoBPELiRnt7u9fiCX+ut0sw9Nd
Yhx5Nfb98P/lbAs2oeXSxKfEYPapSgxxrF/TMHbwcls0rrXuQ9Z/SopcPEVTcgrM0Vu0cL8u902p
mhae2JCe67wVy0mhCVpoemzu6HeUD3Vj4GmItSMfzoBVN9/2Y+buzKh/7BNRnPNK7QffQL3p4ymv
3QrFq5arvRanH+OEJf3fv1XzP+wiloX01bIN17b+ciajRVl4le7rN8rrr6IbyHafpW1TbbnLNLZh
9yQ/nELeNK2KV6U/pp9jxzoZqndWWECmdRnjhVbIOXeha6JBz9BSTNq4mTCJLCsNPe/fv2Dnrxdy
16W44JrBPyRy82f3y2djlFB2Nas3b3XTyqUJdnjDSXozud3XUrXuRdqwHABMAh53E3vFmKk4ZHDk
kHqY5ILZVyMkbVIU41db9vJoQP1awvD8LHS0UVyASR6SVrLD2EwOBOoT0+mtnRTIigO51UOrxv+P
PjDnL2y7xkI1gC0gozuyrpkrQUZ0syNJh9mR/ryFyeTgmuMjHQZ5bJPeW8m4NrbaiAAzYewxyf5M
UgTT3V5e4hFcE8lrVzJE7B9a3C3yqDRuWufurbgLGJYYT4YXWC/ZqNVAZQqxp8/KxHuOjMOEt89C
wJzzmzLnmcrfb3cxnyt+O5dAfHLZDMK2oEP9dgqMU3xwUnnGzfPK2WA19Y8K8cVhcut662jO+Kh5
/UCPp0iPSk3MUwa1o8fkMUbIavq6zJC7Ruzh429Erp27DiaDLeC5xnrQ7+IK6a8s1KEMXrq+QQcn
vTXLvXLp0IcA00VtmCvxFOSkn/cxKFgtd56lZPSDD2+yOvPE5AnEhPKHk5kIEMLJtpRF+oTW38JH
L9YZkrb1yHXwYYjdcpXZCWO+gmyBv99SBsX2X7YUInXCxATby9Z/21LaaHbEDQnjNpb5q6jAjoHQ
+phgLTg0lSGW6BZZLg41zKIoyw42I/Cwo9MLSKU8KD8lH6BUp9xy1c+8ua/j/w6+F9efH9avRbDz
e9niMDpi7kohadhwtH5/ZRAPzViHf34bSqs4xEPSXD3bzuH3vPiVJo+1C6eUJJcHeGU1no403/gV
8nXp0Fy8776llSASUfgmW1OzTrXEnBB1vX5UvneaB6OLwHdSGso0b1mIRmuoHHSVO+D4ubUNkIU+
Dtbr4HBd1AZaO2DsxTZx2zctB3Vq+A85grlNltrVqhCYBEZW0KqaPLS2c7oxoge7mXd+y8mhyoP3
yGAYjH4ISCrywrXhFjWOi8Sm1TD79jJSLgeQBjRR1TlJ3mLCFI5Rt6K3JpbUHgwXCvNDgh5/3UsL
WlxZZmsvGIgG8GaJQmCy9AahsLKiIli6eZT+0/nXE95vuwvLJZ0DyuKsZgrXkb+d0CaZeG4VqeCm
JQOOIQ0IDmptWhx5SENfOzLw+hb5Y7t2JxjNbRztPSsPn9tJq3cAV1CRul8kc9+zrXC+0d+dpqUo
gelSeu9cl+4oRjrVrm1GtCi6v6RNwNqGkFAiIgf9XDTRGqNKctWNT21bGY90b5lROfqpK66xl1z0
nj4UG0zfhHH9NerAAKGVHGmD2SHoL9N5ylptnxCb+WDGJtxSQeJKNK4lhzRwp4j4ScVb6gU9mSKe
fR90+bnixIcuhvQ1po9As8icDKmSesfbOvQ0Y6RE+zKEY+lIlW/0uiSIaBQmQk13OFq0UI4/75nd
bcwEzvKRGWzk+0cjwp2SjMnFhsCUFRhgLK12N26aEwfSQeUEK7lCCmhsg8R8xFWBL3LBbPOYO8Ms
HIpfjcGttzFhwyPDZwazdP/rSbGnEeG5CVHaoqmMLtil0LfGZb9x48bd8GstIDgxQKnBZzHW4aNN
7DFe6gX2jJGil/HQR1Ubxq7L6QgyDUSuO4Jzq4j6oV+Vrepm1XjUA7U/jDdfljNus4MBI5k2j77n
rKwx+0rylEJ0FPI+bXEeRXfUbF4NmoouqC9WFM682QY6oDVYDyOA1odMbwuo0ajZ7P57bA7pQUeG
m/WpviFrYFzWHbLvSetu6E8ZZHUcvWXmfjNizUdWgF5mGjAw+Hp/jnvPuvZt/Lmxprdc5uGaNpNz
UzkOE9ZKu146V1H7H5HWT9eoGNaCaKVlbbBDxEJjOgojhZZquraL5ptITXM3uhMjql7qz3VbAK7X
JwzjmGQ0WWByUMbWsgldAbByhj45rWJCd7EHpgjGlHOFCTNtx9JrT+WS9Y+/8fLwKIvuuyRrjV5C
E59SQ5G74FjNOvSbBrBP1JxTGu9T1tU7OIPZwfTUinYG6gif6y0IaqxHzZCRo9ScusjFVCTkeHMb
ht+lqS1A4A1rpgSK/CtE9pkMS+S8ITxiGs30xzPMbwqmcO+zCiM2Glxuch7SH0XKATamrrc1gMDC
ozr5lFxF0IwnZfnBsrMFASQmSZYPFRU4J2QQX6QLHlqn7zZD7UF4Ter6gpm7uYh0wshrmWzWUE8P
dQoLpgBqtwyFw66mjx8EzzpqOtLCctLkK5FxOAWnbdl4KO8noV/TttWvalLDNd4ROYu5sWUjNTF5
K12GXCnzIAAlYRScy97ft/R2j1novHVgila2O22jdnQuRtpXGwJJECrYms1YBeSi41rYqmvvq2Ik
mfYW2HCpga9v4MSPLbgzlz1/NY7JtCcokXNt2H5323g8e/ONW4LfqSRNIdZ27sEHbbHpx/SbyoLg
OrVDu9NM/1owD9eqSTwXeXOqaz84RY5lPHRe3W+NsP6QVYn55EDADxkpnSN949J7wMdnkn3Mbvsl
mqZvytdcHH0AAo3W649EYuH450wJvBJlu/0SlqyFkilEHiPgwXuTe73XMkFMfsmoRWffrTG++CG8
kszfzII95ucW9V1fiQUnAmcVNn2xH0CZVw44nK4YP4O/2qeMBJ9EAhvbJjqTFJKPdqgqWKUMsIyu
wk3Wu8XzIBCeuZhQgCJxngqXoDi2jYlw2g0bf+0mBBM7cMdbB6+4AYp0G/bad/q71o5gs6tFmAND
w068GIb5ooXTCJSegAMVQTR8uAe5/3KX1TsDoM1oApFiNVshUuz+CHC/PzSbsbivc6u9jL0LZ+Vp
LTwAMHYuJ32F0K3c/3ysY0RG4YNpaYa4VOads8INoYUoa8k5v8fKdxXB8+83NWaMqLR37j1LHCVE
s3Kl+e0eNS4s6iLH9WFS2XOG53zjQtRl0us+aI7ZbysjwsRWVvtw6CGcm9kuDjS1ylT/9vPLYXQM
HTPZlG3e7SEwdPvMglXZRRCRHWHHS0IEmn0m0EyypN9G46h+jS8PDRIkNJ2bFmM3OSX12iFXhJSF
Rq2QhSjmNOlLIIKX2ulqVO/Mjbw8S1exJEMiVSkXoDAkcBh3CUEKHCxT3evw8tSTGXKizswspRTa
591o73qUBrzJ5I+b3x5OQ5wvJ2C5TIebeDUIGMEYTD6Y2oz+m3Pj7zeT25c/790f1koT256AJC8O
K5aR3HAtLvf3h/d7wQB0EBk/3yGxfF3jyltYbn6pR+Mpnrle8CcCfO0uKZmc7JdmqJCHmN6yY8K1
AZvzbMziSULlGyiH6qoT3kVadnuoK9IUXeO7XjqnYSAdytLRy9QuGsVEoqVtEbtiJ6vwBgmA2m01
YC4fsKkMcUFO1TN8jmgdgHLAkZO+DV6zQbJvM692gCP3SCj8gWhCx9cwWCCjC20A6aqYrVERZpMq
Y0PRr9gPtf4Dh9abRyRYpBGyRuwdSJI23dUxagnyN8cmIY2nHyDaxvVRJirf2Uj7ZMW1P8X5vo3y
N6JH14PEY4W9FLeNHRB5X/RHc0zva/UU2aD25NgRmmgfAGcdlDYQK4BfAPsOtIa26BDZIe5IoWhm
7pA/nu+5fO28AEHt/UvxzNq5/9z93v1r7z/787n/7bfff4Md0hxsew3Az29/M7vTgt7/DAO2aDOb
eX753cn9Z1D2pzNpd1+qWeLz/ssZXDPdCqvvdVOaE/xv3kVxJwUlPQzSYWKt95NJNH/n/Xn3l3J/
mASlSc1PplOgtKVdxyC/83EdxxwhhbStB6WxQJJF+y2OAeeOcyL9BCHA/IneufOD5pvJNKGZxvrd
Nc4JXxlrU/XgvQ3glpgdzYXEeLmIbVc/6E4i8erBNaBXTjOsNL+GceTsIj2093lf2Xv8yli2c9vT
kQ2ET4OUHMn3b99vOtZBewmqeWFWJUbN3IrE4v4droL2XsUx4fZwAe8/d//S/eb+MLNzsdVse9nM
v+T+daSAf9wrU52ugQ6f//0JVPJ4pFgtE6+h5Nb2gVRIrd1hKp72ds3F09f0xlykUExRpNrb+GMw
+E92ZpPGNJ9D/MBuJ0Bj3M0zrZnIgZH4kO5fuN8Mjl7qqzigzEU/Fz90leUtfYMrwP3GK4BDvD8M
Yz/bu7ZgZPj+ReBBv/7M+/PuP/3+8H5vDJp05TWSc8ygTwJmHPD7hTnvnokgHWuu2Z/vHCKTGcAf
kLY7fuh+k78D2O6P78y092//9vD+jXec2f1hcIez/f1TKAf6B9dI8Op29Dp+wtWyDPb0z7sQbrG5
vf+xJkJxbXPJsQUxayGZNr5Ek/9w/yvvP/b+R7WI7fj+8D/93H0a9v7cX974/Tu/PWXwUDJP1smz
SgTMHg3Hn398ZHxulD9ZdKWPoPPpjnfyM5BB2/uWKRNMgziSyN/LXHt7/8zeP9H7Q9JjWIBlRcrt
z/v3L7//6P3e/eMlhiiYaLLMT+gxlcx45GzaWHG0xbFE3T9MXrlqCL6uWIh382muxp0J227eA8bJ
jJuP43y+8O6nDlS7c0TXwMKnmcUZOS6+huIpN8c/bupGIrR/f+wjLF9oDQLk0gAzRcAsK4z5V8+/
NJyvqLZpBPQliJTVGPTbWDAiXQ6L+1a9fy41he/arIrnklXdT5Ao3vMWNfdLGrVISf6NG3z/dO5f
++UjKu+76f37v9z9SeaLuu6z7IKvLg7evW1HxUEV04hrScJPrtz81o3+YUS/Oqf2jY9FkiQBpErr
isNZIhVcR3HpbhwfGtU4zzBFMswoyC5clUhMNuTCkb1FKfkQm1N9YgRxIs68erWv0Eato8xvvmEH
uwS3B+gfIv2KAJFFaHyZjEacq0J/tgdAGGZ7Jv9zJgSKWyVrc0uj5Uu0jkgVOQs3SVfojBCvpEyJ
mqqGp105uI3C56nWXEoE8YynL8a5JL8UnKweujTWSfbtw5VGXMMCxNLnqs4NNA0IR0Zh+TtdaYfU
L2mNOfpnL5TOujfjOTDO+GQnwbQCPfHQmUjpiwBgZzJV67rDFuWTbLoG9VIxklBv0TR+zrW+OEQx
HShdZ/HEhGnOTvWcNVnWrPATHGKjVYw7PJtfJwbA6wFd5kxhDa56swqBF+SivsWB+oCQ392p3P2W
+0Td6U3nbX17GPCKeY9QOKNHt5mqTdnHL30m2hXDYSSTqgyQ8RRyFWeD/Wb2NMwsiPebJoh2xKgT
nVjQrYrCFDFYVJyAJr3aSmCZyH0PkemI21OvccdKwBt1/lUDFHLqS5xfyP229EHhZzDqJLUh3BHq
cgZ10e9SJ7kJT8+eSYQAGCHEl9FU+oc63epkuh9QTLlrD/bIEonZpnN6Se3SoxGSwWpQCZfCGNdb
Y9Ez4PP4SugZ4IXSPkT4C+C7J2umQz+ygj5lopO/pze5sbCBRTzsM+ZAx6yTUBkS1mLWM4nG8i0N
Iug1ZmdujSJINy75RoCOjonDScE2mupqNkRh2I2xIRncO1YFEIWWPC6l+RO+xP7SK1i6rjGqxyis
t3aHJs61u5vZIpgZLQLrEKUkh6AlrslNYxZ6XOg06Z4n4Qc7UgF9pkPgHyFRd+2t7eJk2fVCHvEU
fwh619gBPN1VSObXnaKHqNslECYfVK/E6noYB+1zt00TcVNj4h3TEA+PnoX9ITK+aMQqooJjnKCa
AHjt1HowJyp7ZznQ7K69h5RdgtyOyrNHExuWpGy+ZV4QnWPP+MD8hgqWFfraMAak5nZxHit2LDVg
qMpqtFq1+xSWlnnM3iZGzh9a74tZqkdFuPLNiMRnqxLjNRh9e18odWKEl53tmUROrdLv6mLUF8Ro
fKgxEz2ZVXIiMys+NkQ4YL1HFdmFzklp2QBliDmSR/QL4ZXdM57B1aDH4yrPknpLJN6HwZLljvXp
DlEECR7WeOyFYn4R9ZB9bda/eX3oDbKgTDPm1bGBwfEKDdPM9BKXaf1M1kDsm+M1sTD/Bc1Nkqxd
F85ei+yUVjFTUSN1KZFSwN2TGjc15t8NQ5txQbEZPIQ4R4/giYoNBDfsErNa1oucRW5DyTC5rtZJ
i1UW6cmhRfU89iaSrAbXc29CkkXRrS+VPqVLyxfWgcJrXOSZGW+NyloMpbvwgV3BT4s/Yr4ECzhJ
KO91+1ErcOebPWJ5zc2/qzb/GJbumh/J1xY2V0Z3XXmowK48Ij14MmuTfgIPYcHMUkGqMmbxX7x0
Ms55Kc9dmDQ75WqfYO5jSy6xDKvQXOCeiPZJOiFfzORXUy+ePTTZbaAIvirdbWFPpzgrP2IMPDt2
PW50UAeaRyIstMBlgZRmFXsE8s3jR8P6rse7wfDqNwPQbj6dtFBb1fWudDvjOVKfI9eydkUvPg9m
52y7uCesI/5hJ3G9HVPmJnZBNzcLlz1r2WcQORB3XFXvMvUokV2uEITiaXDy6WnAxUVeCB+A5TQb
l1VrCmDgxTD1rYsUOY3N59CSy5FxwNEmeZHwOc9dZCCsHxRxLQdFlHIBc6+31etEONGqDJr2bPd5
TBRF5UEXeNIHUR8DFKkLYOJL3GxyQ+IqOb+aG2xi+lEoSEFIRNiQ9VQ72RDi2q58MhtJS8sqL2EH
OUdGBljD6UsxqPomaddhBH6ilHNWA9ODMR3UR6tJTpaVHvG+hU9e4IRATuJqXzV1SUz1EL5olt/f
XNT9EeE+SzU5HTEFXyNT1F+0BjlxSewbMWvstHQjc5bRAxptF/tkDQWHHlBS3lTLNU2mTUnAA4M+
Doh62023vgWfe/8KkZ71gZCE7wSCpYTPd4tMFdhpx/woha3hEKGGMqcoXDY+B0xZxJuo5O+IuC9P
QTx268EeOC46zJpGnMQvClRkHRQh8YhZfMHDVLNbZ0w80AgvhzEnw8FOcYinM4baWjSOeegaLgyu
U4JzbNU3x25xaSMwD8gB0PTa3QVkq+A6oxetcjhzNUUlpRep6mk70rpXiB46UCHUUFfXaTd7sHT2
bpRYaPR+NlzrQntKkYxKIX7kqhs+lHa8T3QnQihCRl+DreKhiQIk/PF0Db3kzQpVcWp6Anoa5tT7
9qa5DAEdVMUxJ/oNYxeW8sLdVCoP6HcTTNjSFTWdXV84wwutFXZfDVV4bVsAGAKxR3c+10rDG815
fZPGLOFlNXjkAHuIhwhV9sZkPNfDLSg/8Sen3cBWWJNO8zF0wKooPSwXCa5+JveWmpHcSLTZMosy
d4lRSCgvNAT0We27D+ScvWIc8JnoEfMSDmazrh1Fa05ntlv6GAf1JlxMVKoEEaYv/SCoYGmxej7y
Y3IaMACE43NCsgniMpGshyG4jDXdz9jhRcSa5aKqTrfg4CUAc43mSlBAGH9jeGcQetxt2JDIcIdP
Vt4YKwfteIDuePZCidsIyQiVc3h0vesY9M7SzNOnImBX7mcKN3kv6YoShr1CTRdjsuK9x1p5aN3m
guW3WUF4+xCxaqaDPEXPvtOdAuTqi8pW02ZSHiYvsbVi71tUjelG7zlcWwREq9htCO2AyQ6jgRxv
4b7q4gdVXbr1zMFd5nbO7tKV3xnmPNodyQ2wY2kkk7LL1atcJSS0GwJdVZm6L+GUTW9h4BBKGuNI
byziFcc+kQeROKQSm5W28VycWpo9eLsm2HMJ1T/oVf7FJV/Ji8hf8yNwUUpMGm02vztOQegdSye7
wLqgrkc9sorSLto2CSuNmloaDABtZAA3WjNXXn66JT0g2SSGvE1VXm/buV2iTxFTNuJXCC2pyvUw
OsswwP3QIO59CLMBAUQMV8RPYucTqLvPkhiuByj2sCtmzCYa9QNURiwRyaBv26TyFkNgkYyayatN
qCkuedo2Q3RgJLillU3wnpg+VV5WHCpOBiAZqqXR0YYroG8i3SYCoOqsRxCacpHaTrutNPyQhZOk
O4ZVPHtkYJdS7Ifk8C10zzwiSqBfTPjwQ/xSEnGBgLhNV62rI0Ty5LUcPbVPTP3TmKXlMjW4oIDu
z/OxP1IqkM7MhW9buuO3yjYuo4Ib43Cuzlz/UCXeFRXoxTRothhVviOlKCFIuFlGme1eq7j4VBrJ
IerwyemG2TxoE07HmOnbphl4OZRVMZqItt+FRvYYK63febMpadTkDwoe66DVJNTWnph2ozHsHK5t
FxNsXl0NVBW9zGnhjm9OwwBGaF30YuvJJRPNfhx9yianmdZRXSWrBDiVLAB/kPQOMzhFRI4DDaDX
Z/gS7vccT6EoPkWWPkID1S/w7T5hePMurle+5l5i7FtTwNAsG0W9OfhMAW17qxndAe9/uQojpH5h
bmQnp2IFzIUFuWWfndFi7cP5d2Z2i7N54VSe8dyn5RZiXMakbZIk6NmMvnT5iJtslSqiTdOiJR5K
oZ1DXJht9LInag2j0Qq17Q96449hmLOxCgJ9XWLnndJR2ykwPhWDf6I8avbScjZ1HExnPUJtUI/X
Pjm6QfapEoNxNUOPcJuqKpd2UUwXjIDOQ2kRsSCxifh4bgqjtTa+aq9koHW7xCZtQjw5VSpORtva
C1xExcmckS4xGWuFE508P1W4nfOehPASz5sRLlwpw81dnhlEqbkSBJSsOb8u6Jc0DDnsmmkQUJ8i
7MtlPRfjiTaev9zjlrs4eLjLSzKijaWuu+dBNV8NWaBx751jL4etLptp1zmAQ9gKihEw7n0rjJb3
fRyZ7DIJsnJHbsoPZIgbEGw8F58nCpKU+ajJuBrBPidscai69HsVkJCODIc8akbHewf1qONnxiNu
0A+h1I5MaQqQZZ+1EqGmBHRwRRCND6rien+/SRC7nqpMvQ4JwdZUftlxyuxtJivWZ3mYYQ1CiZSS
khYKlW1Z3jzDp6Sw+NjUAqmkZ8DPc0p/LdCNrAb8JPDFkdAUZr+PB986xX714Y/WQErSRJBoh4Iv
jsmRn+vXCrnpZJfeMWc98hCzcF4mXGy2iSe/MfHfcjLoDlWT3KokMUhWcsQaQtRBWYTtkbqhnYQ3
TAu/Mp2lMWqPYlDfWV+TLKPsL+aYEwuqgZkdwhlnqbFwt+2PDPjgBSahhyBX/1ZMsOBc0DBrXdjN
oevwunDcbMu+SJiIaUD/tI50EhP7K4AHgvUEfaGCHryoUw/YaZUQd5pVO1rA5q5qeRiWo0BHoPS9
5s50M4EbscmhRcYMPjasiLF0cnBhby3TQ16A4lTZdHXSTAObCouxZnaTE6H5MCftrtAnoL5aNX23
ZRBhvdrFN32iPoL+eWxZje2ow1/ZZ5pDYz2CY3VvCWGjWkmXpgWRSPKIPl4VVs22DZ0Fuym+okCI
m00gPf0Fkpbj/JS21joPMmvr6BhdWRISKV4SoRr6swGWzuseP1e36NOGeh5Z1zqAYEa8bvTa0FM8
2TX2cztoIY2DVFqloUvuitJx7Uhy4DWXOrNE9XvglylBoJmrKrV1Gge1Ww2UQpsbJDMqu4x6/zSW
wdUM+ksY+R7WRQywaY7DiOsu3rUS3yYoPAhblrnPATWichDZ1kMouLLcFJ2c3a2Y+lbnLIUd1SYW
2B1V4niz4nFZ4FPFqvKI8/t7MTBjDZp83CS+3R29LPG2wH+hYLfGD63RrZPb4OLv6uoyYONfOlG0
n9hLF2Mtu23uMD5P5uF26KfGWcu2SVOEx5KRF0JIuM3Mh8Z94XrDNZzivUN/RguHy9A4L2WpnRxL
RWvhGpB0PX2HuEOd2tgTD8DoOwIr04tWYfd25gVJUNnxGbrW69SFa7dPgIf17kOWeQDTRGe+DJwS
vdaJnnE3M/jtXTjBZvXZw5BFYs5XE28S63HzqbK1aJv4qChMz5pDwbrs1jlUJHAY175WkiKN/5fK
vPRoVuRX5JfWDoQUTNoyXFGMkczZOvHKpfewQK0TL9FSzkuGocOf5LgNeMHB7U/mSDxsXpgrF/v/
FqKNoJfF4Hyo84k9UrFan4uS2DBi0itYIzC+ZNJe1ts5sRW0F2JHYH7Plq14h4z5GRgQ/zjGeDHa
ZE+IE7xdXy7JU/Q3uHPnwDksDA00eOZ3+ptHBWVXNds4KT/2MP/3nW3GjyRSSTR0UtRqcbckSMni
RReY18MyyJd9EHwRdtIzZnwMOF2cAX3/yJS5sC2W5DIZkfKEYB1Uj+Cy6XLO+1OqQ6zBX8kcBedv
Gu0DHNoLEIXxEew8duScdaPySYIFcCybF/Bs3iqREYjqzLdQM03uQ+vPcaUFM/smE+4+aRVlGoba
dVtEBgMnseaIzhFKcqDWzPJ87WLm4yLpa7EKYr076AkY5BB1U0oswhjuyvk0OyiiHCEIlpuir54S
EosRgZ/APTlbdN7kqeZi/bO/pjePsUdFXZeeuqiJ5UKtpfF6yv1XVZITEJgSmk1aNhdruHI1io5a
4368t2BSd5hN7KaxTT5ZRWoww0UQVCxaDrdJjAwRe33ZBEm30ervUQ22aYwGcc37/pudOQcv9YdV
E+so9VPQu+5oP9lNTsodgb87rVJzAqJ362GA7pKyZs1qjT5d0vIHb/tmVdELTF5z2dAyXWAKZiVZ
ggNse7oowyzhCH39M/TMeCmDREd220KsJfhpDbffuZidzqRPrMepjnA5M0ABITWttdCvtib28QdG
cMzBrTJ9NI30RfbRozcGYhcE0bgSPQWIo/fZWvdgexaZfR4btzuUDBH0syhgLdil9b1DYnE0MugO
RtwuPQ/1RKTX7G6eA6g0g1UcJFzhIiqV5RTB36468snx6lBg/F/2zmxJTmTd0k/ENsAZb2Mkppwz
JeUNppF5dMAdnr4/sk53V6mOVdnp677RTmmXlJER4PzDWt+a0DjK1r2lxVRdCDW6V7WJWRAUmmpv
9pIGV1ExR6py3CduvvwojJW6bo5cT/3SncYsi6m5m58fYvhYB9/qFjfyhllVvkndID6a/JB7oHPy
3lPk5tqvrtbqF/TV7UzHhDjOmaLJ+kbBlWHwtJn79bq8iaB5mLyMYWNTikPeIE8tuJu3TJu3lRr7
W6OCK8jb+om5LaDtzPN3VFOvQ95lR9bNqAcyN7giOPritG1/6RI8EqPvZMD0YxuOYkl8ZidRPASa
1UfvXb0YJqJZoUnKAcNMo8lmO2S3Hybpy8xKAqku+hDCwbd5B1wAVfEYSdO6LmXr3GJk0eDylTM/
z2Xanty0Tw6MlbB9rqPHPOnA4Q0PdqGZ0htzcXCG/HNHM4zt1XgjvDU5Bmg+L0nR3stsFS+Gxs4W
bE9JJkvOKnxq/dwntopfSsPhmpPVU4mJGeWm8zOlR0U4jHpuo4z665zfUSU3VwDs+lORAUTAPl9b
KfaGughfWid8LrkRLokEAiPD9a4uGMbpkhEXBtx7lHDy3m6DYxibJWf83gwYuxqYbPyw/NWFk7mH
mMCDTLYEaVbmhSXLcJqXnoKkSYezi+Yfms8VInf5mum8eOy/2bI71nB9X3k6W1dYKhC7gCsYdv5s
oqyHerumdxEPeAstUAkk9B21BJk1STyrH7MFCzZG3xmRqdoMiDIKw5T9hxn0WWT+0KmRXrqJ074Q
xnM98Dt7dHfzYIW3uSpORpP5SO777owB7j3r8D9ba850s8agqIApb6YJZKao9Z0ayOxANCieFgGf
toN242TRnFcwg+DSRShEkAvNFbOlKgi2kwf1gWbE2xlx92xKoY/KSg9DKvyn2ifde0Cr1wTWXVUX
78OyKmimVj7VxcqUVOBp6NUubUNQX14zKLSyZrh0RnpstG3ep3XzxltAiMpCCT4L60Gk/Pg1G8ot
4vbq0AUr2Lv2we9TER/R6PbkQR9aIKBI9jz7OpfGN1Av3rEO2gXOZ18f2uxtwNAaEeNMrnntTQxW
sxshjuk2gdNxLQNQCrEeq7u++BYCCckCu/qac5qSJNPvcPwkt7YY1B4GEPmcVs5p5GXNztWYOAzC
Mj678IkZdXwqmpKUSGm8iHZo77A8z1uoIPERajmx0OHy2Oupfoj1L6KOh/2U0l0w8pkfvDTO7zWR
laZff+7NVpJjvXRI80xkNNkyoZGtB8CRrb2fXPoHQK+WmtwbpiO85WHxvUoAOzbBbNyz7H8mX8Ha
Mq7r7/TKR4zhMvX9M8+cENp/5V9Iv40lcb+g3Y1oCp+YexfPhvGrnIfmyM5wgrhMq6Pa4qqZjNxK
E6RtQKDcscixCXuFuM8J270PLb+6K+XrH7+xJ64LJNlbI0Ow5zk1MBqBYNWoCW/JHIc3mebsJbMV
F4mVQPQcYB5MIyQZ1S9+9GG4sBUVFDBYd8uqqDkGJvLG3Auu3cTKyk6IA1Fz/mkE1wj30XxoWFjJ
dPT2pe6MrQ+GhEkUUTs+1RM/AqrfHPyrHPh8c877wB0Q2Hr+0c6WceuvHOg0Y3inc/3gJnScSfzY
p5a+5xVQoYONKJVd7ou40Xs0v8eGD2tLTWOBigeh5i3d16XKpwPgAvfcJZZ3cPriS7KeJ74fw+EZ
jMdEYk83p1lH6BjBd06+H01zt6epfixroSA2DsaxUxjL4TL0j63ksa9WHLwD/5akv3uUimOEJCbf
tCMPB4ZdAVnLcwi+AX75RPqGaXgMn3gOd5ZEk+XX+zyWl84l+1C2yOamCb8ZPxOaxGE6BiMDuURb
b1NDW9ap7wwwi2h25vQQqyrYWm0PUiJDzi/sQVxbZV1ac8nv6ZNbWoHM3Qapyy6ibhvMogkD18G1
XhjoT0y6mbFGrq/mFyd38seEI2t1xE+mPz8r6fJfmEDe0T5vp3Ytz8AnxIsNjQel6ZJDrJ+bOdjF
PeyoFgvNbKX2iy/4SZHwVo6NvUYw5lVB+9MThXMyqIvvatVuGcRB0cm8d4FH0ffgsYxi4GAag4u1
Hp6Vb46RyedmkNPct7NH8WcVux4CQGQ3PvO76jKh5sNFm7popFf7ZMaIkCXWuUk6cFbMM7aeZtQr
h3w4t8gt2Gl6YIeGbAeEyr32nv0p9t514g1vfFivGTGL7Ct6tXHFiLrA0/SdZuocUsd+nUTzzbE7
dRcHR7sKJf0zDVAbh9QfXvW0pBiSNbwHd2y/2L6xV1X2XNkKIPXoDQ9LU52cDmC5m4JxWjdzoPgU
egcVRIMFNc2xQbD3nW3d2ZDc/flldBCgzw0xMjNxNfdNqhFoeeqLGwh+SDLZ7UZEBp3StXS+Gchx
jwmECZYSHY/N0QeTQaLeXHrgVRqiKgDBxm9VOoCewD1SWxCda7j3+6wHehMkKJjLxUl2chYtgaSM
YAd1GedJPbwkiJUuLqy4Kn+jdOp2iJkBQBXE7o0g5oNYsCoxPHGy6+oVqbS+hI5Wl5lNkZauOI+q
6G49gpVjGCzffOhWF9MW1eXjq8Zt64sqrLekgz8aA1Q4J1Aczx9f6QWSkTZmvAalvPkwMTwPo+3g
ohPorXje2jaysSCDT6zH5klhH2KTzMdcE5XGQgouS+MTgGkWi/Uy90m/7Xxs7H0SOBtdp/oGbGn7
YS+rWa8+L/l3hFgwUWLvi6RfSUPrS6v98UmQ7n3xVYf5XUHH9Qz/IorVVJAxDJTNciOMWT2K/B1Z
ovs8OMDg53BCYDaa2+rStHLcWY1NuvXwq8mqzymV/5H1A1Nd1Os8lBf/QG17ZmVG/VVl5yzRnx0T
NLqVEj4WBoImssq/fugjdAKxKFZZd1scBYo5sVGXK6JOuyCAukqCUxrm9tVIOSkZQ30deSE5Wr0N
aopf1uCSEOZyG/emt+pVhsvkOG+VpZ+Q58G0gU2cZ0t1tGJjDSewiBp3b04cEEA24N4NnXGXZzON
YTBdwMIYlzCuyOBJip1ayb5OQ9UthhG7RkgOpCteE3zvZ8okbzew5WZ6ytNhIBT+Qyc79fZd1s7i
kK3C5doIWtaBpJCVYyVJ807cPfru4CDBim0zBcZkrlN2ye3LWAaElgacErUZYzxnOwXOhmCNYiRW
VmoG5n1oMVZU0Hemvsj3shpJ1QLc/5hlXok+1T3lEKLt+FVIkKMupz1h8ChSMr9kNlrPxFFUXWS6
58QwvBujLMp+8n4zaZIMVfo/qw5dFM/NY8XmpRplh+o9yHBdMtNdXLJx6rmJEFapSCFBqFMGz90U
CWWakVF9w+hCBEeT3acMZElXs8hvASIvPXUsxtz/riJiLfdqUeNTY/f3Qar6Xe8aJVFQzD9dnEhQ
yyaATUVoUWnb1n03DbfcwbZcNZ+BV4IScBxAXRb8Prv1h4OK6fJ8RBNzWHf7KCTk4ShhyB50EmoU
fVV50/X4XROClBRxcRKz/9pZrEiIXzE22iGTwxngkw0tgVLsLbAINmSYBaF1o0F57IFCn1u3/5II
886GZPYwwIESmUpuMrAe5jFdGNTCtuUgnM9pgqHerE32Yeyf6P9WzaO6MxzfPPWLfPrwE5DL/ILA
sznBgervHIcQdOh40VJ7b4NDQtvQ+jMuFeOHq3hSVGnRgfsJQ+w2CpseWydCQixxrYfha9J3wyWb
5lVA6v5hfP7/RJR/I6KwisXt9g9ElEx+x8SR/RWI8sff+i8gSuD958Pbbrm2i0k9NPGt/hcQJbT/
EwSWZ4chClKu5xUwgYNmSKGV+P8xAxwygcX/Y/v+6gD/31QU+z/QhNFyuZ5jM67nFf5PqCi/25XD
0MVXDYFF8M9ZnlhttX+yK+PBS4vRTZnPrFs3nAz6HgSna7FNdDu2Z0EzpXcuae8tS9hTzQiPqce8
R8RhHkdH3f709v03DlDrd7v3+nJ82wOCsjpAPes3s2HBm9LabeVeBKXHbm7xL+Vwk2e/vTfrr2Eb
k7ETVANwNtKxQ1We//n7/+51/Pj2jse7C/EjCD7c6H96N0ICZWDZ+c6l1/GXJpjGZ1fHkTcArFIm
LFPlUc9OLYBcd/pXvMDvDma+OZcKHAQwDqZvOr/97H2q0mQsUA+RYet+Za4EhAa8YTUTxpf3mf1i
5MkFh1nR+AsKj/yHV32EvTMyks5wFMwsNlgHUmYzcvkXwsTfTMPri7NWqE9AD8Pa+rfrhL3HNJtg
khFDSijPsvvirtvlroutQyUR1o2SGhifyc7AdrMzsupYjkm5Q+b4XDbGDJ52Qz8RHP75A/ug9vzZ
9s3r4m6wQtv1rMALfnen4vxBH6wz55JOsXPEq6F5jqO0Qrb4y6QAeXXM/Cjs0tjlVBM7WU7o2rFe
nLkRaR0jmTuISCUpsWXHogmH/sEw0bAqP8nvTeschtPO0WP/LBpwVTP+cwqSzLooT//w0t57HJsv
xDn7UVg44IhntNlZ0rx7Q8j813aeAD0+cJMVjFTgUg659eiZ+aFM7PY8hvPjmMS/5NphxUTdbbAm
iVOa+1+wDn0y7Tq8/vO7ZcFz+ov1m7EjiB7Pw1zte75jrwbsP13fucWGB6M8yfBNAwE/ls7Oc1lL
MCOQ2FJWMrqmhM8agnGCuv/eYKTY/r++EGslOljc6dxQv3nQk5wnZTrPzsUNBnUezfRWgWF5WkZ9
pAV7ZjJ9dNtZXpwYzjXQMyR/+uWf34zfzebrewGoAeybb3Lj/U7zyNhBGB7wsssUp78MO3L8Gpb4
OJ9Iu3twMhY7dvtvx9vfT1u+p2dbH9+bR8Jvt7g55Y4/2GuQhulGum/cnSFtZC/BAyQjgyxpHKYV
CyB7sHC0Lf6NjQUtkyXeEM78y61j//288Uxh+xYGU5AJH+StP18MdDXWtBiWQBcwkLClxFVg/CSQ
cmvmZfhkBvN3FzX4rqp9MixRSR+Wqb5ZullOBOFlO6ZgADEHsJsSSflZBTMWCq98EqTSAprBNtP1
RXwKhoZQXzkfCliHrjVRZbLd/Beogf33k9szHZ5jSNr5wv79yo5tCzGkVzgXxr80f0sb3/f9qjrW
aXXUqLy7tY1tV+0JnGt23JLNYTzTmzdt94RKc6NaVj3tWNRQ9cieEKon7JhF+mlU4gIV12CqlOxj
IJY7YgiqvYnVmXIsoU+nzwOXWswbt5XsukL5b4AfqGl/u2/BdGPOXy9X/3cwQoEASVcFWEPSjbpI
Gy109hUFouoR2c30eUyIi/7n2+NvtJv1GvU8EbD5owz5G5FMt0Hf9H4nLpkbogpJkvkB6sKD1bLz
Dl0kdyH24iOqneDy8UtgI8v8UXR19S8P5d+ePTzoHQeeD0hZKhTAHr/fqW06NCUqEOM8xCQ+ENv8
TNoPAm4vYYGiaVBslZuHFjTZhuhlcbOl5ElIrkEU2HI8MnncJUmfPNcgof+FCeT+9URdX5sfUI0J
jKzrBbjWcH++iVrsyivXLjyjgFpjFv295Q4grSbcfV4SzrtpzKstr+1m+kDLrAGjNlKo+/W5kigE
J3aHizuZhHFRLuhMT2eRi1z+YIUdoFo3PPYNl3Fdu36kVbAPqco22bo10DZ/MZ9dxF4zzgxrdK+6
g9H9oWUJMq+LUMWEWBfjR5M8wDYJwj2Rz+ehbxOs1IF51KlpkgFJ3VekFVSLQh+6HtYx5REg8SWz
d3ne7C1jCiMGpeaDijKraS7/fJ3xEf6Vq7S2cj7PcG7c0BTCo/r763tYBzp3dCWcc5JYTBtc79Vc
0gXErmccvLq6ZxOoeGiPJvKOgexMXjuTK49RUzARABn3hTrnOc+RDq3qPoPlvSFJasZIO4OaRCtU
DrN9zgaW9ZRd75VTnZacKORUr9GlrRbY4zxxDn3vUSvWF0x40IPinkRkQsNNcM25DmR+VJ666xIQ
EVXCuosZiTynToLGNozz7QIXnrhUZNXnnNjeZfthOf74vWZIuZOESG7MnvyXbYvm6ACpbyuWNj0R
qzIBVmVklaXMmYMMw7HSUTyqmSnicoiZFVxsldRbZKXDgfKAS0gVlwFG6BbkRsS5kT16g2Bgi+Jx
k9WfStxTpyWtn7ArMjE302gti/pyep9ZaLIck8+pDZlzwmi6x6Klt60HvB8Ps4enwHkYOEPvlTE0
O+A06R4vnjpR/x+7PJXXSrJRbt3E3xeinDf+LMPrkPRIpELQCNK19Zk1GHENSwmZEMbMzqyM+izk
urSzP/smEQ8ZkctbMemvkofwcwm0qc4/CzdCpp7tLXJaYLplMDQcdjOLMj8xZYC5Z7lEuIzoQmXO
YHaF9DZW3BzlCs/QPkEKQzWJ86Ehnw64Omh4d7rLRkFOVpgfF91Ml7qXKE8QdqsEZkvjxexuhuEY
LrF3BjfwCuNXXdGZRbZrpidcJT9rzSYHKUC3L/0VZtSQdIsOhYFuCqsWL5ncmEg0RSnT96Ke7x0y
WqoYWpZv85krQSE/jE9ega4tLmskKG5c77u89Cnj0xen6HygcHHPfJLCo6r6I3rN4QQ7sASlW/6S
nkyejCn+FZukIoBTqdjQlOFRDwPFrFsutzp5K9qwP+MC3GWk0d4R+D5v7CUIPquWJLC8vnW5WmEF
TnukUB23RewrnA7MVpiC95hzRujm4N+MeCsCOT8FVXrEXqzvDNzQghXufmlNVuBc1ieiWnuUBoa1
D9o7u1sg+5buEnGtCXwAbPsMi89GhFhqUrsOuJXWCNuElJCPK7yvsVFXMVdqyFdWF/8Ks15eiBX5
ESY8g8NwaR5UsBpQSnvXpkt4TEReANUxsYaMnrWT8pvBrfEaiy95rZ7CIrOvi6KyEHTSxzZlsqzq
idBHoIPd3D1LkRwTR8UPgzfs8lmS8JNX1i70fmZ1MOzdqu8PxG9Z27CYmhOLg4tE6ICmPU9haOfJ
45x3Xx2UBFEv0YnBpvkao2TkwAjvGCx2D/yAzWbM0abHNsLMMJ4vQ9X8MpxJ3ZLRMolTFjAY+VRh
so/ZC1Ogq66zs7SIBXXi597OuCrG0f8xXN1lSpmGSfz3OFEJ+iKxT9bFboGlcC7NWqDK/BUqyyCo
Un5lfQ4O2Z821bh8S8x6NenPcu8WgnCDrP+cmScUwP4n5mzvmRXv5BrH4DVs0JM4cXZzEBa3mAAg
pXwBqYtvqAla2n7odT7kxNAVCKsnQMnE7rU3oVJvQjM18U4a+RXY5VtPO3x0FZL8vkRLhBrke0VJ
sVkjQWAWtQ9tkUi4K8W1arIYKSb2VHupn02dxgcvFKfJWN5Td5VidywILMMvMUA5u7ib3nsCHxiS
Qk2RPk52jATowVZSq+Vds8CKZhnfclwqjyI81EDKD95ANo+DXZvbrpH7fsWvGY1tvdR+lAx+8jJa
YkLoXL32Tq6vH9uCznF+JqbGzb3MBW00r2SqR/FYtrClSYoI35BbN3cAGZAW+iXZwqnpguow6igj
VkH3JZTluPukqdCAzCR91I+jvlZT+JKS88T9Nh2Ftpx7IyXIYnUHdODTN4KAmJfkqs2J6toxJfEc
5l3WhMX7lCByt/LkYDn01BXMBSk74zQN1kMXd/x1iDqgYoKbsbBwANj50ZzVdMYHG8XfJu/7FM1s
kDVHfIg+AT9LSb34vEjyDLV2GHBzOj2S0gjmV7N/D9wL+bYP9YCkt7cRxoKh7/dmLl8Yc/mXpMIu
hm76Pa685qmCmrfNCeTee4jkVvWf+DQ5FqtufFra4HASiAaulS1/LjjRdrUS06mOYzTwlkXKl9uN
+7o5KnqGXYrCdI8MXHOR2I+JARLAc+klQjtOuXXxsmHgcPZtXb74hi6vQl7nqTeisOnGHWqZhJ3J
0tIttvpBBsiuHYhEwEfcKyCc17C3nE1sTHozJIl71GNLG1/0PPNhiO2JGiq2Xo+4zzCqs0ZdeG+r
ggBVH8EQZozPnZw/o/DqI+BNIwq67ovRUWYnaPXxaVXe3mQxu6sBE0bFgoTyY0eG+FH+mHM74YDM
zEuB1HyDabbcdw7aMnyMu8BwxbVL/cfB66r7AJMDWr5WH7AqXqdp6B+pw0nBCMNkH8buoWz79FJK
h3wRq2/OhLUga8fck9K/iHnvmos4EG5IdHJNnPAhEOZepYWHHEzTXYph54QGofaLZR40eRMGI+4N
ZkV8c0jY9kOe93yOIywy3dD9O8xvLDy11w6rIPqglnGyXW77ZVJnzmGzpiUOST+iH5/Uzmsg1Fuh
d983BEhPxCFucidFgeJZ5gW72l049j86W+D3YndVDvYfsCYtnb1T5OOdjL0MQ38RAn4P7/JOMOgj
uuWoawGldWDkZTNL5eFv5wdw8v0OLNxaJxcrZ7fSgPUbtQ+kDckjdNASiSo+VCLLbzNADHvTdYa7
/8BDQflCkoGcE97VFzQIivVpaG6Z5AG/tHP3mi4T+siqt69OeRbVgJKunl0y+epgH4MQIS0AhCQW
M+bufWBu+hJWFNModhfA5IfgV9pM6iQD532qvR9tm9PuOua+jpGBAfH8VhhxRkuCo00Z08NUDS7w
J831bwMQ7EW/j0GumoKVscd2E4nUF9sIT0QtQQdqj5XV/gRe9S5Cm7vLJnY+1vnR0hnPDud706oU
gVr1eWyKNJoKglBNDHPS8p50pfUhDlxv19Xpu+dd1mGYTkV69BsNVMr9pWtyrSe7+hb44ydXFtCg
vIOX6XDXNlVCEecCKVxXtot81tyyewlgDqviuwza4lhpC/dzNZGurodTGSZE8Dn1rp9R/caw0pyu
ZzGVy5thE2xq1od6tADWv0wIcza9Fm8B/ztbfGzQ395dXXgH3EanAAfvpnSHmc+6+WpW89fRyqNx
tr67+wnPBnhTkImzAvkW5MDkW4ccjjfcFKTyFSFWZVeKbe/+sEuXSOiCWCqSqQnlIFVd82E0jqTE
DmFjNa1N9Lp27+YJ9b7qMAfNJWA+0UrombnBx9ItWwWvBVZf/TiZHezIedxbgugXgbYtwIdlzkio
wFOkfYa+zu+unWadibMm30hFQHpddlS/3q5Z0QKl6cidypq7JseWPUwH3yZZtNfD89guyMo7gl0R
DqLlM53Q2kprDRZUq85zKg8IHSPLQyO7oFHYeiwOU/bK+2yQ0Wzj6ZwwRRsTmZGtgayrYssLu5C4
QcSI7ISRUloZWZo0fc2QYfL1y5SsZiTW3nLfFXeGKL7gq3+vUqi74GsIJUTsINz63vBx1MUmycsh
Bzqd2o4aEXyZzMZdgIx17LKfdLyRU7N4750YaW3vvPFgeKAW/YH6veFM4smd+O2OulPhfPEfAwPZ
ji2dg+jdDkcNOQW1VSO2Z29XIEanQt9oYgKqBt/LSOAJE/uoNbqfs0uLIZoCGXP7CRAdOAlGSa6o
KCsTQpibxH42U06LqgJ/vvjNxclZtFaieKarOC9KNsjm6gEtUX2sEzFzjnlROLbZLpeC2GcJa7hk
VXiMix8ISn4qjdYRW4x/kHN+nLX/ksXdvC+6lAdBHu+rKhU7L0mupiW6gxhsczOB2MKiGD9WLVy4
QD21FMGcH7AvHCP8PhkclVPPmJ61T3KAnOYFxnewnyCY3GehnGVjkmOievFDtJiqxMjgvPLLXd9l
066zDzosSG/wLBAJ4OCThsePHDxyiMZvon5YSsTBKjTcXeHvE8PbqqVe6VSi2VUT8YhN86000L8N
YPEj1OXFpMjhaCaimIkm9MmhsOZaXomJ2ajB+jLZbr/1hvKaUAhui3KKap/IO8dtfU5anX5CGNjJ
uyB2J6J5kGqWjny00RrtjbhN1xdygg4DPcEE9TeRS2Twz0GQLJy2v6u8km4dvfNEUjNQeeB5Vnl2
vS8godcg4kbfz1MU57aF5s0lnGlKDXLyeI+5dAPe/+LOnhLIhBbtuMOwau/AWgzWkELErBlJ8SEr
Xa2/wsLlUR9SKQfEEwejCDcuwn9JnY/hemv28FECkqjJCnhywGRt2jXRJ8Yfs5eJd817nq6V5R5R
Vn8SSCN1d5wSOLk2tEXfm7727ufSHn4YYUF5AgGER5it53GXSAebBlBOuhwBzs26Zv2IzcIcCDAa
i7Oj0sivkrfabH9ZCcfzqJFXqZB22A22Q1DeJTzlYhuZYxF6D8YwwwwtC6JdszzyvYWIcjN8UiBG
S1lPV0ag6plcTWtPbwG7JGRKJBYwGG6wZp0ZiAQss4yEBUJmKzBJxqHzzsTTJH4GIC/rgniXQoOP
rISsrmLS5mE0wCSXEJa2Xccu2leZfSSy66cbBtbN85orkVv52cootHehfzAnFM+22Xgo73V+x7+T
3318Veo6v0uT6kEA5T393z9Hx09O5ILGxYH/TkdloiK0uS8+fvvxC00J3Fx/TchsBZyw0clJKJTk
bE1lR1SZEAVhVc00n7tYnYb1z/qPP5sJIcdimEaN7pM7ZRsROh/z7Hdpcvfxi/t/vvJEbGIXm0n4
TIJXobzPTimmaPQ0Q6dS4t9ME+PKzoffopK5Fq3LJYT5FHvVIekye99mJQFNh6Yd2400yiqqs4mQ
ynwmO9qfyN8xIFHYlflOV6x3vrWowwfD0OMjtJJ9VrU/ZJ2vLr98ICF9esQ8Ftb0Pz6GokNrGGuo
HTVMijdmBu2GrMY/8yNNtTyMLgQRRtu3nrTWFAIm6fRIaEaK153voR5w++sCPH1TJMzHXB4zhTs+
Aze9H8vUPDpNeuCfvWcok2yzhW4ON2G52bClLXAq2+TPTPOL7MRX+JTejvbk17jGyHpOxw20zhhT
QfUPILlymVJvGYkySO/9/iSdJX0KrOkqbZE+QDUorCy9KcIfdcZEVEhvuq4npSJEhyc3intRrzbK
BINAkEjzhEPD2TUAzYBmhMFFt+NwDWSHFXOs7yXmkTuSeRosRzAJAEKsisrMwLhrRY6tiDpKO/sk
TY1RsYKpKJr0me3FzbfxHQcBOua+BWapYQPfeyR4ubJ/NAs/jHpKC+JALf/ZcnmYkDQx7Yy0qC7S
re6l6/KwTkoV5WC0o6KYCdpQgz76dUhFQ8QbxJIEZqCVn3SDH4lMZ07oBQId+SrH3p6aB5NRGfjT
huSOUF7J6tn7tvpUQZjYsd5wgcfW+Bi7ezfLiyt8hY3sfBh1LWHqgc1LxgoRHHluKlA2D7Up/T3C
UOsR4G2x6oZUnCWfJlndBa2VfiNzjdg8hm4e+uu2Azds2MgiuVu+ECNSRlWJP/0Prepc9lHjv+b+
wPGuNOwGftTCArqneQ4kWH+ey/xU2k5zcdPme9/1EtwnWWjLFMAXnXm62q5+Dyf/DfoZHofeqoBh
pOmxrfAyag0lXIkzhSqZsAGKPBYeqLRq+IA0t4UTJjc1P9gLznKdqGTPSjLcII4FOiOteMtGEDeO
289PLeX9kIzdhQiDT3ZTETatSxfuA5L3oKufQ+T9odF0h8Dj+T8MZXVtKuYnyUTjQ+LGJ5xKX43A
zoiZC57mFfOA4OKVaF3rYmmbRE5mdGfopK8mkaPYicSJdjvYNZ3lbD+aT7vpkhM2zxuTouRhlAnq
wRqzWyGS7lgxP7y15mTeSie3btIsGzxTTniQMGRnmH384cd/o2p3ugXPNf5xw/HkY+qYsN0AXx8y
dsAMrCgBtgqn/owDD3eMQw5Y7pakkeJ3240N4NNmZQtXWMxAazn1tJk0mwDEnUxH6uToBy9Wa/Rn
B2ShWJp529T4UDvan0gp72XVxEVdX807H7arx1j02CrYzAF+dMyg2D0HW5mnNqd9xrOxBVXlr9fx
E5D6z6b+jOlzJLUK4o1DfJg0zYnPIEWa32o013gedqKm9OTAMlenF74dkXE38mo55HB/JnlMZRdk
kcrx8ldN+iMTpI2AFred+sY6n2jDjJDYygHn2N+HNGQbhYWs2pBA/V1gtdovWDHPsPIALEJnDkhX
PmMW805m8tYi5D5//MJ99LQ4+XfHwHfaBLrj2GXUsgRgQkfFzP7jq0avM/w2t+Ue5gez0wE+vknT
vwtFrFde8Uxd7vKulAEjTfDy6jyVpGZ41hlOVXaZVruYou8n3NYdG5AIgbVxFVg/eAVINWGL0GAw
PwnEFfdudTE5ms3E0IBmrRMyYhw9YVmeZE8TYs/e86y87zLxXRwKH+er9aI67R4nq31U/TxtNcf1
Xrv6PssTZlLTBpAwb7OY8k0zkgmfOJxfUiBGNsYcf7ekxhMDPKkReZ+jTz6xyMai2FVRqu+8yj0V
BdPoLml+wfEzLpz+EVM4ogJGZ46KAOIHLd/sCXUkVrY8Yx98bRc/e8xwygcQHkan88AA8Yq1a+T7
aeB0pCXbmGWf3CyP1JwWeC/wiJwqq84bxHyxwLG7T0o/w05C99dmWKrSDldt2peAOeGImQOMgo9Q
cLMI38Rk2BdVGs/AKNYJyMY3Eg9cC8P9IFlxmSq8NwsGVGHZv0/0kicU1eiuS46oiYs7n+MJ8eAe
pGm3WSRpiWNZ8X7ngIpQ8iJqYQw22/OZtnODeXR5EBaqbi2Bq6THxHMwAhF+7S4jejzkosvYbFz4
7ntgjw5jEPAtlcEew22dXU5NAkMM/KYPVjA2xJcMQM3RKPv/xd557DiOtGv6XmbPA3ozwCyOvE9J
6WtDZJmm955XPw9D1a2q7D5/Y/YDVAXCkalMSYyI73vNsdbLZBv3yoLkLdzvHKNZPBzmfpLjXdF/
IzQncVojpGeyDSW+aHkTw2AsvssEiZIYuslQTCGfPqmXfv5hocN78vvL6A/6Zozks+Ll9RrkTEWa
2D4FCR4pmQpquJGaGeyKZp5lJWlsBd8MtfSWBENaoOHJAgYITCuz4XezfXZ1KetNbv4o9KRZITB5
0Thnc/AJ57GUvZosDCsPNL+t6MiQue+JI3fLQnEQyUlab5ZE6PMjld/OxxyucG+hvMG5mpuRTIHY
szDy7NJGrrtS8q8VwfCN6XSbzHdc4q9XT2/jRa2630tT+mF4OHW3rh3P2Ph9CcDzoEHE5hq96Qn2
zDko8K2djPzligfEMxoNj9haeEsUOt67xIQ5jwTDCtV0FC0qcA0Rj/11CX9mUSfWJpY1nMy1F9fz
sGDWOqD+Qw6nxvYWwwA3M0OxY5lyWvUDLL8jl2SqhiC7VGBUn/bxcuTcXlWaerKG8AXiERmPqLyG
ZfNt7Gs+in90AbuFgrSTGnT53k1RCCa7Z4cERYJmOcpvkBMJ4QdFwe1RMctheoxOGyDNZS7QRIj2
HODNvvvm5FOIg4z0otNxmy8RXpAyj216MEcPYk1GmBUv7gFnKcNBIUSxAkYG4w96fFfFyMeV+QJw
MqchMME7JwccHCSA3iex9FHSvwxyi6ciTmi7LEgxHdezJf6u5Zy4c7cYXJ2HBexs8sJ/GOEgL8qy
wOR7AHVKcJqQh7IHXq6tSb7yjB+K70DE+HogOCa7lQr1F05AHWJyia/iKpqcrDvO447FBnxsCWQg
J4hcxrOUZBdnhP4m4fdY1Z28K/K2WOb6gEaEvA+njSTBr0mPPCBHSlSbRFxfAgFTwseeI/y+yxYa
2LnFwNYbtfaQPSmspDnIGkgHnYmUBSo+OyMo+QQV47sFn/0ZJpHxYPrtZNLsXdTK3ThGFz3hSEZi
tXRhKHYxzwT40+FalcgndzJC5Ik+tJjLE9LAZnvVJFuAlvmhgmznGM+pbX+Y+N5u7MFCXr62HnK8
sBzi9KsRaju22hwsEpXjk1LFD/Cq9kmj9Y8JKUOY8PXT6EkunlqpfdAbn/2Vvug0x12Pje6sc4uN
Up5UISEnjXOwyukogY81BthTVCbp/CHFm6SA8+E0yjMM3H5ZYV+eRvlOanXv0RiDH42kEcrJRjyZ
s/5kNHa3HmA9LuU8+ZaOLUeMsKpQAbE/gGypMy/X5BfVG915jdqXmkbVJg8CgOd2QcK9P6dsuHZQ
5va67rxmU7LDVaGk99krel7KjOSat2FX+k3N+G2yFsy6nSSkjEbcC+oQllBW1xqpWeUsewgkIU0I
PyBnuxJg2aG0qA3g2pE6mIBA6ZgnKfx1pCV91EMymVQwWSIhHGZ46fcMzx29kCOkf5SjkcHYwv54
E4Em2ZY2vnQZnrSxn2lrSL/dUjNYockh2YsKhTV2E7m3Sbl8lkb4kqcNfrIdch7ErBoFiTXtK/no
ek568AJYXl9rNh7zg1nkCBGW4A/TOpyF5oAwgeTMI4RVlyXRy8DIyXD1+sVTkrUJbeiEhA7ghXJh
BDzdGiwJZoObsNvSC3XpOWhW5Vi3NYFzbUpDBkSugU3vbXMJMHVeFckxNTqMYodoB1bHw8sG554s
bUhLkg9XfETEHY9F1/UHC6y6+o7O/uQlPuxiLF7BGURbmSfn3A5IihLQjRB/2SLC6Mzcma/3JVFI
9tBEBBdVWG0wYfF32hK1dTkmnxn2hf+SwyiA59/OMzI3cxlc6rIdI+IFKAew1ECaMRA9XKlyiaDE
CDzKGc187/jhHluVbdqWb6WVpOt2yg3qMkbAhhv+MQQIhead9rU3InnT2ONOj7GS7QvPW9TVsC6g
Fh7KySQcZ3VrZgU+KuBSJD26xdqOjEWJzQ8ZIbAjphAH+mFJ6dzrc/2Q4QywAKKizxDMXkemoW5Q
SkIQXYLSxlZVK1m8Qc/MdSQepcYKyJ51BFs7ZzmQWaurqpj7Zs4n1EeLhTAo/EipBl+hgDUrOF5X
yCBANW3wOIX8B+EDyUlS4hI4pTmxcQ4Ilo9gacLh07P0pVrikQd/NDwDonqSQaXNskA9xR2OFLC4
0kWoFu5aKdDPelN72IPEZ5IDbrLcMXznlG2zuqIJ7ZbGH4WdKsvQBjKoBJskSDwyIMG0bFQgqZ1u
xwJ6auN6rXMsxfkd8qKkVJgxleU8Nj0gtE1+aM3y2OK1t0LRZK+3GdzjUeH8OSoWkQMhxsTfrhz6
dmG26F5aXuWzeA3Kwm2LZ2vgq4Jy43MuNzmmDh3xcrnaj5WvLjJwGQujNcZTw18OPE2906FEzvOq
LWcIO40Ld/BIqgXNFlzMxlPrjeYUKidcSZkTkChJPXB2DVFZnMEhR9XAA3Y1oeZnfkgGBfYTNKAk
Ww6hNZw7Q2bT6Vb20m6KA6iFGuOX8SyZabXUOIVBrMoBNkAynjuVDss2V4Z1O5g4oKlWv4BOxxFU
s91d1L6Ec7OS1Qcrk0K8fORqZfUgSHx0OZqmgPuIkMRy6Mnk5C05Eztprx5QwUc0O/ZRyd+tUEJ3
h1/AHP2LZSW1rwF/vrnsGSM6++Ui9Jx91zvPxhh+VRp/w76wYekNfy1EX/v7gOiTkOdmRUCB0pYj
aannJKOFSv8knR1acPEA21AVnaIoLFyHoeLgSV2m5ToDoukiNLgL1bDcSaNSYx4wte+duHWXu4K1
C3uMqSpmVi6fM78myZ5YFufvjqcFomLlQPaeq5N03LsZy2QkZ7wG8ZN98XJEVU7QTIZ7wAKS5rt7
UbRQAX/ptAb2oYEZfhPGAAW/3m405GvZ4UmhG5mxltRqLcbuE3BqNDm24nxZkZK5vVrFG/FCFC9c
FNinlTuraQ9tEYRs6816l6g9xfRn7/j6xwlGNsKggLQqHntasjImCwOY+g+OaRIKnVqiC/PFbFV5
+qOe4LUewdlF6iHKtgER1pogPGSzDAGYTeuSZi0S78NE/VlcHk3vTK7bJTK7T5UOtx85lXEuOUAe
BMru/1N4nob8x//5Xx/fEx6FAQy94Fv9qzuxIk/Q8v+ZwfPf8UcVffz9ij/tjFXnvxxLtU2s/BDZ
gl/wJ3uHJeK/gKUqCNIZqqM6JoDkn+QdS/kvTedToVuYDmuGMmFCf5J3DIYMyC22pmmA3lV4Pf8P
5B1wpr/jgnk9iqoYOvEFm18UsbTfkZM2ayyZLln/MVb1H2U/eGSzDcLoDYZVQCBGCJUonyl1+L1I
G/xEfEW7lJAwt4plteuszNA1xc3J89tx2TSk1R3DyB7Lsq0uZFRnnLXyR1F4Dex3Vh5j7XtD/uhx
yDo2hn22LCXMkWFBhbKK5HZ3mwwRfAe5F6jmiJeXncfERIPWO44EaKs4myQCfhYWwltH269JWg0B
G6WqK5LFfVjUxBxRa1tLAv5yu4noTlX3hf1Ds9I9lMnBMClvsaWcUARqfijwdAelad6Hsict2Rvm
KfYiKDOyBpOYA/ujLrfjrLCITCIJhrWynJWE5dziqNduDs7Afb53iX5R3PsKO15WheHw7OAimN7V
oWsuCAyY7hx2TL9Pp6Ii7L4XTT5pCE2Wyd/6bTUiZpTluLGI2aK4tbM+YkzciGTitoy7ZoP/DH3G
7SqUD7dIEGNHXFbtrMyqCoY7xGgdCSohl7WX2sYA6DqJy0SDR7zkc1X4/OlYyG8R17GiZZna3dGc
fBtFDXwd2Ha7qsL9NCoG6iLzYILX9koOJRL6UVm8ByPWYm7bgh1AU+wtj+YesZ53x809kkYKMi5N
T4QCeGIHoetdUQJnnpZEoOyw0V8wjJxbXV6896qZYgKMeIuY1gU4UWW6drVC8Lf3ywuv1eeS5hFb
thoD7U5JCXZE9c+3phtE+gnvFVywXLNdm6ksIVVrP0DAcvmCgAdi+4IFqO7YD5aSOQ+4azs82hW2
QXCw7v2Nn7o7S/UuoksUzTg6xL1xOQoSjHJFnw+Akfxzn6zI43SHZipa2cC7CS+zpdTz+fo0IKbc
+6oggd/vk6EWCjOVpqMCXBWvotWMek3A7C/9mV/a4H8YamC77hEMQNCk0bXFfWZaJvgzGa36U7lG
jOAQtnQLFqq2DuqrKGQ2hmCjLCRSmvra5Eq9R+3qUiRO+B2U6wnh2eRDywOOcLnjPQ9Voi2CzFIR
qfHHtdkTzHRDAhsW1G7go06z9+Rc6p79unHBuKiJdPIr7LOQelI2fTsE51sR45Oboib1S9c0KNmF
MUdhH5z7X3OD1gnO39W+939eO40keHctwxSsMZ54hIXrAo17xXlq+YWuokDSQFo0pq8v732BOx4c
FGyPSdPXV5TT0Fa1pdtFLrHUrRXglj5kqn5wmjE9RMlaNIg6EWT9peoPlX4YnNxeekRdbyPddFmo
Sn47030XwLWmWLOykv2TzQ4XKop+DBuee1DCgetO/Ygo0e/aHGjSIdLXt3nN6P4cTyqUaBNlB1al
Xku1Ll9Bcw9XayHqt6JT87VXDfh54Qh8FX3Il75AwSkBa9LVe0l6qK3o7X5R7aOO9OmmILen2Rma
fKiHaLyNfnq2kWoaZbU5Ysednm9dUVOtQrQu5qIZK1V6dgY1uc+99xtgClYobyOryXd6l0Afmo06
6n8dAWbwZ0byDQK+JMXjVxlsHMnxJDrCJ2KC8XNV+PcJeGVl4NL/hVmE2+WnRdaRHY2Ijc1/Q9fU
z4ssgRQlq6vR+GE6VrOp+esf2OwrB9VwWnMFmd5cF0n9LEHza2aJnuNdH4zZGp6Mcm1sVAZ61XgA
PyFflRaut4xyNZwuBkWf7ymcZ9BqAJ0SGEclCbcJgi02Mg/hV8T4fRTey3U+eh8RmplPmPD0l3xA
iWtqiaKbnBaa5GcjDw6yPwbn2u+kJ6MmVwTZFZeDaXoOLgilXMTYRRMt4lmF6trMCu30IY4NCdO7
QUIwRQ5fx7g4e34Sflfk4C2KCB8hoIpsZBBZq0Gx8dtrzXkO8eYcQGpbl7EW7NyqBfiVjPnSdOX0
WUmh5vtVH62HGLgQcp/RDrkQzmttCzOyoYB6RJgLcd7tAAmEJsjBZPQOoiWm2RUYqjjnRw+VpV9v
0+ACBBPCXEtw26v0dY/wO5igwHqG7Pdgll771fVwkODTNZ5BQIx7XD3RwU767Kt76iyFc2lSWQt0
w9j+1JF5+mUT+Q88ZmQVP39oLMtRDEs3QNhhBfyZL2uFHNazqvS+dxYKLzEKDdfWU8aL5i0jXEiJ
j7RAf8a6OJv2kKwGt6qXaFYmT4Td6oNFuAnX+rDfawVILQkHiT3PE2nPXpTQTAL8DEMKl9TNnwOi
JvrEPNH81He/9tPAP02+97HDVEkqWvh6qFiTBrpxzPVI2iqTsBz5+facSAVpC13S3wareXTAMP1R
ItxBmNr71viJUqYzTzMOYFPBmVt4UnelDIdEtMGEOOT7pt5bVfSatVGtVazxbtOnC0W/o3b9LEJL
40C+MNwUqlxtczfJH5xQixdJpDlvdlY/DErm/gikdK20Rb5NHDMhgNDJpxgjhmUXYt9ctQnNOhlR
rJ6q6K49hLkZ7cQ80TW4YNeAB7HMRVbC0mB87UFCo8LKd23MEh9d2FZbujgWX9AcjC5yXsv0sSso
9Yw0SStFF1uHfoj8Gwj5qU/M0yWQB4nd1hwT/7y2A42wa8Lh7d6l921ytCDd4+RlLNSyw5RMjqYw
dqQ9R2U+T3BC2ItC1zCTdWO0U9Nph3AfEDXRB15vEk38h+GmjLCeUX1EyP+6oajVKhy6mVlpH2Pc
lQfT8X7opKtOvd0YLxZquB7qsk+YyHSPiOQvk9CQrrmMGhauQJjD1r7ylZz3xvVs9dVCZhhoihdv
OyjqMF7bb2KCGsU/csOoHh0jKLb6oMPjkzTptWzstZ6jK+K4HilT1ekezMjOD6w+k3swA/HaS6O1
N4kVpogbzDN39I4R8inHwUSdY4FS5barVO/E1th/JKKF5asvHwuyc49KJjmb0Gp95D4ZFEUrlWdU
SuSjaN1nFEguPYqr/rqHmEHMwr3dow49fdapiQqkAkYMEB7XBos0VcNMsXcS/mG/Vfvz2A3SGjUo
f4kelvTiorq24BhnbDRknF9gyaVsVVkNxKgJWliybOnRj1Lp2qEwB04ewULwH//CZlR/Z+LplsxC
Z8BvhmQJdptz7e/nSdePeuxdYywgVKc9o+qMDBqqXV/zyN+3xHZQhT8pQQI3o0UrjRgZSjGAEHZ1
KB382B6TOSgcKC95nK3E6mZHsbarBj/eBXjTOitYemS1MGqamVHa/QtlVfudjMnLNzQTvqqBIACY
feMzq1xSPNwZYON+86BTmiXOYCSTMQRHBBWdN9F2At8/V4Vezfqwzja3Truw8yPioEurHlBi9EFJ
n0eZhPgw8KQVl2B04mIWM+pzvokhCkrE6NNSHRaaZIYPok8UJlTddRXIZMynAWMqrFL11q09ukP3
L5uTKf7wKzGYN0zj99QdWPo2y8xn13vynAXx9N79TjLqCKkqe+mHlIO6rb1VWt5s086zgVZq+lso
c0ZvW9S9phDBU4Fa1+jm+ptma8EmgKO0FE23yb7HWlWeNVuSLpbhPd6uxl4CvUyAPOLehZNdKvmo
43KYdl+Cfqx2QpNa5i9CwHuSp761kX2/1eAtY10uOP111kjLbEhbQsJZiPKz0wCqwJo1bIjIonK8
jWyDmHAP2H8fxJZ1K8K+6sqZaHehXSzGHFxom+DlJtZ7PJZAQ9f2m66A1uzVyUory8tHnhrfxYSS
59kMlqB9HccYthawqlUFQvQ9BmupB3h9VJUfraKeh7ox1urz6MjyKq1ybUlC9NemPiCPEKJxmVi6
dxSpSFEThY+1LE4zdrP6NBAgYPYvzGhz0gv4Rf1ievs55Wsya61mwUD+pCegaN4gO31ofm8ruzRP
RtAAmyeC3ycyEqbBcIXRTwG1GlkK1V8ZU1MMxFK9DFVzuE3zqs4F4hgj595htarAHEMqVbUvIbDF
S1T6zl5ukpcWa+OLLjzJFSgABgL6iIRnFhBaqD7zyAxhv09XiImj572yohi4guFiLvpN+C7cVXSk
nm6Lu4qWuGKY7pogrwc+5M+7+EOpzUMDMpWYF2CVV3hk4SZdViWqI/SmRXUqRE0UHeDtHcYPHOJE
Fa2kBeRbY9NEEPz/82ZPEbINv78NhPp0xdF0IjgaAcPfH5sqTM0oDwz1O8LJ5RyEePSQlPHVQepr
Z+Ve9CCKdlCihzBAojxDrn0l+sRcUStrNM07BS2zTwN90dXb1h/ePvUPfRmd8u7xUzd6+tGD6oWH
Oht8vNJoiRmiqKSQnG2sSbeffh+wtDZaVk096VX++Xp/XpGOGxWh8tmngRSp56PHie7ef/9hkoJQ
W6pIezEo+gO0tXa+XcbrJC1aDjs+RR0BNL21P1fFBNeckKifq79chtJfARL+882mdi3lKOzn0gQc
69HFlGP7KGpwHFW96Y9G2DwGvfeI7RFanllVzOyuyVaGXw/tjPQ06eJpxCTwehDNgYjcqkaYbhaF
JOAcJN6fK1V5HaFGXIm5YRCewcm3pFF+jwF2zpU2QpvYs9OnPFb3op/wAaiB2s43iR8o76p5HVRy
oGi/m1CsS2khZv3DXRW0DBf/+YOrmn9fPhwoZSjCIEVCCFscfX/Vg8kyJeqgAH0nzMM7bLo9VJlG
tY8RPtI1xHocEmhloerLC9wi4iUx5nouOn8Z6cINPLfiKLrqQQ5k9NptBIgdJHfuk/vRc25zqjxK
DkMICxFBmrXc8dxSEQ4P4NufgEbbF8e02fFZFsCQ1LmIrrROqx2ptnAGGMK+gKO2L/lolqsklJKF
6BPzohqPQpQtGtSYmdLF3j5hB7K1y9RAFbIz9qJ2L0SfCd9rxSOajPI0z1KLuLxV/+m6X4aNqBs2
ksPxPUBX59P9PzX/6VZFhczNYIKb+fsrc+ra2sX8jfaj3EsHlB6lg6gFQfWC3Z+0/tTfT9PufRqp
3Rmi5dNmjMj5/fpP8zrkHeYlmJjFp4EsK4DKiRtWwAgWNq8W2NhfneKOJkHBjUPk0G8Mfe9Gnb4n
KBfuRweZTkSw8SumXwzaPcTkGTw94zbvfgXxxovrysP63nW/TNzT19eB+4j9AyZ8vJYlaffupVaN
d20K9uMcsqiJrHyYbQjWzPCLtUtc9tx78bI07eKLPZBhjoeSM1VTWAe/siCrTzqYDqEpEegwEQ2f
SRO/rIcNurGKsN6kIbS9uHAfVHcEp2rlL1JVeQ95XL8nbla8hIiFHxqylkSZaTYg0HBBLnHUE3OT
Bt5jM4aTWm/x0pVbyTokQQaEADnOs9aH5XaQTTC3uDU8dhlB/BQf8++y8x7aPVIFBVRGF2vSq12M
9rYN7YZIuzat6M14zXXLmpkhnFjRZ4TVeB4C+3aB6CK90QBYgzDreeF4FXcCQXJx8sw/ihltn/EL
EtRbem7RzU0HoG876YiivcoDECJpj+WwS9xrUAqCFzwPRSFG70/G+wDS3ytDJRJ/74JDxU3uD9T7
T7r3idnKX7d3N8pWrNuIArCO1w5e12Jdv7WnxX1QDLI4inu8d92Xf8hYf9sNiHn3zcGn292v5U+A
ubVo60rn/8tmQfvbEWvSmjKnf6ptkFmcHsm/PHI1mPKlE0bVN730tqoZ5Ic4d9VVU4Q/gCaO8soo
qvxwq3rOa51LFvIkrvwNHNgTUA/zRfFBfbq94ewrx6qObHBRIC4h4JTQ0vYWBHnEqs32OPaa82Qm
KrxK2X6DYJduWkuHh275zhuufx+5W5nnGC/Ui+d474T1L/95fZlyoL9vT9GMMxwUctgcoXv1OXKK
WISt9qqcfjPDXsc3ozevLtTzMfLNs2jJsq2uUyIXYEmHAiSdmYGM4jAmRpPOLMEpJeAKHEtfRciP
IF4xInYzFC7iONSwDnlo5ZFA1NQi44nbjqiKwhjglY2DvOuQ3SApYbq7QmrLfR3VMtqkdY3rTM+S
SxTiCa4IBoJOrs+ARfgwyW08WF0j8A6eSUEkVdqLmugbdTXcNpYLGpjBT9PE3CZqvWomhqVyulcQ
tCd8DItnNmHGyrKDdIXBrfRSD6AnYt2tdqKpa8qrJDnGg2jJKooBY/3i9DKMymK8VBJ+u//5bVI+
p5E5Nzt8INkeyOxtVeVzsNKVFLnPEV/9GkgGQiCp9EWL2/QiCteAfJ/G4ZmXCb+P0798DOQUSq6Z
XgIjTC9l4yVoxyRzRypcyO+uZ56h57VBGwxklT+MTnIfxL0QHUkJiU1oV7083X8Gwkf73uZ5I+4n
+qWgfMZZYlFH6nhpcq/h7XedfeNC0MjCelzFrqle4xBAFcpk3QdkRYgsmf6HHQNNj037Q+1M3GUN
x3scwrFetTgZ72H3IHFf4r8Mtex0TwfpI6TORlOiX1NEpXlFfVDDSJgUEZqyzTFWin+8KGhqOZ4H
XGBNF4j7SnbfHKefUvsxqkb5gFrY/ScYUnEOMG2e50VWX5OkaI5lUJ6CSK6voosvBTQNX4PQO81Q
WidbEUYBKr4oBss86G75Axgnaila4FxAKj12fKveyslFrulZ/VKoEm9w34/orIOITfz4oexsKM9T
f5uAxdYBa6HOgBJ6GMXBgsgdoM0hRkijw07nr8KXzZ/Nsu6f3aglxo58UKtBDvizUCdL27gxUAjB
sRp1NSNeiD4xZagTbe9XvrKOZE7OJU4ir+o3YW8l18VwTAo8CUVTklBDKDWU0M0y0F5LFshZ1+Ks
+fMaVM/1q+L55hqxzOJka4U+j/k1vlXmcZRz+UsArLwzJXA9ZZM9mgOHfTlMvxSDge1JIOk7q6uH
Z8APG1Qj0y8AMJUl5OdkC1sieAuBIYj5ia9YfDtznQ0WlzvGbLr4PYWhvCGQ29zQOd/6/+39yP4h
XaAA8f8cu+JbZxkiauXYqn3LQv2yLhgeaj1JU2Zf4bcpkERs80GZCgSY+nmdIBop+roGzN+slNVN
abNO3Of5dt7t3dg9FJ1W721CIVit9MraGxrnFZHmZdiq40fo4HYIjNU7COMabUi3nqSW59QwWZBS
cws4sTqLrloPnXWLHTYmHH/2iQFjNPkCx+3RdbmyKDE9K5MMzWZZ5WgE17rfky7o9kh76ySewZGI
puflYUEUbsD0RFRFr2lWwEZ/mSCqeU7OJwz7rWjV091us6erwU6PGDlH5r7VJQKlMI0f9d4P8Mm0
ifUNqXz1UKbBaxarSgMw4CqczLpE4TLxMOQpDO0AtYJ7n6jZ0+j/2KfhaL93zaf7LDGVHNmA+18L
DTKvZFKQjbWUpEIOISZYKICYrgoElpOIOx1lzLxeVa4CRGXqGqw4e5AShKOnlujCazbekZgAt6e6
qKVbHcs+xzItq4b3ooxxovOgmje5Obz7ARYrbKeeXHzBSftp0Hqnabwxxiy1o+CEbLp2hZF/Ff2g
YbplOVjeVjRVTjjhmLwbIRKOEyg9zBDBMapq1g6+/4QJqP/UKssedM/jrccHqe1BLdj5Zmk8RKjo
732j3qt9U/IWUEg6703sdyF8KLN8rHwPcnGISJYYRWoDdIM85FuJjcNiCHEgB6ZS7irobOs6jZqr
OsrQKfEu/IokwzyodfeHaRavpKTL167qjIU8XVT4UoUIgjkpqSJ6NQNFy0FJVK2UM9OtgJSMAtnU
1mTXXedh2YNc9QttoRq6TRbK2SC3Eclr3DOqmY2rm8jtpNBLSB94w1okfoAqdlsAMDsbVM4rmwiM
rUYnPrq+PT4S0MSdk4O856YGzp1Sv9BHGNEGxKyzr9fOQTGgwE+tIs+ss6jZMr4wkKRPdhyQlbD7
FUISLpzD6ZlrIz6/qdXgXTx3DXRsfw6IdjL2GP/m6v7T8zkwtGsHnwkHA0zeWznBRMTJuouVhdnC
g1bzHDskeuso8d/1zPxuRXL+rc+GXYvdmoe8/kWKsFhpIhoIKbknUdiFmSCXgtyN1RrabUCSDPeU
pcpbgH0U4PFpQGoc9ZQXLWJNjnxwh5HCTpSDaNr15JYu2mVlVpvCys+3edOU26ho8/WQb5eIeXzE
zuJW/cSLKONsgSe2Ph9DucXHgEIhNA/s62pmZKDcEMW0zozKtRjDdTo75kr7LFqNm7aPRRl+NeA7
zxWNEGBuG+6DKJwirBY2MJTlvQ/ZF+mhc52Vl1Tm4d5vRbCaJav9wU/CmU0uOIHxLMfnsDeUlegU
k+W0DbdlmJ4iK6u3AEHitwGiZW0k5L4IsZ6bJvwqusMAL4UoqRvcyJjV8kEHV+8HDyaiVk9OLUE8
pr+2rWxHFj1aoBkSv0U9imVDFHQrW/E49pmZ8iWToEJkOQ+CtB+cc54mQMomG3Y3Ig0PfMe7gH0C
tqB1Lq+37VbQVgIAzVgkiCJCKDZHW/7Pdi9hVurhCbFop75EDHth3uwjU633So5aVxPjGFDgunm2
HCmZV6UUfK9HZP/q/hs53h6hjaB5yMLKJLPasIYhofCCNM1FzAxU+QW5A/vZUIZhJWFovHN8+dO9
sLKAU27mZ2sy5+pixSrQIaCq9xFuLKLa6/i6YdKwlZFU35vtt8binakcs91aeEo/FwkixyauxZuW
NM+zjNEgJGkkZ9i2ls+4u/CH9CFOilEngRc2usbkg8SoZZfRtjJTfS6aVcIjTVd6CT0hRv1WTg9N
yz5FNHG9WlixDnNtLHwCVa3/A8ujWeN2iLnILqEL27a+hG4K016xMeSoKmlpuIp7ALyHxJPte7gp
zNVmrsQR3o4ooC87J1OfdHwqZ7WVDx9VLe+bUpO+RKqOZI/mPZmVb59HFKHIkIXVPJOid9eskqMK
Jvopk4N2aTS6B/NXT7ekYId9hgoo3PWDKBTyfbeaaDb4J+EETXGfIrkmWmEG5OKx9oaVgu+JPDn+
iYI4cL3XfajKs9o2K9TvsOOTkNRAaKLzH0SROUmwbdP6494laqNUovwQZAqOETiMBjp6UYkKG9/Q
oydUtIq96Pem/lCGohENj31bavsOyM6ixMZh7sPPPhFezU6iJltldorb4efoMDVFnxh1YqAwHYJL
bzokn7k6yMZJM/vqWJIAmkt5VXxFYwyqopm8D16DNKCatFsjL9THXPM+1JEdMHDRje/U5QmJ4/Ik
airRrwWHbHNO5Ij3SbIZFiO2GZLc8jD5E837gLh4qCCgataQrsWA6LvdwVCDR4st2lpXq4PDMgZC
N3gIu5ycdWFrtyZqNd2tCdECgrmUHzqE63fZWCJCCI+b+IgVncccvS5dlXnpHJdnZtM356q2II0p
gUGCNNQgqRkFETo0a8vfm1JpdivEJPJD8uHaGR/iIoGmombBe6vpPfwrEMV6HZurvqj1fRbD9nCa
AQ1VW84vwDWQKC1MwsGBn6355sYPcNhf0iCVt9rUEl3IrsQPsdXAs0BIcYW/EDRaMSwsL2yE3+d9
WRzt3PSveIyhOYMg0ApIc/Puo4GfjGbzpAStdcgh2s/VpGjfayvG06MJ+mOgmuNjrepH9IqbdzXN
klUfYPIpLge/g2xSGl4KKYQ5ROKeAIW9E3l7UVh+6tyaYiATaf37HEjxPq7xqOZIjf6IrxHGoG39
GvP93CfAreYuomivIQTsVedL9m2UtxL/z6KzDmJUTqt5qiX2k14X7jktwPXBqzxmePMCxcrcM0nK
8JiZZHOnlugSRZq+D72pPegABc+j5ORbZAjPcoQ2d6Em2RYiRvWiJigE10mJAujUhPb1UQ+dcRKt
1FWxOCvCq2jZ0tKz+uYRxSrMZopioSELe6ggSx6mjFU7K6aqaIsi6HpMecoqXt4nioFPzcbKNLBh
+S/3u9/k09x/umddkBGUu8ZnHxIbD43qBRutRLwqILASLVH6sucBQk9L+f8ydl5LjuvKtv0iRtCb
V0kl70sq0y+MtvTe8+vPINSrtXbffU7cFwSRSJBSFUUCmTPnjN6pFzF/1C0/K12Du4xg2qkIYumz
ciCwGDXNu3bT3dp2Mmz/cU4cOuuUpYJ6MTVcRH17JU12MGsB4uEp8sUzwlPpSflN2AMfCiZhT5UY
VbvWvart1zoJ/HPRE3bL8778VhvF0Qp7781wKxbrKXuwarCHN0STd8JBMuPp6a9TtD+Eyt4cm5zf
h1d9S42JFERpviSSqb+UoZ1tFT/urmYfQjE4ndtG9cFTk/y19yptozdWvKy4xz9H5KaFg1bC4trX
Y05qTrcgxwFUnU4zu1hf+1nQzUj0IX8XggUXKHDRCPz3pKy8E0fPgb/8/uoK5yLwI7TGew+lHk76
PMFf53teQ2VBDzJvpArZpPbeyJChq4qh/rTLJQWh0ZcKwvqVHfNvChVU7wnyoH9kDcRCtRFEQ0Fx
6+SWZPXeIYhyc03EeFMNRaCgHspd31nlLpCjavfstpMtsiXYecSw6D8c/0x52vKMIuUsKlHYmuY9
B8QJfapQ1qURACrL0GyINO4C1VFuTRV+93MjPehTrxxsYx51kOPWkssSOeCV5c8ySs3RUiKgxJ/H
gOwlcP8VcrL7YFcEpv8IMtkOkbewCt4fEaTnhEc/lLxdNTnL0PNS0Wz41PRShxV7jc/eEe46cTTZ
JD0sfulaPgcS4Ow16Lj3RCOcveg+m8wD+F4rP5+Wv7xGvTfmY02x7LRdzMusukYTNm4ASwScr262
oqvUks7iMnIWyHalN7O04SDWpc+wA5BTaCMsfVmsHCQFpV4pc9LPuCi3fuSaPyBYe9NMr3tLPdTC
9RJZthCVvEMTFGgLxwOgyBwpJRXSrI3lwoeUaqZ0MvX2d9Pruj3r2LWsTCX2zmKglrr6JDdL0RlC
HbU8ayg7FLnqLcTQ8IB5sJJ4cvRTQULPR121DfyfgWyT65EidgX+OB6QFx625dglq9Hu8ivQRH8+
8oL+FlP6LyaxRjrXuWN+yEisLxwYXk+NCZBc63XouEqKIZ1q4Utj/Q12CYF4DgpYtvqkCI7mhOpT
KMsZ4C676FLczaA/Ub/Vo3Ty68i9K3WgrwwZCVQyyuVdt91rlZr5l94y7qOcZFcLMdKrbNksFAoN
avypKwaksoKPum2PwkR1MLls0mK19s5uGRSAkv9Qouq9TFyKXayKuk/H67fyGI0ntob9PAz69Dt0
P/YYFT8SKkMhKFGiS+xKxYaPDj8v6eObX0NqJ1yqwVyhttp9UsphLjxoGfajo9r7jtfdomnH+tNo
k7W4LgFxblTWqNfcKM2XKnW7Y2+Ov5sMsNMOonXKKf6xO3ZPJW0bgvAv2DbNn85Pn6EjXZANijtr
IpTQXNRfRJkySz15kSMGsX507cqm9psvIbqjEkJs68bjVnShUIbHr5KdHcE0/82oyfYXSlQexGhQ
ux8EpK0jj9LgjW3wcZLQOz9ORNrZS7zoKiYqmomQXZ1cGrTXHu/tBNBZF0FVKF7awob0LjnE0jw8
TcIOSK4riCbXprdhwxfWV+o//RVwza9K3QIfLYa42GTx+B3g8Lhu5Co5QcYqAw3WSEUOaHNGUeX8
GEi5qgOUnvz2qmNDJPlLkMKOKY9Fc3XdaSMIZyTay126g3IhXOVKWl+IqsuITESQiY3wwpnuALKl
AGudO0Z4FY3TxBsZXNDx0Qsq4rSmtDHHOHo4wHc7rrQQXmarziC5VuGwjfqDaBBChz1eHA7ORzsi
Ql557lvmWv6uqygq06PReQvUwVmqqeUv1anrdGjhcXs5GzFaavGPPNXto5hqxLC6wJ14I/CRo2ho
PJxMO1f3uRaNMzEn88x4nSImDqkMch46S5Nxon/qssFRlkM+8enwdIJxEFU3doVBtZfDjKo0MZTB
rjcT/pr4FyRDDn9LnCAXP3FhKY3dbqFiuIheZnj16T/tstoNBms/fNU4RrYAX81Xq4cbmNV/nUPY
hakPhm5PqOqeycmL2AyRxUJ2tyGjbKlJ8N6P8cOeyL36gqJtuYEvNnj/T39hb0v0bkuPLQekd7um
bUCRT0eQDEo7NaZWR4oIlveDNK6zYuTB9GfRaSAjA9l6sRMmG7Wzs7hlS3dbk+HbFDnqzqRXuvf/
dXknBtTa+JlXis+66D/Wk8+lYBN1CrHnJp5V5gdBk+6TCDhUkEbovFhTF4HJE/FRFkJxqB68ilSP
sMNNw41djrzbYJy8tazzoSOFLk27S2hc7OCLpbokkaXPSJW+lG5rwB+uwdPplGwEJruJDBYE2mlO
QMtpX9SsNbed7Lhbbj0C3X/qNioFgb44Guq1ALqy3pDOLryyoidqP/JQLpcQGPcLYUssA2aOsKle
lKJ9AZqhnkuhSx5DjWo4JUrcVJO+EjSXdwVCsjBtSPqrcPkzoQfcyFY5BLDoyMmth6hqVGFfgiuZ
+o+SZ2KWhLdQ6sZZVVnblkrjSae2d4+JlbiUGSXn3piqwTN/m8ZxvWshZ2b9UB+GCZwmGnXalyEF
8eF2bbURJqH460+7NJOg1hz8Y0SChhSeNLoQ6kve4CzSrFG2sGQdHl0RP9Sj/BDkproVvXJUeaDa
dkENmLtiEeS+igaA47vWmwVlBY77OkbQULB4t2CTpdu4rFj0XPqiQ50CBR30eqyuhrPwzQLHmUO/
JD3OpgVT3NkKDWpJC+lVU1v1dfzed7KJmvmQodylB+0WNp6JgdkxNzpqr6BVfiFkfVcco/7w4PxY
WLA4mwHKWGqYsL0Oopokhm4eIUqqLuWk1aX4zcOUIsf98Kj72jqKQeE2TbJdZUttR75mBwigjHJg
e29B110uAiV4lUs5W7OgGUFGTLAHMfzwLJRxXPSaBqfac6ZwMjzvR9TBzIuoS3AtK+2S6PrwMcps
9QkfwVo1dakX+BJPkpRVMD68kMI9WzYSvV3ARnFqWNNwM44tMNo/ttRL0byIyFlkXq1LcHyMaCSD
dO1DlqUd9GZuj9au6IpmzDxEnQGAzoosZyksjEos+f5SHEYgUsy5OBQz6yX5zXxdV2jTxH5bXT1o
dKmGs9ofAIU4UNtvciwDBii16oQAZ7f1FF5PLsIr96qVvpCaaH/ApsEmXbkksSxvEy9pvFXTGqTQ
A7L9dlr6B2J1LKjaBt6uDjIqtUy1e0sFQxIb8tlIZe3e04umnhjrqLgRY/LkOY3lZaQ8xv7feWJM
mRDBf+bpaI0ipoJ2exXl1VzrUzJqg9tswFx3K14D+WumwUWbTeAeU4LWmZhgaNYvTRLo3zpQQrOh
SdSzNJYZUsEFojsg2L8UrM3yEaIZb/qXy8Qy2jaIjoAu1bkYUDR/bipshcqOH01Z+do2MCYaechX
ZuLccdidek8K3ny0vtBJUrK1UsORCKQnYtGrG9twEsOrJlk8cdSb2dqV4KWFhm+CwUwuz1Fx9JyG
pAhqEDCdH1muz/pCMz88Sx1WORLJq96J3Y8+UWZ+qidfeU3VL6qSRFuTx/ONP9PZ5MGHYKEbz4pw
bG9u6QPVihp56QxSi9hh1BM5rxAsn0ZbuaIekXCEliJSSQysmneNFl0Nymtv1MkTCJb1cfc8U2WB
3s6mqfhD2q6Vu9KNmn2C8uNEA4mWt+hWFv/8qWltE95ecfhwnIyRFL4p3EkrYX82xehdwJ5Rap+X
bzz2q1/lFHOgsuEHS15IGAMnviHq7gEnhVWl6hEEgLQ3hKa1P0al1V9aKxkufQzlhgFQQJhEY0zc
hH7VnESPCHZ/eYyKCX7JCqGFjvt5jtLh8R0X/fZ5jkC3Byh2yjdhSniUHJW8AyQ0lQID17Z20MBY
u3pqnt1E8t4DGVVET1QUiwFQ7nK91KfqYdEXTYV6LsVKBSxjnODvs/6rHwbetVB1m4J0I1krIMqg
3pHkNyRP6xezVtqV69XKG7zuBdCbHrn6UYk3wxRc91SQSn4aZMs49SFzs5xxFTcIwPhmGqPTA7Er
8ouIjnRyfIf33IdPUStnj65PlZLqZHfRKySwrE5R1vPRiYpdGWrFThw9GymwSZGIfkguy354VhO/
aFjD4xTkDfw7UnNzHUiqE6/u7gF8SNuytyGtnLqhacS7VE2NWSEn/T3zoWJwdWilxajVSwg89DCb
xKbR3Tskqg5QSnxPp15KuOMYhsObGKuLWDs5QX4WEyPP1c6DhwrE5BnrgXEpLGkpxrI8t66uB9PA
NIbksfRapz/FUK/70V3haeQhZT0PI0i7E/0m/NKhmcEoOL6Ka1voCJNmR42jqeBoaMz07nYD9MCk
KsHOZ/fRr9/lzKmOYswOAcWqYR/txSA/82SeOGW4FaOSFWQLVAmytehmLXGCtIdEGh5R8v65vUvd
PDig4frvZkAiTe6UvTCPTZkTodbH3x6hQv0UFA6LxgvUaiF85FDCZ6zHcR2r5eV3V0wU42J2CBXj
EsmjBH0v+Blys5O3LAeIOfHKBtJjxKgdNnYPR6lWLGpYUPlXTcYO2QJQmMIJUqyFLo8EF5FROTyb
sffkgxoiFwHCb6NMPTEo7NABNwN14A6Mk5AuI6jJcKpQxT57OhE/D16qspkWNNKvNgfdRsoX3Gqn
IDrYm/FeNL4HTLp9VCuJ1m5qiGyn8aRIrwE0m/Bx/PERh5IUJnuLP3ZmDf0psmDmUgMv3xZ6WL0F
BW/33jE84jF0S7W4whQZnkVPb+LFqLXDK6sXthrZPvIKqBrKIlu4KgnyYJS06YmlX/wiGpYDBFOL
0Al92MNckFpam2XwunPPzROLTLsnkzd79JXSOaEsMCKMoeoXcR475wWeavDVcz7UQ+qjMbgAsLmE
MFF+NG4H5OSF6WEfYzhLfNgNxYcQttbOKOttvebFb6EpVpwOTYhpFxWNXnXyRqpFISNE3LysTuXU
CLsEBYWvyNpBuEJjDQEqf6mH7ekmZv3xFfbEHgp41rnv0QwYvriT6oKSyR99YNXrvnFqVEy6h91z
zfHDLsd6bchFs3R0eBZZqPh7HT2ueV0U+qpJ2vY6WEl39ZW1b9f6RVhYoahr4pzSzBodN0b3HZ0+
yTaqjeRZ7RV9E/2ssP9/jAIIohQn8J25mOwn0c8WYO3CbIboremLTZ8m6kVDAYPCQpMyDh4UShLY
d/+rMFaB3byWrUXyhQlpT7giM2t0B5hgst4/OdLwLsY8wrUHVa3SWVMH6tVujTdvLH+obtbewsIz
X3MTLa3aqeec7i45rnTQpzEzhs/IjrJ6LVxbWxtXkJVUPCwYTUbX2f85jzpU4jxhxHq1CygdrhT1
pE07o2LaLeWp9qqEnXYQPU+uiQVBKQlJJpsltDPK4+QvBqF9N15hVPvbn/ht9yIGXW0s4evUT1bi
A1qKoRAd7d7emjkU33mX61deUjqyRzzXw8FBp730jWuqqN5pyGEqnQaFm6/0+gKe3nj5nGV0rxml
WxcxR821ZjVGg4GYwj+TeqW82q4awmPJlVwps6HT5cL65PHXhUXXC8N9VAZ302yVU2mU1UKOfPcN
upRfMJaOP33tlklaTOU1lceKrY6fNZzuoFU0wEe8ZpZFaYzoErkE1iQ2QRkISYh7h3reWbbx5ubJ
2oOotSj65LWamtLrqMCQQMikWZy8OjYLCTUw9qInPKyismYInNcbMctpk3BfDs43S7cMiKutjC1z
VDQgtaxuQzUwLLuRHx1bu1c3idWeQETAuliKNnCh/1bkT+HxMFGIiMbDNKMgywQyTt4pk0nYzZHN
SRoW/ULOmvaUaejzhXFUfI6VVi4KWRm2ELK67115sxM1/xyR8F53bd28GEFUEIOMKRGJoJ2E21+e
F06eX7Op0d1anvmjn2+ETVMUAr5sgxrbQ87Zza4uQVjQHVk7E2PCK4fogTKF4mB0rXbSpsaA23ve
oQa6FLZKibQTZBLayfKtCxsXdfs0FfArHwPlolasC2Zieg5UnB881PdJRIHJj9GMjL1oJNsh1CUO
s7bgMEOFEvL9qpo/naoeGnDRJd8Lo/yfLiLjm57M7EZ3w+88N35Ch07Gsx/HveJCTVghfPlKwS9U
1Lbsfk1Na4UiA2SvrbOUPLn4NkwSb0mdGK+Dj37TKFlIZGiVsg3gU5pg1d4FyoVtaHjgtIwF2nnW
px8jLKOERo90EV2J5B0sSca7rbnWJmxRQMgikuyZDyVFPMIIbcSS9g515Z2CO+OsIh9xg797KcxV
BHuk5Kf9XHQ9zXUWSZvo/+ckLY9SKJthe+0JTk+8+KZvoDEI2yi/hsE7eSlk57WWf7Cv/ESUbTy3
umFcoa/dC3OpUEk8lGX10gRx8ZFGZo9+UGeSYO6DNzIxj9m9qhJGtJLmHNtoi5GM+SQUA4MHOCEU
vQbvEwmMs9uByZN4jJ4I40P4O9lhu0FVqFen4KbnfxbjsguN/MNPFZOFxhgu/AzOT1iPIPhOsr3s
EkBp2TEeWkUN5tKU3S4nRuCh1cIDyNnoxutlJ9LcZeCj3mzXxkokx6n2mndked5qUO+7IS89RKJI
pmvUwlAFVqYnHSaPyzAYH+K0RYa0GxRIQJmmqzRwKrrFZxXDR2WZdfgiMusQi36S2e6IfVYVT1RY
0MVJxxyuZQN0wKYavhmtHA4zRRtew8jX1jm5yWzlq7a/TqkA2o8GeYSoqZ2VXPs6ZQ11Wx/rlhKG
Pux2BFcVhTtP2LLgUMOSnE09Q2/bJevhaCOZg7Qr8wwerS5xbkExSCfDifeiF2n6eJs4T6Yhu+2a
XZYlE41pSG0NBWsoLZCnD+Dyv7qKLnN3Zf5HYjvf89aQfrhuNSdZEfiIjWRLuyuH7/CMINMddMYb
3DHBBDAqgOb2yLkGffk6SuhslZTtPbotdbpnR/YXg6LUhLc10JopBQsvvua6x1y121cPaBUP8mvQ
d3S6BE5mDZIDMSb5eX/w9YKSRQb9KsIjUn5EKB3sI0oKllyXpFakwRjbsr8Yi0Q/5Y2sPEBgEAv+
SuUhgT+ApJrFAhchD8BhStsvUzb970pZ5WtNN8C89Zr5WWaEXKvqK7/iHs5diqt5tP5Cmw+WTLuA
+REBHAROUR1IQ9RyJaW3tqKhfANApjjEkcNsQKmkmJq/x//l+pyv1U37e74wiumP4bImXlCk6sVu
iBv1iNx+tWRgIRYUk7PoaBdwSwDU9k+BI/lfVS9FB67VnVtZUP8MEkY+ER5XIKCtIxjYSpjvw8qf
abIZb8vEcC9QTrUr3/FZMfe1exG2rkmlOfeytmxTmcBw3HIfxvDvpPlYrBogzx9DaX61syI6l5Qw
vKaJtvJ5QLBbReonGk2QyDz3TNjmCRKBYkDAUa06+zDkwBgcv1sYAwnIFOzHtQYksZZ9NVuDu5Gu
/qQkkLNuumsRSmGKViXk1tzyfcyR81BNIzoYU1dypFlhZ8Edyh8gpq11FeY67Z1NlCM857JWeOcd
7wLKR9ZGjNqO8YsiVecoBoVJdOus2+nUv9/7vhvXThfZL3rXKJ9ExA5N6xqvaqp4B8uvblFvW7MM
TfsJ5MDFVbRwGjSXXtSpC8YONUwX9VIxSmGCtJVcMuEQXAV3Lci9o+IT15eMzzTz32VjMG5VlapL
sGLZS8Uf4Ka5E5LWKv15W0nGzSY5cdTz8B53aPGpddcvpVLbNwakM8ifta8pBDUAfMNoN0z4UNik
vM0YyxHoAUaFX1gH85IF4EX0ukGFHQEGZtSfnAsg4RzVu9o8+2T8uW+r/rvSFGwv0uSLq4f+C2t7
ljeqLR+b3FDnwiOHVU7Kwu81Uat5ZZOPd0dQHVZpqYvRgbapaiB6l8ajWQR7t6zSDytUfNBiUbM1
NDf56HQbZlt2XA1SUscu98kh8If4aGPDfWElqq60cihnvkd8BNIvbzYqQFyy1n+JoWP+GqgQU1i6
Jh1DkJ3bPuc1w+/fuKkeOhVakecXPfbDdaJJ0kFox4pGjourAScHohP/2GuQl7Heo+GYdioVCH3/
KY3ZqQHj/MtNokVpyvF3BAKmzTxgJ2oQo2XbsE+Ue7nbmZPMpKwm5rXOVXemQtzyzcrVZagawy/N
c7cD0ZgvlZqVc3nwnL1hhN5MispmhlRD+Rag/LOFmmeYi27pm+YKzApZumlUjeCn8BM0McGnlW8k
brOFhVb8ephGTZWAkakXBHemURZDVPHW/CckghMI0Sjwn+XRRZwph67azKruBkxnuCEJNCHeuICm
pms3z8xTg14YgK7ml2tvdLmufpIMTmZ9pOR3JDjg7x0QJkkUgvuGD2/1QJz3IgOXnA++kX2N7HJN
jV79KymMTUeg5QvqMOU8DcrxEqkBJc5SgkBY7g8HXY4y6C4a9a5NqVqb0s2fCN2w/qt/8Qj4AQO8
/FbHsQWYwMm446gQR8/XXfXwGJwNBEPmamgtjYq/IzD+diulN0CjSrAprLrcwVaDbMc4WCEpEqRP
d6IRQ8+uqQaAqmx4y/41J42pqlAKR1rz+siO5dRUYE4WStm1C5gnsyPxJSBsYlip7OhfIwF7Olbs
+IhRqlruDjuJut9kNu/iR2NkHqujrl4WHbrBwtYVLsCMtFI/IcxyN43oIlNqw0IIYHWaKxsoPhB7
bEm+KMGOjHiJsMB0OHjKdDim1Spz2+NjpGjdAEEWt/CX4vBf/r59GoiiXBwdnR2iI++jrKUHcopA
yqZuUCOOp2k8HBS39d7lBo0IgibjWozypkY2JENhR4ySVIe5S5JfjaEoXqdT9rUivYlTBs1Yz0RX
nLIj+7UQXY/lzeOUogtXwsrQC2vNb1DeCrkDj3IsSMrkYPa0iaPOcset0ZV98hgRxr98/puNBcu6
cuoDGR6d0vp7jRDLudda+9x4ln22qeWKzWzcP+1636uzJAYzITzY39rneEIl1kRiyVD9MxX1EDgi
TPTOhB/67xpJWZ7P0arzG/tQTkeKHf4+Eja2Sr9H//L7b6OAEuzH+bLYO7iwuUaRam3rnnpCmIio
kLUdXdfn4lDXEQd7WB8Owpdknjrz7bZ6TBW2UswXh/+aRLrE2uZw+y8G30ooFJBKhHUA6iZI2JzH
xPOo2VBYVpbAdIrUIfn4Z2CILO9IMflcuD3tTgTHLM8L4PaEqu2ZGK519QCquNs9/aQQRaoqGD56
w7A2NUK1Swv9sq0aOf22NSC0n4n+aMfDNpAzV395jut5yrhwFcaH/6Ov6p4KLhAQKKxPs1A+pXY6
fvUys3yRUZnY+kHQvapK/SHsbpnPjGHoKwSfUpZ5sep5lwS54nNqw6DGzV4vyspElK7wtWpN6lGG
ra6HdHYsanMHyvLhLaawuHROUX4THXJ/zOoMaemQ4joIm2g0GNNnQHh5qsi+O2vtagqeTlWys65K
dYI8kcMvK5W2bRdRmuoNSMAjiZXLaoFcd/Sm5/nwAYMA7ITLws/le30vXau9o6WncaxGbXsXWOff
x6YG8SR67yfKtG3klTJ12WlIq3ottElAln6WWmPt1SDub4g25ryw2T0FodvfWOp664YV+EKMSlUW
H6rR+SYG40JTWCLtwCXEqJaN5VLRvJM2tCAa9cI5iCZpSHLPDHdAw1ByQgTcp/5zXBxZRbOW9Vjd
Nig0NqtaQmAmT4muOmHe7oyWWMXMdaVmJ/rWZBRHf9nsWIX8isgkCzENQg1VB+9ja8G+bi0EAO3u
d2NY0AX34Vgs/xqgYADWp8KexDH+mUF8zzuhNhYeuF/mf9nFOV0/e0WAkSf5dIXeVLt96RJInmqD
RLXPqHTZBo1ParX+KfsRdoNNGqVoz0IifDYafk/T48imeuh5OmET5/zjK0x/nV31vZ1iFtVa70f0
GZQA6grDbdZOlIQ5lQjNQJquy7JJtH46pC+OUphSZ+ic7VU/5+ljudoRQiv9qKujB6POsFBaKT+a
gwsRsRKkygKBqxTQ/TSqs37oWgcNBW4UsMqT+ssQvA+oxaxTxJtfRDd1DSRaQxBp4IZDZEbDn+oE
bRKDkXHlV2Ld8XHPJBjPhSIF72AZna3ZQmconLy+KHlcIREruvysUbbR7WonnHvfPZSkoy+2aZJP
454Q5ioxSmhpzeDxoVSdvZz05QF9yNPPIjKjs4A0sEapLlio4InPT6QDGPS/LJnyGUZtdAYsXD3w
Ev/7eR7XqYyP5zm6nmIxypW3TTqAKSDQ7O9K2R1QsvUloGFTQ2VjvUjHmOdEmjeUK0pNuE8oWN2L
o1oYx9Fkc47UIzu3yUmMB5Va//Z/eIkJUUJGHeIvoLl/nUQMPyaFlh/t0WRgR7SLnKZatY1zI8Ar
oc6DCNZBHAZd6lFhhXHgB8lDg6IG0H4W6qoShY7cB4FLNCR0pV1AdASplmPv/KhtN1xMYUS0Q6ek
o8hE/vekpBgCEFDshKekoZbclelWd3roQihQLdQJTVqyPz8IPrJH/89wJXdSd/zT7QN4qmeCqUwJ
M2gT46ifd4UR7XqUo72VOIVoaiT7xAVCgyzL8U/3cQb4fHrIYxIEotgkXZRP0zC0i2iQL2sOoe4D
t/d5eqH1K20Cq0z43zXaJa1i/RIVHhUjEhJQT5vDM3hRRRaJ1+lUYiCzSnc2qGQYnzZZNj+caKx3
4kzCznN1UYEfp4yImZqShWfJKh/XEyakJ1PSs81VzAktCm7bWt2gItNTvJ/3e63medW6TssKtQhn
KYQdDRfuQlq5NEh2TQ6D6y1Qguq33jQxF07i0PVIPCqhXb08F2LltLJ7dv8/Fmz/t0sVVWgMAn9Z
9i0bnxF8A/qt5ckFzgzb8NSY3dkbjH7b8Jo3AKZhKzLrjQisvhE9KyrLU6opxclyih890uubp0l4
oAQVgyRBj2UwoCKO2lw6wLKKqJTfDu/xSDll37j1tUdg7SXOJffg1C3qq2hZbVUInPeVPXorLavL
s6Qb3SJEluY+jgWb5taw3+Kmb3dSg3zQjASJDUyTxkv6ZJ8XOyUNnL3qegxCFfx7UHio6hDuddWf
yWyM5dgIz9mUWAyD0DraZvsieqKReApsY63+0Q5eFAJDDbpV7hQIBZquuajMWN9WHsXmXuBLK30Y
7VsrlWxaU3VXI/FrkdI+O8HRMowIMkSaiLfxpYa6N7Gt+iR6D7vnbNkLSnsSEOgyZ2n1xTUDYys8
5DiOLzbkyzNS18ZatzzZm1OgASShKv3V8+xyAhFol5I4f9qyKpZeRi1OFuI04oRN0Qwr0up8o+lD
GVPTp1G9yX3ENx8fwZE11gamctOrcfDmJswUB79uV8/P3JgIhmeET//z26GvCYFMAmh++tjCHR72
x7d7mv58w+cnCHWblEjomevHJVO2GwBVWD48rxlaaHtqKRm451XbQHJfKIX7/Q3FCcsg/f0NH3+t
wLeh+p2+3ePcquGx3uHbCW9xfvENK2jEnh+ym75hUj/+f48/S5dTBB71v7+dmC1bxlbybFBR0x9C
zEYs9kuolsb2eXqLtOOsL9EAAoZXvII7mupd5fyQm419JVX2WqmW80nxDYxzKMFuU8Ut3jMlneem
lBwz1dFfnBEpgdrKTjyYjNdUCG6PLk+ZICLrGevqXlK0r2JQNAVgDM1whod/2VI0XxMAXYp8aBf6
zd7Oox9Pf0chfsg7nwWnLS8aTWKtV0w07Uk/KXjZytX3MvUKo9Te7mvpEE69obC6rR/ypxWDws10
oaxnte3DComLW/vQUdhQHk/nEI1a5/1L0lr5v2wuurWOaVWnx1WGsCLm76ozcRkxq9YDVEHMPNmK
bq8M1RFw86MnZvU1dEaFWUDO+efz+moH+kCxz8IUQviwhkEimz8/L5zhvzI5rnbCI0Zg8GCp1eOT
ChPc7sRB+8gn28cXEjbtM/La5vEnAeyfr+QwAcavfemdg+am6bGSFApYBy84iSMjTiidQi12LbqW
EcPkXqggEAId0e2/vJ1I7jcl1Y7PEwgP0XAFNx1+X+FpNqM8pBj/nys8B+Ki+X2VjCKUSYDLnMst
HMmyj+SQKhHaZtGxVA1Jo6TeizYs5yGzHp1+R9bZJt1eFkfHQSqhl/36ooEuWJDPMW+Sb3vzVkv7
D6Pq/JnSa8O3MKsPpd26vxy0ipXU71kTIuUJVTqs5LGtsj6R/e+WrvysLU/68BPHhi+rSe8qdT3I
QTn6hdIltqaaJh/5uMoKSUVrZ0mtvXFSu9z0EneulllChoWVl+J+58c17IFq5c2sEq3Ckr/W2mQj
RnrNmSqOUnLJM7VNhv3DamnOrOdF8AKiAsG9Rc1/OUUruibeLynxslFYnsyLdEpnKxe0CvVrAf/Q
KqjyTVAqATFTxzvJDngQ8MUSdIxtPI/UpD6MlSlfQ7m6C7vtRSiPjWW95emuUFOpLdDvlD7BsypL
R3VNEslM77tDpjZQ0Ha6v+GnobwIMzvEHbK98i28GKNvUwZmxjVUqA51lkuWiQQhyfjGiIDp8a6q
8poa5elwVGGtsA1l2yleRnzRXwR2m7+MaEHfHZP0WdMjjmBbJnprErIKZga+Q3TbhpKrMJN/id4o
1fbJCZ2DmAnni3GFJX0OUzDv4qmx0zXIErQmp04X5SuY2+uLmJuE4133AvkoenwTeHldP9wL17gD
BNgQqt8QPpBuCfvPDT+FXJ7peRUQq6fReiWYy1aqoUoZ/LaNCfVcMFxXAIUNwn7CMezVf4YnR7MZ
8607ZOCN/9hzYwo0tHLEg3R8i1BbAVZdxO+tNKjQ//PmF10UltGx+R/WzmvJbZ1r01fEKuZwqpxD
R7dPWG27zZwzr/5/CHlb/nv2/sLMnLAIYAFiqyWRWOsNoe7tPEBarzwDvMhGEV6gq48vjbEQQUrq
xGctb/kcs4KthvCZTIUngWlKbBuU8yUXlMA0Oij8OHbWaB/F6Ej9GxyS9zyArroaWn0qMRh/1RU7
2I91UJKOZ1LWjhnmxJ25EpOMHEPGoQnYPOCwske93115E2NSHELhy+MESbKPJx6m6NTAEpIdRQpm
9MryMSStNUSNem0irUR7OIiWGe/wSgx2g+2eKTveWqKrbDpvnsYDX6FpukNJe6/UBhWvPqcAiSzo
s9R4IdsEViIR7GxDyAUgmH8qRvUNZQdgP8FEE9et/BLphbE23XHizPWIAErcsp3GrCZmtTND2jt/
ryzoU8pURlcazKKALn033SKfRUkmP+e+SalFV1US2bqz6VCI2jrSOOFJ8mCJsmr2XMVszfhQdt/J
ry1uKxVptM27Vn/H6xFT2kbWH5uarFcdB8lRkzMqd1HvbQJMLM++pWULW4mS18CUfuBKZ3zE/fW2
DqZXVwmrlbfG6GrAV610dVB9WLjjiEtTHz+P2Fo9BfhBPLUVTlCRBX9u6gorfZzB2gBZPQ0WTVKs
MtLpSzHKb2N0aPUOiOg0mqMu/FTv72tRj5uyWlF9EOOWkyTLxuJDJr2lTtM+DW2yKJAzfsVLSwF+
gaOqaGq5Ya1MvykQsq6rV3ZiWDlFPfSJKVhL3BWFDxRQ3KR8gFp16+7NxN+n2YSOnqLijO8c9JF+
PciNse8k7Pt0Q+qOkz7FQq78bq6bY38UfeIAFKE/xtNhDGtzgaUTIdOMDiFbXOunEdFWZQRL78Oi
T4wiBwd6KjX3coUbatON7qkyPetYZxbul9pov5OC23m9O77kIwYOmYtLLpzM4Iunj3hLxPa7BKF5
kaqjfghaJbyklG+g9arWexoOrwrmE5jC4yDiph24xi643A9W7R4rHnT2kBkLexbZTrQdJROPwSku
DqxfwV6ABrEup8cIX153ZpKqmxVGXfH9F212F6si4e3BeH64VAia7cYOKI9gB+BP+L0cUVYSzIGa
FpAeHzUnWAWDE3yXzSY4CXbANFZPkf8X88QqutFvbaUMzvIIVUCqKMS7RuQ8+EbnPNgV8BHbvIqe
QSbpg0xOvRBjos+061Xv1ONZtGIjijZVh3KZjwlcOjfd6oJobX8Mp8UyV7VXIy5SgWqYDz4eK4je
J2xMtNp8ULPRvsYWMBfGRE9lGtLShc++iLMK1cYwCpcaBJCjAirbLstwHoZR+aJkuN2LM9EHzap5
HHq830k2f3W6n5qZlV+s3Ey3FgS3peh2vWDvWI1OsZdfK6xjkDJIuuBrOMrfoey3Vz9qstOgDdZM
xFephlREZnUnR5OTq6vqH6LfcHKX54DCRLaG75ljFwfRz29rjXZmgj2rkXhfQp3i/HQ5UifF6xgJ
trVocnXG76vrOrtfZtNVoDCzLxrr19W1PErNO9VdVUiphEWXfRSWciYjm30Zw8xYmFEvH93aKfYF
Rtqrrgui57EFokAaJfuADT6P6l4/N5qaLBpdc5G69DABmc7uh6SRhrXZRgfHbP7sF7G6rL94uu0/
t62+V2JT/eL2BTpkaeQfC6WBHi+72VJNXOu1V+OzG9jKj1DLHkDFJa+ax5/VlZm0D7WxO6JOAXNU
96s3sPJbj2fvH4qbf8WaS3+WSyld2TnJdy2o5VPnjcEkmul+jSTs1adQ5JBwdHLy6imD/b1q9cbD
iT0wz6hH9XNVGfgSD3qLFPfggmobdWurhc6GDUYkxIJex7Ss8UMf4q9GHnzD09r9RibhlCHQ8VGo
41LmZ9+fOe0R0ZMsnDUm8jcwRmZQP1Z6lpQfji9fMFNrvmlt8DG2vrGRTKdbyTiPPLqA97L8EbmI
7LEtCzagg6usRF876uUZ4tgmzbrsFoFcoTd3Yp00Bg5zQxY8+GnonPPAAMU8ncHErxZNnAXL2kZO
ZOmjMMZ/wNmXKkVpbq/sG40ieriN1i68pBAv32VkIV5Eubthnb+m3Pp4V29TxPq+kuHj2wf1KrZb
aRZKmBO7dqfu8R7HPsjLyvc2fAF/bH2Ly8adI72tHPkvmEcd2eF5OQ00w/cEHvJ7aHbh0ivZB5gD
EJVc7pBXi0Lr26jnMDIa/0veRe0qsEN5K+WG/GCH2LWKiL41nzQ4mM9BquPZXRo24D2zfG4S5VEE
IEmUzBD1A3JWVSWG6IHKW0C9CCgm8LrqiwUmeyPFSb4qMYKxmsh/Qf9e3ca60y3tXja+mhi0B1Y6
vLplr29sFd8Q0V/K3+o+iN8a7NzWDfCjteIE5tc4SYyvmk1GoY9la100Xfw2xN/EWATHecW2Wttg
2TK+Dlq1EP2KwUY1rBKVnFfvv5BQ3oiXIL9jLQJMoDUzlual4WN1xl5iL87yqXnvEwM4Qv8fIZ3u
6PApGn3xaW4P0n6HqjuOlkj8iUMZglMuglz7oy9NuuzMRYRrKgV4Ef0OjqcB1PptVKeNH5/61RrK
re/Vx0/9rpelxwbEfxuZw7yCtTzvuu41NaryWkzMRRsNn/3vLljv1RVzmlsXVbaSJBKsWIltra9j
6ZzjqHf1MkNb1nqP4EnrOKtc0/Ojw05vAyu238s1/0/K4u7WM518n2R+u6lQ+TwaLoo6dZRTwZBw
8YvQQr74YYUmgFt6j4nSohAb8jAaqvIJGEB2Lk1NXplK687S1HDZWN/eC3nYoJHAztQ007PoE2du
7Bg7mEEn0dKc0EPKKPGLY0VBKoi79HzrC8sEC8FEjhf+MMiPkMG9XT2WAFhdfSjY6/lzANDdVYwa
cV0srAB7UNHUIrs75EP2LSsT+bHSy+aE2OIh9lxUe9UwoKJrRBvR1HWlm6V56N5Gg25c607kPlA9
9Z5qtVmIKHvk+aXUeY6XYSsC/EJrZjBG6oSdGx78Uq9fAr2cR4OGHLNFpnDU22Ypmk0d/YAbP1yw
l46uKXtPo44BiTq4BudmUaN7yaQEt6qMislGzvB3tUyjeihtssB6HBwbGUPEqDaCY8vNX4yJg9fV
5bJR/XJpmsoYA4RuLrphymsPBMk2xbn+LA6KXkQLuTAxtNOy9NYX1GMCW8nzcQE1gTNOwaJPnMHg
LDdyQ4Hz3udKvrtA7UWZgTzMx2Ub99RGJg2exGmSXQipaR3TvjAPObu2afiBcp4dVXN/BvGOG4b9
ERbuT7Xp5ZeklEZgSZV/rrPK3qCPHqC1aOqnToG/m2t58aKEeUB9o2g/wPIamub81MrwKXxKS1nn
DjWYt0OdWCjUtcm1iDIsTf93fzsNfuojt4H/SDOLDf9nYXiVenLAM0PJkMelDrDgmI2aAjYy/MCS
aEDVZRj24ux+sAwlWStRA4saFzdnOvg8h8B6nE5DrXxqVSrEd6M30a9K8PRF3y34d5wYvQf3pVIs
Y1l3NxJstDVmqwNoIzN4VRVJQjtQNrZh5QWvfpS8B6ZTnblxB6/6VAWPqxfPtXpSw8mjmDIWlbqj
ZNjNRVDMDhbkF2wPsrDcUwZuG2MHs8joLe3ZDHVlkURDdY4VNd4ocpGAX9DMQxHG8cove+XBgiQ2
76CTvHWj9UCSfQLy8/hF0WrmwmQPXB5DfF0r59Ad6we94g6SFIp8UNCq3aW25G3GQh7PuZ8OiwEj
05euY5ecf+E3JznoRk4JIKy6GQkuOVoAb40P3kSTchqokDPRFgcgeSEIh2bEozH6a0SsIcJFzG2O
aKsSiq1d+zZUenL1J+lrpe+yQ58WZ9EVTl0gEIxj2NVr0SUOna42Z3IFMzHn3i/O1EkT+9ZHxC30
9/pIg61vC8oJebokqs62n2YHES+PgbRyjbECiKU5a4PE1n4swmJXZ51DCr7xj3alaSvwbdEFJyt7
wcZleMwGo6ZgrBXTPTfHqkjzFnYD70yPdGWPYgsiBsmkFqKUdbQSnaGS2vitT+O2h0KzSzZt2MuD
CgRNYT+deU312HYxSHDdJVmdyMlabjqEEftc3w5JWWzTKTMZosi4Gp0yvuSSSGWr3pMuZ8nclKvi
Cz7CPjqhpBZbhElhc6Y8Kg9rd9pEzQAWLtuuQGrMzay1ZQ8zYwJ8tIUU7NiA4/c2NS2/cWfwJaRD
GCfty++wxgJdaPcwZjJf+xXmVqaLaRlhDquJfrGaOYWBa/kzjKcQE5zAGB+iui7XUmxT3I8G9TEw
zfLq8wtu1r5RzF0VUkCLIsGudGL10TJTdZN5Bkz+KdjG6uUxhdozhep5ks0VsG4bEarIdbxrJODa
oqlbNYaXTqFuOouSELJB8mPio6xpOEb0knvseppRNb/UIQ/D/PuV92g0HkO/Vn5IacszV4zQNrmK
mU2aK5x55ZptBqar4GmWVZQUV0mq9HnVQDUvwxaNpiYhdUgR4B0S+THzG/IWob3xysz+SX3u2e3D
4i1PjHxuSYX+oIGSW9XoqB7NMNK2zZBoG0zT2pNYEamfFFEuF9Xstvffy4ynU+5dU+74tmKRgN6Z
VtRbJ58Pk0ihDixqK/Y4f7cL+tRHRazY+Qmp7dHY+JAUw0zvU/xmhmSZoD+ESrek5ck1qPPsuWiK
56zT1NPgtukzV5kBbjTIyEyDo5QhdWdr5U6MWk0Vot9ptBsxStWjQN3JNfHnZC5pWGNVkevuq+YE
hqYA/67Fb3YgH4zJg8S02J54rvMl1c1JbjRoTk5YAcxsFZfteQ0hLCraWaVZ9ce4cj0p/yjjuAcg
giSWnHdvUDucgyuVvw51Uw3LOIu12aeBT02zrNhtQY4U/WOQoR3iYCGYjLpz8GvS0Iivs2kNDXb4
RdD/4IkMQea++4ny4QuG4v4XJ0EnGF5Rdw7j3thU8HLgutj5OaEgvEBm21yb+uDMub3xtk+HBoLB
3lRsdOR6DXtx0Znhioqx9BBRmTZc7l9jMAt0Tz90VeU+uV43fVHUGmNGmknrlMuyMbC8mIJxCTDX
o6YjtzE1/cZBxxkz5NtSVu40J19qnsXUkV3xA4JHc2sKNeumm/PoE6xi9hPwIr0xWuQxG89Mk3rt
tUn4+akW7Bt6fwYkucf5IUB0wFjk0dB9yLnymFJlfHdbs5qplum84Oc1zPHcTR7lRg6WCE/vncRC
J9Af0GwNx2zbg8RB+USRsnldtjseNWzw7Iwqlh6vJcOOF1nkpo/JdBioLFBpuIoe2fUOjjVuZYaO
vm86R1XJjBHfbujTsukmCyBCnbwQ4+VARjhr0SuuGvcYkpefF3pvz1Jffoos2FcmkgzrgfLTynTT
ci6UhYRwUDgRYOssn6zjgbXKY4UjYqy+WDp/nh2pZ9GSSaGDvH7CU7W6KGgO78osLRdeahlvQ5v9
sBIjueZOJZ2Qh6bobXR8j/B5mLKRV6rJ1bfEb34YvGdv3FwavC+BBYRaE8xRbL7gNt+dMkhMy8C2
QRI7FpaZSldtSw+6tYve5IB3DnY78njg2/JVGfmBxAcE/7e69VamA8ISvbfgh8M/RislZRMpobQh
AfhtKBE2T3QEyAv00H9xWVCITNXcesVH1F1jdZKuzSJvrr6ZH2N3UDHl0tj6l8l3uUbZhaSzf7HC
4tpJfrjt+8DcI+KNIuR0MOKzl79nhV97M6+DL5oF7c9OXcmavO6DwvniZ263rDW53NtsIM4elzgP
Gx6yNBQcVrhu6+dybLx5Ry4StlARohTt+NGsbiIL2qd81pRmfFcmi1XEU9KZa+U5n6hhlcn2q4/W
7jfbDlBW6SCccUMJ12aJMoorG92rYwLXKnW//e4Zw7r0Cgp3jfbUproDS0+6ema6qXXEFgYL0ZEh
Uud1jcl0l/j2OkKTfJ/1Vb8xbWnnjlm6VAZnP8ZVO5NJepCIafpVG2jmKnObL76V1ji828GsSofg
G7pMF9sorI+cLw9SznjAIoO+cqS63iH9unPgN58ImMzMYSic0gFcegQMpPf88CoOCJQpeylClX7q
iiQJWbHENpbUdpRjZw3KUe7yL72dXwozJRuflU/Qx+Mzws7ycyYpL6gUWic1zKvjYJSXLgTKkydh
uA+cj1Bu0oOM6IQT9sPWs1BXAd6f6Qfp5DYwFX0zeetAZazBpiPNNDWlwTxPma0HU227U2PWENcl
QG26FAaLUm78veo0R6VubDTrJ8ThBEz0Hc54RPgR5T4YqQH5AtEvDpCxwNOLENF2/OorD/0pKtrD
c4+30LmIw+dayaoTiVa+SWNHha+r2hfZTsMZJItkXQbtD5tKyBWbYO3Y9xbURt0P5jxtZAfOrmIQ
0fjuii8CcOUx+kZan4hOMYatE0T57NYOVKufDZUaA6pL22Xe28VLoYXNElPIfC2apmZy+3EU9GW9
Ef6bkw/zroYGSpZNS/e3U4td697VYfrNJ1DFPvL0B0rB0tzvMCH0nV1aDZdiCI2znYBq7eql7mg/
2NcVMzmsv3W60V7GOqHslCHzWQZvY8n3MJTU+dCE1c9Of+xsC5WfyHcOBWWmGSpU7aKPIM80IVbk
gdS4G4ziSDjxdb4kKHle0umMMvQlUeMCEiddYrDNIEp1Hb+VoimrenKSlPJbBKonw/frqYzklnsQ
slCiaQXeeBxskmXc557AfHYPSZPNoUGYT3kmJ7MAmACF8/5Pb7VxasaRxl3XN9//zlpNRIgBh9vD
Vht49d8ObhZK2UMQ/yzc3N71BdqPdoO/DaybZBPoMKzgZ8JMLtEmY8s9rLRcK86jXVqQLeWGHI53
ceoi22Q8qu9Tm7qcz9d/wz2E4lyGlAKCh+MZUeZs6QaB/NCMkYXLUCc/5fG1LHkAnex6r20bhptW
xxE+9Jz6PART8cWJyzfVTY9ywTc9invc1oEzkeXS5qaF5brWGPqmcUd5A1YaJ/NMjZeKYRVbxWQ1
wN3TLaMrqEzzXApreanKpflh58mjMmATVGWyjG2NtOyMMP/JLu/k81v45rVcYedHGRJNQbMph/pk
81VaR6rdrXvDHi6yZXsLNKDVV5kCpWom4c/UPFLJAjrOl/li9rX1ZvnonBatUj1QYGpWRVxnYF1K
sNGksXjmqi5ZpTfztLKib0XWz/2sjD9kv8QEIQ3iZxNo4KpF+mQ/jhoqLQZYXt/pFGr6w1GtdfvJ
dhyFn+wVWa7iPfAN6J22XOxcvbPAE3YfihfxQ2lbQPGNygQI34R7pIjDJZmb4ZQ4Zj5rDeNbqOTe
E1TEYaMgnLpG9NR5Zo+OVGTqfUfGAgBhmgwPQ6J30H5KeVWmbfOKLupORARmDWK8ID+ndlW2bvpq
I1tevEUTwtwq1B8O/C8jSn+1eUZ6wlkECPkvm56k+6AGwyEl7TvrA8d9MnSddFDZ7ybsSaehEFz0
oAX7Oj4GAPVg1JT1sjSwqfZ4Lxcm/pdbbi7SSxOO/sxubcrf02jV2DjOGPqTLCM+SuGBh6KaG2kJ
pELT227bNGSvR1tJ35zY+uhAml4KJ9Qvmeb/wKw9hQDtzHJw1HN4fCgsOLK5xURqWPdtlD546pS5
zprqu4l4VhI0yge7nI9CDqznAumnpaJEb/ZQ5gvqns4lmQ5gllFSpXa0cU1JldD3qJTFWIJZ8t3S
uYhAxzGB5ocUse99udSbZH/5YZlWEWExeaWLfVv7tlhsYq7TnPu2I9ksef7SzvL0KHkVBgRjjPBT
q8UHUBdfLQCTx0AzlplfPSJBHczVUT2MlbPXE/K4lmMrxxxT9/k4+MrCqOt+48SVusWHZDjn0yHY
pAMpF1AGwSb3nGChm436ag7o6Zd9/xMy3Oh37NiRtXouybfPqtrJlh0CSfxcxt64o4Iw93XJwCgq
1zbyAIgtLkyFXI1nbdxISud85Pm+KvEX31GRgbExgdHkfDiMkFXniUY5OjS1ftEZERl6ebCg1DVN
O4vq5hGxoGQj+u4HWGF/hVS22i07q9NmPI0cdUoFr3bVkYax9OBlUqNctImhXSLHd1Y+5Gw3MdZU
pMYDBKN04xk43nRqgeJPUB+7UkseUVTguRqXPbBXer8VfUoC9AV1WeCgkn1hK2B9KCppqHGyI7Mf
PI2nZNwm3mVJGna+no078Ni8Oy4VjABS/6EBe8SDYPRFqig7dJBwly0CzJuk6O2rjL2nbKktmx6c
5uG9kisN2OP4QTOPvSQ4gBlOt8FIwsIG5rEorFFdaL7jIu7SPXhkwx3DpIQ/hpJ5rEEouvDVrlLm
ZVeepSe2M7YRo8lTkwd699nECAA7cp+HvLgun3H5Ioke6U98fkwwOnMU3tOL3Uw+vc2zBRn5QuYz
uR0K6tKLAoWw5TBFiYGwqNxTnX8XDYxO5SUF02hhWeV4QWHKmWlK3VNl0cbLrU82zLUa2zr4V0LE
ALsF/WwAkZx68i6M5rKBgXstNeWhd6zi0DTxr7MYqQUUupFhRPQakLKIuZ3yS8TnKpbbVcyd8Fga
uPtKspFj+uy4sCo58DFwtk1tkb9Px6NRmtwAkvBaF1LE15+fRZ5gLRxhUejG2AQKSWlYV9FX2xmJ
xgrZ0tBW2SZVLkU6srqg/tajnKaLrBhODXJAFxllg7nm+t7V56rXpOZiqoUdqvneeLEBEx340lWd
skBXUOc27ep7J1eTdR3qb63fRke//UESvDzFzZCvHNtFLSbAgahyEd0UZ2gqI5MjTu+H2jr1RT+Q
OsV+pDdlE6MJC71qKX5z0Tj5amBvMTN0qX7h916Z16HrPRZ2iVNbWLpnU+ZDEUSI9gTR3mzw5lUb
g1vL1BSHDlEPWJBO1mczMaT25K3TbiF1sXrRqodAiDPJZow9D2/wTbtJJh23hRVG+WKEVMKuV51S
fRi4CYElcSh8hccC32xWiidrNwGnsm4wI+1V9IUmCScR1+FrhV60eYgydATy0IsXjaXouzqAr+8A
5npSfLN6YDs9k/ske0L5cQlMUrpOD+puUymvWuwUhzIJ3FvTyJNkHg5duELABY+VtO2lJeal0joG
pvtQ6dl3qBNgxNKu2/FdC2YdlaqrkUXg5Zx4XBuOC+CqlF58vK0euiGZ601ZPXnDUD5liX3JERM+
5Z5UPjlaZ8zbYWj4haVp24q7pkQRLtzaPRlZ3h3bfHBPKWbr6HOGr14SlttA9nOIG170akbkJslD
BhsxGsGjBiNPqUyMuhLGVWkkPcq2Lj9w/9iI7t5q00PsZyCb2GgCkBx9xBuoYBpaFS/gQ5jPRhwh
4K2iHQ6jynxOKnLfAM3khT01jUFW1nnG7V2KLOM5gaUEJFSJl2Ku6rTeGoXvZnmb24Ac5m6vofBL
ME941SobXQ+dNJaK2j5AtB3+l2iqmFQuUeaXVyI47cCk68iO3kZlL0pJ3fj5+ja3790Fgj/yWgRr
kCkWpW+7t9HYrJqFBc1+I4LloAP01E5lWPG6oy/N9bqO1uBGN4bltOfWG6xVEoz5wY72GRm6J9y+
WkXuniYmzVNS9i/U55xjhrLABoUH1PW1vjs3dbyF0u7sLU1CjUX01cp7McLMunW1WheddJAKrpyr
AdKlqb6nOrKzO9ymRXxaBvGC/XOAfTnuJlba8YgXUCeWwxjbOmoXidJ/T3Ojfc9zX8XVVjPO8NLD
TYBuVE057NIY0XMjYxVmOqm6I2fezkOn915LUscrDZ2DlRhVKmw/6iLGXWQazXQgfVXWXrzA1l6a
96pIvI3qZ4iWd6TtwsQsF5VUlGuQy9y3bG8cdg42FcYyNKy/TuPpVFeSQp3/EfDHqZ4o+Sqa2F6e
8eAOnfdi8udBWh4WEjJALxqftqsbY0Q0tSSj08+hNzyIVjim2akAnSdaYKyMg4ZDzyzoC/9lLBF5
svsevfNpVQw6tdWkrrUITUk7D67866BLW0uCEHjv5oE/38UuYMop6N4f62gu+kNgzj8NZF4ozwo3
Gdb3YBFCPoK9jonW/O+Xc1s2jEapKM8YE6zgdw9v9mi6i7F2usOgpPJRVkl3NSrAwZA9sj8gNhFM
jkLiUEy2QuIs1oxJBwNj2NHCUUj0Kb/P4mwqMrfY034aEMFiFNVeTD+mlcU0PH89dBQQsliOgKhv
q1bkloE9UZRqZiCZF9EwprusCn4d4AamOzLf6U6c3QfucfeBT3H/Qch9eeBmCN6L9e/zRPMec3+l
/yDk01L3uf94lf/4avcruId8Wr7ypL8u/x9f6b7MPeTTMveQ/+79+Mdl/vUriWni/VDaAX9HP3gQ
XffLuDf/8SX+MeQ+8Okt/++Xuv8Zn5b6uyv9FPJ3r/ap7//jlf7jUv/6Sm3PL3k61DJMewce7YLp
aygO/6L9x1BU+cxKqRHeZt3ajR5lf7ZvE/6Y9revIDrFUrdV/l38/VXvVy13uNAs7yN/rvTv1vt3
r89mhq13p4c8nd9f8bbq5/fhz97/19e9veKff4l49XoYL0bRtav7X3u/qk999+bnC/3HKWLgj0u/
LyFG4ulf/qlPDPwHff9ByH+/lO2USOeW2vsgGcG+kdpJIRGw2T7+fRAj0TAUO1W7iG7RI84qMeEe
a7pluBfDJQWkrRNjy6Z13kOmNfrcqwy4VbUhXbMgRkCt7p/YBSNkO7XiHCZhC75lGhdzxkA3d1Tf
f4px0e8iG7UaSxSxRJ84VD1qGaYOCKxGbP+AXPQZUY/4XNhSvO1sB8PnDp6vbUa3AwqV8TFPUSCd
orQowklOjAaWBJzNkw+3PjGsRvoHdnQkRKwGaRmxVO738JxzVV7eAl1UJReVEdjoJBvwS7IRix12
9uAwMVNd+RFerjZ6Nwb8+a446yQNqNuHsHum5hBYxblQ4uKsKI229vQC6LqY3WrVsHELkA1/zLZ6
B2By2rwhLsiKYmJl5tgSGfX1vpZY2u+0iqSmt7+tFyRFcwjTGFnev15ShKV91x9VHixuYfrIFs1S
N45c9pCY8QvyJgP7m1k98shQ1P8wrm9k+Ffj0K0N/m97QLnewa8mL3theC86xfT7cAFOxJEcfZd0
DagKOy8gnaYofWTWNi8s/9ZwlMABDTP158BxEbgieXWbITrv0yRrjOYUPerlH3NukdVQLrs4Sfef
J47K4G+bULp+Wks0jcw8kuk2tkpl4FUfY7Q2yp13CprEO4kzwF4evq2lt3aBzFLXZvQ+IOI6Z4yO
I8zSKfQ+87aQ1j7YdhSTNw30nTiMpM52OCPrO3GGYdqwTaRkJgaT32Gi6eq6l0I4YUYGORqzWWnW
OjLwMtzGfITHmkI9tZKknERvi5ncEkytNhcDt9EpXJx1o0zKW/UOIvYeQcXJXEk5kh7gNX7F3kcj
xX/EZEglYfu/BrUx0ze6ar/f+03whCp6WmlGlceV12Lk/mIOHoag6jokTKar/n1dt2YKVQ+qob0U
F2FYnso7UiYobNnuThyMLMOx/na893aRSW8GJ4Rs4RSbgGzB+HrA+W6MO+mPBfQiJ2EQd7F0W/A2
6Y8Fyx6tVwmFhoWKMvpenw5hmDd70RRn98OnPnh6yMayEZvfB/6rBe7Tbq+h9s4qQ9ouZeNT9oeE
LSIOyGpy8WU/vYRGyu4qxFBCDJBvi/CgxqQ2QyMdXVp7BxVgTGeiDfb0V6dl+E8YLcgr0Q96zNnd
Z9xjS2FsKZYRc+8xn5q518PGcOrtKEdvUpNSycgNlNz0MHoMAKhtbYukgcwn7LVotY2IgMDlsOd2
/Is1wdjTDHZdbsYlkCoLCf8JTtJOcJJmANSTj7lJ6XE6FZ31NCLO7jFiStWvrB77pnuo6P67ZiAg
KveVYnk8uW09XEfHuOh10j0VbLh3ua6Wy6GM03dPNygpAbAidTYg8jaVoOTI/VIYAFejAvm1sK7d
mVQPWwE2Fihkcagr250bhpMs730CtpzCqlsm4LfmYuAGT3YdN1xrNh/9P0DPXt1GW5QXv90CG1jc
VYBiLgZX7s4pHGfHzlVPZ+JUHNBiN4AQVHja33pLaNp9oRor7R6J2KmLDecUQ90Im9jpIKbbRR0A
sCQtkJtVj2JoiqC6PHo1tjlBdSpzdJ/FmTjkQwLbNtVBdbjVr4Ho91nsAXJAyVlfi2BZ07CDjnw0
UWurOvdp/BK6joX4cAzkVIpxw/rdF1LKOosBfzr7p/6kT1/i32tE7RNpy/xQO3l0RPs/Ojaltagc
Up+Iev3qEoNj0Y3gSSol3yJCe5BHe+hmIqbqQFBT98QZPnUi+IHTWklbV8FanMaN8WEHarb+o0+8
VPgzRxf8IM4lUqZ9ryUI3enOLpkOvamgSHlvizN8gvElMavN536pdXZ/19cbvruTMH3C032Kua0q
ekVbzBGHdoB6MhcjRTHIG6rKrWEqF13385eafLMvA2Q3Y19/JutRm03+4nmpjIN6B65fzl4ULOTP
Rmc+ihlhbsfHMuehMdfJ1poNPzQ6lOu9n/ruXpwl3f+Qdh7dbutKGv1FXIs5TJXzycGecNm+NnPO
/PW9AdnWsd993YP2AIsoFCBZRyIRqvZXfp4C197I2jBV/jFoCEnm4f7LJf59dbMNhJmihuOjPiFa
bw3XznIcOeJfL9eSrbPK20ww8f/od3P+2TdSUaFwoo0aRsW2ms3gQVFrKPSVl76ze/fJGk3tB+La
nmVy9OsG8VPqJO0nr0840on78DGMXe6ZVqwc7dZOj3+N0wH9OoZDDe+GL/FJUxtnPygl+09gBxYt
4jmnCHmJ6dxBBdz0MaGXxCLY9VucKN46hda1cNgo58A0S9Zwx7pTJwoO6z4WN5t00VRtndSusr/Z
ZYdbVbpJW14a9m5OPLTa/hjSKuePr3Drb8QcR7RZdu9bFolQKeIODlTyraymapldvCy9EGCblMsu
R80iCFHbCo0WzteIApdmROMCqNbAwfkfRYFeL3qvFmzvhWyKBw2OtbwsgwwV2IpttQ9GvyrstTHE
RLl5TbeJtEQTKQfhkyw6E4AEWvcPshZUAHBuHoNwG/CInPmXB7Mm4h815L21Km9WHDsG51pCkqo2
ZdruF+NaGkFnhudJApFS4SSN/93n1ufm0wjskmyIYyPYqcTqQRAqjRdYIYmvlS99gxLdr8qvlkqp
lE1OdhTJMOK+ZwTFOgblsJS3wdtdsZgg44ai4Wa73kdFgzn5bKSL26osbkPdGm7dbkPdnAsEm9iv
zXLu6+38RK7/uHA5cT/MCXoxeuYEnLWSUpQ6flctG1glYac/jqIRMIa77DQis6XvqNjWMWqE3m1h
9BXHKtHRrfXoTrZGJX+RPANjLqsOJ/MXMxiFkJD6VE/rnvyYhkg6QhaE3LlbGCu/s8N9jtDFKXOg
cLEmKpOVvAQsPjULtyCykzTUetNO+dgsKkP96Xptv3WVV0MkGAwTaxVZZZedbKaRILxEKR5dso0v
fmtozxOHnksjccw9UVPac1g7LrT7wEdxugQVpprD0hanrxaSr3vLqL5Vs+qyXBU2YhoDgsC6ej+L
c1hZmIFm7qO2/SZrnTizlb4RqTv/6ivGvHWXV3JcrVDqPZSu9DgmQ0X+OvMpjc/hzqwJmJG2XiNb
s/V8bztXhXIpydNdT22P2twYlMuxybTDLIu0IcCpEHKCC2n40CTaC1gfhyDrf15Jlw/eRhK954Va
74jeqQ+6Cljyt9qglByU1SIqjhyLhEdpaqUqYZNxdGaruUDw/9InlM61TeacMuqEHiNZ+KHHqJVH
y3aC43UA2XIbZc7BXa9+v42pbzgon4N0aUXld45SyydOoKonRUk/c9bfn0xR01Rr3BEyiZSV8Cgr
vXoqom4F+ny+l/5aNSNEPJIiJRsVy24e9Jate9FddvL9VCPgCK3v6wu4aXbOcovcfqMslwNbJQs7
8YqjdCaKYN7rE5lC8vVRiFD3k8uxJOBqpzfeuqY2zo5CeKysOgFQ5bklK0dWK89pFqqZOOc8UNS3
n336XjPOSgZn3K884+3Wh0lsfK/rqP2FMC0jJ/2aEYNzV4iCI0ztLtQzaz0K9dKbTTZkZoFOQoLK
j6zKQrqEZvQ0Ep14uJnkFTmjo83mzG0czg7dg5+D/P39cldPnVxzf/SIdRVvQRajY0JQz8Pt4Cvt
0WLtWUIb0NujPtY7ewimnau1LXhaTKluG2StyLq8lNZrH9ndbjhEJBS3atbhTPxz1xb/0qFQyflM
ImWndSwhZJH2gU/Ulag3qqJfjaS7/Gy+Of5lm0WPzu68n51ls2mk+lYjLv/voa3UczO0Pf8YtiT1
ZWdM8BvhgqSrBMWZd63zBp60JiKddlC8a+4LUGTnFdBZfW5iJAOdMc3fc38q125AejlLbEDPtbpw
ClVbeSIyHyno/GiJyE15JW0zgeiEFYsWWRS/r2QVTBrNnpWC5RnEg7cY9ipz5hNc6u5eC7P+Xtcs
fzUMKN7cbLZaBeem9LfSNJB0CWVWIF2NyR330iiLGDDE1iagQ3Cuu/tbYT/FrV/cE53psFS0SOIs
mtoj4J4XrGJbPWcW0WykmK5i8Jq7ktPq167hE2piC8lhocRM/i/Z1X7XHk1RHVoiWMkQ9k+y1XbD
L8PkTRfZlQjYu6zWq3vZ5prltjPt9FG2RUq7IAInfdY8zXsZkB+G8OLZynMEKe+egM3mWPhEpIpa
BtrgetV5KSIEWt/sZcNoBfW9V7vdDpIW8xHhfGvoQmWvamaH4AVu0pc4tmDTBQSm3Hzl6IjIVUkY
Xntf28KacAzF0NZKEPgbbwjhEKRBcScL1UIaam4R0JVVBI1/NjRlA5pGVYPNzTkXrUhODKswKUHP
/R4lGbXiLgh1bz10JQJBvxtkD2tg1y5WHGBMprKxIW3veR17n2uoxgg4pSqk9pDlQitYYi1v9Vsz
woUAL2V9attq15gkL4fJvC04/4fyFPT3vqHzfRNXRnKO0QC840z5pyX2i0Hs+vAHkg6ioS/bmgwG
gknZLV77SkqefuzBCQRAux+81rmfREFWLirANbtjqRY592FmOfeW5jvbdkycxc1maop2IsPpKE2y
q/QFY7Nocz0kRpHRZKMWBNH1ZW6228t4PRnHPWyaoxc6/Z7EbJLT03J+s5lyrzKzYz9SVF1oVKTt
mw9jrzRPielsA1WfiTXpg2NKhOkyklXTSdZpFzQ72RpV45fYF0f1ROe8VHx7pRdsFcD3LAgRrWDo
qtHyDViOaCurc1wRRamF3llWtZqITyV/y42wu/CkSq+d0GeBPAypYS29SsNSFnVNPL+s5g7ATh3B
bbPia2uXBUoL4ID2TenkW266xhOHDdzJAQn8E9ngtwHif4UROC4dpL7v/vI14QSgxYJvnqLyzvRx
RfKut2rV2Tj2opBXsoiQojo6VehXMNBpUQi3WvRG0gLcpJrUzaPhtfHbkLRe/FzmXftWqt13rYs2
rlNVD+Wg6s+kpRMeWTfMFKPQeB6J9lgF1uBvZWtkst5HtcQgAAPnCeXvY+ITJpUI55o9xHtSwA+y
UfaPq2+py2pIWsIy/hTUCoRr4a2UgP1nwPKqZamrlJ/aoyxIvlKt8HGw+vKRZM6ZvSQV2OXsJ+nS
TVmu5qYJGPW3f9sXWyO0rIvu6N/9DEGycdDSu6HgTsl0Ejo+0Yh3nShkw5jn9j4Ys5fWrn6ZRIc8
d8tzbcfLq39nB4c4nM+dRJS2SCXKq1vR/ottyqz/y+/WLY75/hdKO67MNEiIlfYh7kwmGcMip1Rv
Qh1iEIW86kvOSRay/lczsaDRLoz8k7RfR5Bd/vK72T74lLA6NvwevmtqpTPJ4IU/vNKti7z6+93k
JntDI9O6xX91lCPexpZ+RqhY64q7CqRuNAKWgwtVmm9tUm4swZaWddAmEcHDBDTebMNooGH0oS46
dtIo+9yK2nXiQ1kOygOBg9ZT3+TflMIaTrLGlqu+YW1mrXq+N08Ih+yipBhPeedqqOSQqTHZsY6+
aa7fSZss+twCcunqxVpWS2Umdrfq5z17tnz/uzp8JRo6IkNN69AKLPKN6U3dOUkajzyVKDgogvzK
oGxcEyAUznVADHoQ3skrS+dpU2gddOQ/G1AZY/fYt96k3Z6zGAyFcNHSH83AQZIcIyvcEDjEqHOb
U2wUZMkNvQ4sfeuJAwP/W4owyTFr0+LojPFDZFrZNv5tkvbKrsNy8fflSEY7Vj7oa2/Z/sHp92jS
9t+HLH3v1+htGWwJcnLX2uDl5yaNekALZBqU5JgsIrsPv+eEeZJE9IO/zLsBG+tt1op25WtuelcU
kASB++m7ya60O5s52sruu3JJ6r7H4UM7n0KT8OxNHZJK5DTOuPpglJeyMAIC1PvW8AnXImab2G59
Pt2aJxD33aLz+ZjQTf5ya4jAw6LEhualmhWPPG25HYMjlTUyJcxjU8yfZE0WQ2mKL81Qr/VmKh6l
TY0AwdSzy48bk49oNke10Vq2mcIE/kTfzorRLW+2LGvdxdQTrH4baEy++hra5ddRSQc7kCYXL+QY
0pZ7sGX9dIw30sbkKFpWetTu4IzcFeWExAcyS4+9Z49nuJnnWNRIk68eJyj8G6Bp80pWZcEe/ncC
5WN2J3FLG8u78znxlp2kqSXbegvZoF/WgKHJEx4nIsl8pBnHUr9LiY43yzm6tKIm7Xpom0fmDgdZ
c9XZJEpRn6qtg+TWQhqvRaPqd76OVJjRQZqTtnBQjYs5xYsmq+O17SnVJSotTmdB8+5SRzMu/L9d
Ap4d7aW3OUBRezP8Zyq1ZQYMhWTu3jzkZlR8CSsSV12oVMCOFGWdzJVzMiGUHLxGNbcOmyL3PfmQ
KxAs6ptVRF854ap/OPEWcY1gw32m3jpkz913nm4viyrAZnedtyiYm5+61jvIVltJIN6nE19xtEbt
nUos5D5F4mZl6LV9Im3+O0iFkAQKDUlvYboVN5sNo31XqB355nhIuzJOZQ/L+lc3cjf/P8P926tK
m3iHrLv0dUCkfC2OL1tRdOLkVRYkG61iAn5PN5P0CPRJ23S6yh9U+Eqb7C+rJII+Eu9u7WXtNi5Z
MjkskG1ButShI6xcyCxnz1WfkizqfAZl7901nLBNTV7tCl2NLvnQkv1rGfYDu0EoT3k+cCV0SBfI
YlifR6t7GhK+wcrYLK2BM05W+ccrX/UDalVeTl6mr+vKJFVGkFV1w6KQV6KQLrOgs3Zi1zqasx+z
Xk533NHAXI9h/5VklUNFWuVbANxoS355v6siP0bGRv1q8R3b5a4DfqdwiteRBKSt587TWlabse3X
CDXlW1n15yFeqZYR72XV0wX8CqGL48St8jWAZEW6EeitSlWVM/rPxDXn4Ncq1dVfRi3/Wa3Ffqus
eonngyLrf7bKanZfmuspUL/38+xBfrVVVIdSk1jfNk+Ijh5YwdgaiiX8Z1aZ0qtnWZNFFmYCZKF/
jwcjz9ajs9dtNvrZNjBIh1GN65WYrJMYUw0cApFoJhtMpByurfzUTFKUhHdaW/q61AfYs7+bvcoy
ypUc8TosmbWLKfeVdYtUzLJP++JgJRk6gcjFrmbiz7+qFhAG3fuszIO1nrUwOnS1mz8ZifEVEc9s
WwYBcTpdUJxl4fpjexrcO1mZmqrqVrdGQwm0pVUjsTR21bADaPjq5xXJhF6tLzzdUS6tkPPgNCC4
y1NoS5ZmfLCXVR6Yi8EFPhm1HfsGuMleEGj7/dyjdMnxRfyp02FU2pb7pR0CHnRJCSe+Jy+jG9oe
ZkThfQET9EUr+/rJNKbkwFRJW4N4Hr4kTI9Tw/tislPHSW2pEgura4/m7H6X/VgH8Pgm7eRhJOOR
84jO5LkbWVckmTo+mZqtfSajFO1OQkT2cukoi4ylUOiUPKbEalIWUUXap9pWCITnjgtpuJydc+nZ
K7kIdWMh15YHS81v1bsmidW7ovE/1VGg7WVNFrIxTvzFQG7c+WY3dN08daUxV0hVqo33as/GfLb9
aFr0KqKCM5C5taeP7lZWM8V6QdV5iRormhgCW2NqccinpocneZXMYdYs5GUQuEmzuDWpbsuipdaI
DKfLB8efl8j+LczW9qA5zuMpFkXALky+qo3h3SnsbisbUN/ykT6JijfbzMk4LOuw4W89ED0kL0OB
3YmFqIV44JyuhSD5XOtXp44jNw2tL4BYImZaRkU38Nw0lp+hg8YoXGqFrWL0XGd91wrtnoZweZ7q
sbFrM11/UXv/Zyvou/gwDSjDMU9wF+TSBV9nJ9nWsWn+gLC/b+KOTT4gDSwf/b3dOMW93MhP9Wpe
qEEeHmU10MJwXamgydzEeWnGGX2kZP5s+265SduRzUfPqd+Fvaj06TMps2BZ+QpzvLOsiJA6FOoY
vZtuAszYa567CQpkFvXfpdnNhnBbGuPCynY2a7QD5G5IzeLK/LM6KeMg5Atpvl5e3UPCrcyKB+et
z1/jXL015AXyxW3MwHMeHPIgtnXuDCclKAYE75GysgbtrkPL3ETMF5tsTdRxOMmiqPNnZQycbdLE
tn+WNtAgxNDoZb2QPQgyidieFqNW+ZzsNM5/SsRf0fomJ6lMh03yO5mLP6AzL2SrFcWfikbtdnOr
6WQ1iB5R2HISVNoRWXq/HWUWGEgf+2S1X1jGJgloy54JTckkpG45xNgqdWJvSnhm0K51TV0FQfuj
LNnKV9IKnUDyXsis+CX2zv8V2fdu+NkgBeCvNkHI+KvBzR2SX2/DSG+pEn8Vjv9z/H8b5ma7ysf/
7pFbkFX47fJuIvFuIiEPLb1v79UK9cfAzI2FpjTVij2G4h6FsfzeEVfEF5DAZN9JiyzmEBW5erCd
D65e2k6sh3bXLr9HGKsp4zbmd2vZUw5tump/mdjLkiYz60MULyyTbeQojDdzbAXeQuO5ei7dYa3J
quyXlWnBcaZqbtSAtHHS/PruFBERentn8tXJ93W44c/99tbgtV1/bNh0vL4NUxUiYMoKIWfnIWPb
qfPYKNWtyn1IG888E/dykG2qMBWDA6jDmJgdiapsaMtuWNea5630mHn4khWcv2hoF2rQztWHP+qd
DbznJEfhrtA9oGZzayf2r91DdTk7brJzo866tFaR8nzNOALVGpUQHcgGl3g2rYu8coPa2Adt+3T1
k12CIf0n9/N5l/HPYOObHg4/iV3bGNHCFqNKv9tQIi50csricH1JDVZGRFbWahCnjUPfBaTgleVO
VtE6RwjYIhVJVt0M1EfdPSEY4B7Rl3CuxV9V2SBtvRdHm3IKY8iDxP4Z8ZAu0LepH9CYqx+imDMv
s9TJ+Bqmmo+ZgjyTjzbpzFOwXaUDtA5ZlX6ybxsz9zDZYL72/Wu8pgnbbdmQi62hen40i/5n4XXO
cWDSQAo8pCWSqX41CMnyCiEEcJxW3BT1BnY5zAkwg5VWBSs5wodLOaz0li0+BBF+aEgjzSriUYhv
IolZZmjCt7F3ImWaTbbBQi29HDJ1da2Theqerl6TF0CwsMOvH1os2akQ/aGes/wmT5BpeMp8xax9
5TiTVcj8isJKSgUZZk79APro2iEZy+gUkecKfd44xFm6Cdjj3MUOaVVzWVkHzmztXWAOj4oxkGUN
FXlhzH27YQE1fU7YRSD/dHrXA5gIfEPaTZ32V3tu1/PVPmT6B7v0nwknufqbaaecUVUEyTKCTxqq
6lILdd00YXncllN0mIX27uAgLaAhoLdphNiuwcJlxy8qXMnWADTrybcTHlCib5VP9r2qRLtO+CJ9
4B7cwH8FYTo/NHZvLJoaag8suAXEbuOLoXXIYwR9BM7cJMVVb/RFGnvJpY/K9AnFpbsKmvgnwqzy
jR00CoA1r/zkkcnM/lFJsh8a7Rz4o5qYnUnRrM+gqxEQqhABGtz6agrsEEARJ/n1WasV9tIywrOl
s/SRDbIqi9Ihj90PUOQJQsF8uTnKK0UgnYvh2214aZaD3GxDGH3unE/pWMyb2mgCbVPNNkmLCsu1
FUKk1ZL7aMM0SjRZcVKdxs7gLp55cbphAylb/EcvYqnig+EZq+sgcryrk5n0b5pi1LvYiKPLrbAL
oqiHaXmzgEeKLnAs0UqYI+uZLclgL203F3nVlO689DVNWd0atMmlG7umwdbqM/IOxYtdjfKyqIns
gN60MlLz47swHLbiurL74tbJcAj8qT94qvOzkDZZlQ236geXuFLSxYf672GU2TeXPrJaS9l66/xf
x3LECyttGe7QbN6D9pi30eiEi1ogtFrI/qAA3HJVKp5xzEMP9JZEbSVAo84J5zvLyYrY7PXrSUXl
kj5qwR9lmvWjdAE/EEFWQoApCEprN6aOw+yxVj4Ng7Yncw4atxqOHH4JdrmwV3P13UggdURxqF/K
1jw0YbcZlP4QN1bxNczchqekobxEsVmtxkYZ7m3VirYObI2ji/TEskunEmk7Hfh9237JGid+MUrF
uS9IJM7Bvb34nMc8F8FBNskC9AMhzWqDbiDezCsemsZcoLn7rUIr+DlB3BblCmUpaxZiRs/OyI/M
TbrVxFx75RgLW4mSpyDs+qdkzOKVm/ntNs3s/kktivjMHfBVNspiDPzPLrPFk6yB43C2jUnuZqyy
LbRkMFcM5jnhz8HmJu22bASfp67lwG8umMMIiE8PIZuYE1GFfLJ2Wn1bpdCAokgZeAj/UuKRwjha
2gB2togvvTVUTfkFmRcHxDK7AEoWcso0Jvcy0ooow7uqzZJ7GYQl2hpRk21BHN81aqouppZZh2O1
JceFibogVr98dAqzeGQuTbJEPudbWZUNRkGecBw7F2lqrL4+6a3zfPUXnQJFyKUGLHrSqY/T5WC2
X2Mv6I7ShZMM966d7eWtg6a2S5Wb5KnRzEXiMAlOyqi3QAWn/t7LlLu4DhQWSwR+XpAs6y/Z0HD+
r6YkrfigPLeGQ84CGkX11vc1gw/Rb5aVFXJEJh6mqZ7ANo6R/RE1WcjGQnjc3P5329Sjwjc2JPcm
yrqwXeiErKldcCPrKc7c4ziG1R0aJdUSldbs2//tkTHG+OcYnVahSWIUwa5K0vapmZR3n/d4KkSt
zrtwNw+jtlQUs3kyirF9StJ33UyTR2mx0BhBydAaNrItmjznYo5wkoKmfUhjnbDmyrywNkWZO+v7
rwOP7NBS4vfW8YxN4xnRvkhU+9JxM7AH1z/WPOZq0nW5HGdPWbslAZCovrvgMGfEluZWf5lAL12r
em/rL13vOx+qt1bp/G99c/b+djBvs1lvT7LwVMgHPHQLUI6/bPJK7SBesBXscwqSiwDPKUNWV4Us
uboaOxFNGnfOLrON+TCX0LEllL1DAYlnkvPca7Oym/qOUP1cjz6plbEE+hl+JXCScLDIfdGdGInE
khicpAfsakQXa1D0SwJBhuQmfianLCjX10Y7bp29HahvISkNHPX4r0XDLcKz527bI2CzKrzZeK5C
szly/NEvZFUHDn4fNQkiPbXSLQ3jTdPL7km21QAWEqUKL7KmlVO5dC9zxK38HgaOe5wSJVkSAIC8
yGRP576ajSVyS+FXx3A2zJSst74toYroELLsSQlfSyEIJhxkz0QIk9QjRCfZk6l19HWurE0+Odbb
MAzltk/WYQD6eyZiuP4nqtA5nFpNebX74Wtt1cmdrKn6a9O16gshdd0Dh2vnNC1Q/u58TjL1NFjK
qp4P2ZZQYHtNnN57Rn78vqrtfCbKXpl3JVHXesrWkCoKKxxhTv2+GjNIGSwGho1skIVWpvbVzwH4
cQQatrz1TxsOUZA/6hoIEH64cXJUtEa3Y2VcT8nF61SdO2aqPUJqHpZJ2bh86HOwaJzaBMdljMvS
DYqj3VWVe73M/LI4aq7FFrRTQmRUvnUGdG423AqkhkbCwCeeUoUxIIvTtcOT7gvN8MyMv6W+v2Tr
sfuRxf29CYzq0zzxgzGNqrxvvaTc9YPNHqGW6RcjrtRVqHFgD7P7i+w0ufsSCtF3xxqyRajm9Uve
I7ReO36/qAMUwDkf7CGK8ptrJrPetYndPbMnIbTGiG2XrXURBhzymN9ko1ME3hMfjGySBXLnr+h3
e2dZM+zGXRruQMSZGBp08b+OJRsrZXb/HCtC8MQ0NO9sis5yrFh/DtLMXMltt97qUtSNovbnft2H
ej8q7jLrIA41Ym7d6rA/ZngwO1gR1nOqxc6m6vNk3Yq5dh/XoG8V7sC9qKqjMV/Ytebcl5qilfrT
mDzIjnIwxyr3KHgMPPNoRyCoIlsr845yLNUY//2VgpcyiHj0GIF/LQK9tQgdDZNo0/VNt5AtXl/9
bJbVq4+aNdqeOI/9rXNcsrII4ActtMngNloT43bUbbTNCGPlLDDl/ipMvsCeq6E2RcgycXn1ziKC
axUtPswg8lRX+2SpIWHGbedvhqCYPhsz7Klf5q6CtCvNqvOv5j+85SC52NP7w1uawzj+xytgG4+q
2+9YOVnbBBr9szkF33q7nr4BCXlUABC9mnpskVxlqWRu1ix/unleSA8wi5uh98jm9MOSgPbuzYi1
cWlwAn9mNgl5VVXa4izrHXHjg+BCecM3ptbIdhXmjzwoL+jKuJ8GvUbtqGJX22E/dVvD2Tk4Taec
+t7T13MxNM+AzQe4cs34ragNceMxf7AxtIU6vOhyb37uCWyBT6IS4yU+Nasm3ONf7GionVuzVJ8D
FxbsYFk//SOEom7+N7vw74W/7+Avx5cf6J/+t9cNGOcvf/l+/vT/l/Hl+6/F+3emYj1ygPJseNb3
0OiGbx0U6DlJ0YdxF2TSRQD/rXzHloH+Df30f8bYdA5AbnsmnJa1gx4Ub3zXnz7DawPFVitvjg7z
uBJ2xIunzxB5luZve06i3dUu/GfX7HfsnrSLDMGVY2Mmdb1IM8U+VoPhIODR6yvZIgvZcKvKq7ox
6PJXcxF3hy4cx93NPmmDxU5ZqD4h6wyXKUv0T2XfvLicqv6At5spDryxbh52Ixo1yxEMyyYtvRq0
HwV6WvVJVuWVLJSB4/LAbBtIKDySFFK0yrk9yyIpvfYciUJWfWu0liBe2tXNVpsd+9iyHihzvDHM
YF7IfrKLbJhKqLLkdNbg/R31Uz8bSL3VwUvhWtGpHxztap9iECdjaiOnqaJIwtrAvPQD+JckzQ6V
06GinhLNtfVyhLthtysnNnrJm3NIRZ4Nwb/L56cxYnnjFSy3nOkJdZD5yUW7gJTSHvFFYSPtZkLY
lQlHZJPmZ+v3JLdNT+3ogcAlLAPysVdXy2B0yShI9YtstSORZ0WU2FozwvmpA8QlVsNMJtuloRre
exxObxpcwh9pcu9AMgwWtk18xCzyBMHqr7uUeYteEHbQq91nnQy3YYvyXHgBASWWmMaAlC8krnGn
OiGRARpgN7UqD7I2sjVyJ6+qu6avxuu1wjN2Zekpn9lIIBA5/GQNZQGp5xWZiec6L8diW/cTU2aA
eksOJ8ezRdpWDgsK0o/Rf/WbYjmWkwnvtlTWgZpFh0Qb5sfGikHOApbbjarlrd02bDbuiGKspgTj
a5sI4GObh3s97sbXyY21BQvAHB0GWucq4YmCAJ6ZRSMqJRVPjN8FIpA/q6yP4oPiVfDoYQFdSIPq
XxqnWzIX4dQk1rhtJAGaOKJKnj3Quz5fxaPBf8lwBF2zIJaYLfi1XTb6e6kIDfEm8e44cKuPJtEl
aEMpPfmSYbhh8HZRtWRH5K6rP8iCyf2doWqgDAPYZVc72AFTKe8bIrcfipTElEifwW7/6mJG1cC+
Yfh+M81AOneqwYb2bRjOSRG24cl47doAplymc5evNB8h5JpgnHMy68YbKP4qUNu3wtKDiwvMcyHN
aqKjoGHa7xpUS8773Q0S7MRNJWworhRdhCur+b5Oak9ZdXHNGqnIzc3ca9mdmwT5tciQOkEYGgS2
TSjKpSCycqsa6LBZTTfdZUFvk32jOZ9BNG9KMyi+F0P7XtTa+Go66rBW9Lg5ofA2nIq2qFaD3rXP
fZX5K47Io12jRfMr+wuE0QQ1yReDNr2GbvdZIdaENEFqamAxv8mGJzNvzWeV2Cn+vPNrjjLPfTh7
j9KpEl8Zch60hRNBWtbzbquoY7KpTPh95L6ML0bvnRSeu19sFw6mMRKcE0WoTpKSCZduHNov1UQK
XeGk7sMIWew4aMQBTERqf6nYfDM8p3yDvJ/uAieItk1rtZ/EkZF0QKUXBu6U94e61/UnPapeO/Zd
twF7AbtagF9bT9OeRcTRJqmd6IDoL0mQwKyWiH3pX0flR6Ur0z8ElHL3I1/8MfScaGeUkbFzG199
aAPY3oDH5n+IHwKgpXyrAzcl7qbR7wMH2eqmd5CcJdQhL5r46AmCtCz8aVZPxP5km0mEVtxs1ysX
yLTb8oW6tljCMdT4iB3DxOj8HofPxkYIFXm1qszHQzA7bC3+fSnrstBNczyopJH8p5PaKirHzsEw
Hqy4YhQCGENihEAlqASZGZHWX4I6sh7KeuzvY+9LbBrIqqdZmJ+CyX+UbY7XWg9h2au7OicmdSCl
IF4mVmiu+8LWOMMS9QDK7JJbcwH2DXfPhPFYutusgvI3lbq2m2uOpElmd5gHa5z4NDPx3whY9t19
00SE/avDRdYA3nb3pe2yw5wn+lraZCF4CmgVaBeETBhK2lpff880pT1cPax3PQsO7FDMsER7crcK
Yi3QjhHxj5XuPHB6H9+lqofITOg+ZEblPOSZ1R7Q1I4Wsho4o36HmiJbeL07f2m04TDqRLooXjLv
WsU0N0w61E8EIII/VfbNqDyw89Q/jE6VHFxL9xaBH/wwy0RM+YSGtfVkV8xNWs7NFiME5Rc9idNV
41cNr58iBECU4NlpmLA4Dinrala7xy5UG05si/7OF3IFIGKnp64jSnAylew9CJBtdhxAdbYNXYA8
74fSb5KvqPgFiz4zEfYYQKolbqMjBhETmuH02TO4WLSwuth56Nj4W08j4YekjWubtmrIxiDwYGfn
unHsmfTug56P0VXFPUK12505D8mZ9G9uRfaY3CG1yGORVcDDJMRMqqCcn5A3U9keQZBtdFwL9sqo
vaOfkJBxyI/aAWTbhk71j6lO+zIXEH7fImO4m5E4yMJpYfea8zLbyONGXc2iOqjJkNaTldcE9TsR
SChDGAXwYcOp38t0wVooeJ9UuziBEkmX0it1yPk2UhfZEdEJ5MvKTXOwqHrTX6zG/x/CzqxJbtxq
03/lC18PY0hwnxjPRe5bZWbtVbphSK1q7vvOXz8PkW2VJDvavqCJA4DZyiySwDnvUnFPWxVWqKXy
4gQupEiX7EQuukfTV5bqeArMc5cUIZ41Q3YQWCj9oRfZd1M1o3dVA74YRg6+sppF3TVJJoCyFlIX
qV+dpV2PQLTftpyy0BdqX3cXZ6aRSSatZNyCxeyQw+8enJmOK0N97KPOknTi4DpJ8TjBXTxgMt0t
yirudgOYuA32SOolbsIQ/QrtLFsgZQGmzAeUC5ttjD4xb0jfiNal3ouFUqTWA3IsYjEOlvela8sL
LhCOv+BVa82CtnzqXZjFMEfKLNxkes6bstdjBXBUgqeriGyIGY19R5pKn1Y+hCvWie3p1iw7T2wa
E0Emh7I0P0MUbZxYU9WDGtf4bCEzukiEV97JQzoXbyq++eEWjLMd6jXGSXaqqYH6CDmydWli5pE4
oEIaw4/OiZ5uLAXp+xEcGLdxblyjztWvQd6VZwiGqLr+K1TPZw0Kk94w2sfP+BArxtKqu2KjhbGP
TjSGnbvb5Xgigt0Zzdul5IWxHG1PddX/qdUT2vpDkH+k57p3mg8lNtuF4ZTjo1NNLv9Soz+ws3VX
fZN/YwVg4aJBCblTs4BKGBQ72fzsuDUpXsVund39Fh+MVl1F6Gqv5LDPQ56TwjCyq4wYTlo4q2HU
2qUw3Gw9eAdV+N2DPAQOX60nOnUvmyiVayj+osQz1N2Dwl/hAzKX2dZ3HNzl51kyhpom7HUtcg9y
XN9AfIknb3ObMA/LRZBt6skbV3JWXxndQ1WpL1iS5icZGhy8Zrs6OstJYPdy3EaCXUGF4qz1JOJG
DedKvepJxiLLz9NTvCt+6m8MS/cPpJW1B21C3lWOGOz6G9kt9bFWnWpfmXW/8Rq8gtU82td5YeqY
vAjvXDbw/VvXPKFKgoQrXgIr05hFqrAmXCEDW+3JWzpvFi+XsLCNlyDUolMPBm1ZeJbzpgc1j0K1
ithl5+aL6WF/kjrBsslBzGuaE+/rVNdO4NPCbRRF/SVvmmKN2qj6QLbeWhp1Hb2UZaihL5OiS2+N
XxQMIf6ou2hfxLrOu80Zt6E3efBKOLQBD2c3GwW7G7LxloewfjK+e2biLJvJnY5l3NnPYWKtg2Ii
jv7KVpvQTTUzfXjPBFnpDllXj0wELuQ6JZB5+pgDCwuKobi0xVTde0H/VU4vHGGtUhNZdkH1Og7T
O5LN+t51gZq3xdCdddvO1gFuu09mqZlQWLPwa23hHi23PFW/D7ve+hORg2fTivP3MM/LpVpr4iEb
Rn8jr9iz9bhd0Ua39aykPeZTg5U/lcNgAu3Xwq9m0N2JWLCJ4ooZqIrvGhWv8Y/Ze0YXgfNuhTq/
R2/pJz0NjMegB4bRJ/Z7rwNlUVAf2BuoSD+qfsIuEoGCqVAzDL2yG4rOz4z2yJOjXUoUHajWdjlm
3zynDDGg8pxlpVVi57s0+y5BLKnvcU0mXwOGujG2oYJFuOwdYnZoAZDspezVS0jtNtRCvP3Mo+IK
Z4Vmsf8tCda8/LVvZas1mHal6skM6+QyKkY2U9WGpxlhVuRiX9XW+Mxevzj4IgrWElj2azyc4xKI
9mu8YL3wn+JyvDIUFRXJ1NypSeRvUlcLsKDXo+eg05VtG6N/YHtR/NwLpThYAvNL2ZtricK+Y+SN
NPe6rsBNfUjuJm0u4jT1Nwn3MJQuOfQ9MgWf6A8Zo95JOf4H+kMZjOQgYxIgIjtqk7pADTjU1hE6
dnFou3MmnTKyEon30uHJXgsLy5PivcHx+qWaBfRJAqJwNg9NPsx40+agGmWmwBhb4yzPxHyGoP9l
UKbkIEOf8Tyzmm3/Y5bsoCD+11SvMX+aJYLpezXVxk5oWnRp09he5dB9VmaByrqMyYMPtWEnChdX
K0g8l7rqWha4cP/geRnLboo7/oU/puAOtnXL1jnexslreR6kyWYmrvwUVFTPWtkTeIfWrENl1Rl5
tasQul0kbh1guDl/QswnyGvL69xmz59gFJ29Sj2NvJPeuvfWpMG004bqu6t/FHk0fDOLTF/yNaQX
SsvmIcAgbCOw270EWmzikVbbayV12VlqXfZiqR3snFK0u2FuZmaF9HLsVAfZi5hDB5Qp6E+jGmYv
Zpt+caPeOsPpzl6MiK08d9WhCfizURM+tZ7U4h0MH/JGgRGdI8VNH2EOXWTcdPIchAak4QlHpXe7
L1aja2Uv2L4bx6IP/5rupUiMhaion3Ur+Y/TfUAt79aU36Yjwm4cfdsVSzvVQWPoobeMXbI9sT6y
F3Da6LVu31xEjZ6bqlaufkIhPXWi11YPnAMpngZPmyJ+Hdi1blS7Bi3Fb7JwFaveitHDYU6vgvPQ
4M4+oA+9q0cskhR/7FZNUJgvU2j9WSS4U5TJPdRkltgzCQO+xiKy8rOjG8NJOu1KP945xN87dhzm
vyx6f4SqEs/CPo08IKxVu6+S8iFCnVrdwglofmriHdPusYp6KFs1PwdxBcPQc9OVbhgoIM6HNG2/
JMil7MeuxDhwbKL0oqE4voxsu93Iphynzh3pKCgiVnp2u0A1VCtXT0Dhdfr4NHhkESK9fsOBsKRC
Ppor0EhzQgHBbTS5k7uBl9qL2SSL2IybN0O31IM3OMpSzvJ90S5TE5to2au+jcj7vZFoCU9pgpMa
HO+G1XuUrsbaKw51qFor0prBpkt4g6Mx0FnwGNmB2cbtNEeouwaQewI/RJako/ofB3W612eZnBVr
b2fR9BXvdzTKlmQfo2eniUFm4ZX6kdYg9TzrewQMgbSxPT3qGTa0w2D4R8OEz4ZURLhWbDj3ZpXj
VzSRbqaajj6i+a3nKUxp0EfaEtuE7eAV9h7utnWuQ7dcuWMi3iphXuQHGWGwi+FCYg3Hi7RQJ6AG
uRdd5JlVl98VJbApBP4SL6vGxcAed/GU1OduUNhwdqrZnTqr7k/yrM2iv87s3lSOaghUnAGf4d+G
4o7e33rbbtZVsQoSkzFls7gN0p2LldWtbNbzA92VInqTncUMF8nDxZg4yZMsftmK8ZWlUnYnu/AP
yFYCf4ut7GQJktyuVYauckgHyslBLPwrJnbmCqMmoE0hbHYZ8+Yz8u5rRRWUi3EpvMVLT9S7jurt
Qo74nJCESEu59lCC0vzXRcKU/xQnRORn/hgZl7PizjFWbowduez46ep8oHEJI7W4ZyvRPteZcxeO
HUiQueVo6bOihu5Ztuw6/+6lsybHmHbPNo7ueE0W08mcmwV45kVpOD3QCWaqiNYshe92h7aeuue4
C8Zlik/eXs4l4421ZGRMOzl3UHlgj31gbG//DRoKI16Ha4Kc61Dk2rS6mmxkbx97JtDH2V+vxIKz
Si0sFLu+ePGsaDepwv5iGYq1SgA/QB4Kiif4g9dbHFWOVcx+/qQOWfPgGOKrjMvrhGONOqfbTFcr
g3vdNZPzZWgNjadtU12CMHbPljAt0hAaGoJNOqzqAVvJ0gn6KyzM/qrM9PyK1+SkukDOfsRNYQYr
CpcmKzRGyA7f1DCryFBgmUN+oSouwq7jJcOs5ChjqRFHC56Y5qrcNxHgb41V/Lp0xbiPKWw+9fl0
31Q9PkENucDRrrsny4aMiEPAqZ9bt1CAmkmF5qxsRfDV8DJP+qNsjl6Urf0kGDdeDAbRaVtrk0nm
jhp47aKYTzGP3xhVF8xLGGLtzO7RwPUWqyYKAOHMOFxtirepOx2ywlbeGx6pZsqKnK31DpFR/rpA
RL43qbvDRC1/5iVRH1GInR12iaMR9MeI642qPZp9lger8RqUpXYMWWYfdXgyTkuGXPDQXpj9UD1k
SubugjEatkOUjE+pGP4g9W/9EVk8R9BLeM0LI9k4IC8OJNPDKxK4yMlYsfWHkz1Y6tB+awQWv7Zn
JWdXAxRQ16BeFTs1jmgj1AuPdQ+POZry4MW9cZwTM8D95+BPp66M6m2ZbqgPo/k49zemFi/deavJ
8n6JIYF3In9tOKveVsNVqCj2qk0b+4yDd8ueJ+JuCYpy1+m6Db6GDt+sAYx25gBJkYf1TgapaDm3
bjMIIJu4VrcYUOpatRp6J6puTQ9455rb2VgKC6+xSXkaDx+Yu1TYNETTg++y4URk5SxbcgLVQ3U1
zFtVVSnalIVtuyyTurrKIR7vsP2Ua9ZCRw34wZwPvkB8w89idy+beucn50DdwXi+QrknrV+9mKgv
+AuI8w8q/8nvgR/H2CWF+aMKd2WtplgMFKiy7G1vCvbslvxz4ob4IZF7eQz8Ullw4zdfujL564qC
Gsi/rlijm7V1p0xdYxUqdoYWo2lRVd4bQswflaVX1wAmAXaP7osMj7pKeiWd3K0zjypsfWuKUHti
tz1h+i5MfmviHfq4qwEs9wFnqvotS1fy/8Pk1A+WzpYXOp2dF3Cxk+HnJu6WyoIilLVMxwmjpd6o
TpEC4XQzzqfdbAUkD7VW2niHMKZAAKVZyODnGB3l3q1ZpOoyzEg7SmdgTYy7rKFQFXFPLkwwms+j
nQjqQBM8YD/3133VOC+NNf8F5a8Yi7lnvw//vLUAbe5qVnurwGjz17FMGx6tXrb3PSVcOZ7XbZQS
3LVwcepKO95UXt9t+ZPN3zJET9o5cWtAgVnFRYz9J0K096ZvxwuszaavLUhS3mBpci/iOKF86sNW
/CHVKM+k4OJNlfHWw0abVa63+RzXRX26DK1UX2Z48/Vt1l/H+ZCUDnl0v/hoUzRAZEvGdT+ERVqO
rEXRX74Nc5OqvBTmmxz1GW5GFjimyNPdZ0dZkMCKbACM8mry82q108C76ln8tej9tcGj4ZzUAz5X
7Rg+ZGB5lsIChTpWABj6IC+/aFrzgull+JHpVENFy1PX1bZZqxVsAQ3/IJwaUynF/NDHQH9zyzEg
g5MOT6KPh1VWlMa1QwJmI+qovmsFjBLRGzOhs+9Wn3j5LhjapVO4UPQomFFh6YP6TnbX8EFxhuk/
ajaI25J0MFI8eYxNXH4/tRY+OhowrkwpyL3HAvM3jCb5tcPm0ILHe4OZJ4dH5Fn2cVcHy6ru8x1P
KWQX68hYBfMDVx6aJiqCWzs2q6xa6DVM8n/8z//+f//3j+H/+B/5lVSKn2f/k7XpNQ+zpv7nPyzn
H/9T3ML77//8h2FrrDapD7u66grb1AyV/j++PoSADv/5D+1/OayMew9H22+JxupmyHg+yYPpIK0o
lHrv59Vwp5i60a+0XBvutDw6127W7D/HyrhaiGf+UMndOx6/i1mqEM8G+wlPlGRHATlZyWarmeJY
Yb7DV04vyATvonvRSbb62rOfoL2DN7r16qwskby8yI5cDFCryhxdMwehLqNL1m2jF2++Ezp7Z0qa
lWyiNZgtKyeNToNRFG/tCkR1+hbrFIOSSUuWcpAad93KJRW6N7LwOXOy89QM1VUzvGLn+nm30PQc
+rgMZqUDXS3wTrJFSrW6VpoyrrPajVdOmVbX3O6+/v3vIr/3338XB5lPxzE04di2+PV3GQvUUEjN
Nt8alHPA1OX3xVh1972SP0tTeD0DU5RNprWRFvNRp77IUewmEjbT7Ah8LfsoZs6MPJid1uLpE38A
zavu+cmJR3F7+DHKnDMlP0Kqbxmo8qrtsvCj4SVBt2LyKBfIFthgyCjhS9Ak7UM2OZB5GeMrXn2O
TIOsyPW/fBn673+kui5UzXA1VTc0eHjGr1/GUHlp4/e2+XXwvLU+q2Fr84H9U8vijTMTiSIPhMG/
gqUzBKuKIsdPMTm6pcZ/jHPFgDM+z5ZteRYMiAOrU0oKcdIRiGraDTmMhIWAFZ+rIEluh27IIlTP
ZQByrKoip8Ao2fYrF2y43x3lHBm/DaEQ/IwqiY8uQq2pi9zMYCXo2JX+/fdk2b9/T+zVHCFc3dGE
5ujqfLP/dDMLwKFTx5b621TVzUYz2nRjsIbek+5NnqM+vzhGpH7NnJRCVGuG5P2D6BK4ibKQHYVj
PKNB7D1Cy44OXeqO63gosSOsmkdMWrH2nJLgoWuiZH9rBnOJRdZZVBLX21aJMOgJkhau6o8eWYsZ
0b2PeyzdPisz8kwoun33OVfO+rzoT4OZLz9XjviMewOwXyQWeS4AeTkW2egfbRj5+a0d6Nh98m1t
Za81D/kch5BgcJvhyhmf3UmUZtay14X/X562QsyP019va1e3Nd0U9pxkcHTr11+oVrUa3XdI8J0S
lps+VV1cltBJclyIp6Rj2L9jIXeOvKo7FY2LmEGXN292LcKjnnTZfWhG2b2W4JKa9K6xl7HboYMh
4wcFxq3zOBlDBDglx9O1W9lsRyu77wvhkGxOms0oP9zzCorfedmtoc54yIVA544NPWsWQ6WgX63H
nJYwD0glO/UytrXi5CYFfKGfThuEmXfR5F09tYYVEGV8431i7niGWadpKOPt0OvhJY8SsQZe299H
PDlWGFbGT35HKo9shveiFD1UvGFS3pMg+KaogPQV4ZzQ5Z6e4Kw9VIbW7CYAZKSD2/gqyAlf5Rmc
ou9cAAXLH6G8QQwyatIXw50G5zahKH0YrCn42c/5TQf90iNdGSo8tfJZGG+y8jL+SvoJAreNGJWv
lvbSMHv8kIUJPXo+i+0JSXt5Wk+hewvKJoB849D8acbUyP0lmPZ4Tpsma7cJgHrLgx/vDGdU9hSB
Y5S+lVpfak6AVQJiAyesArxTojTdkbw8QgG0ZNzyK/YaP50C/l6jWj8dPsfkLovblWxbwvoWGX69
9fJmH6pF8ByobbEyqVGc8slwzi519KU+FwXadDbeTMw3XsX5hiqrsce4nDqy11LXrazxRmeQDIbB
87EydKC8zoSHsXPJR9fAsmQnIOXo0lfoIpjeVCyNKh0XoxphEzYP1huXcnQWfrF1uzlNbq+eQZX+
dcgyjHrICdhb9vOTWNRdqp4jDfgi8vYbOc7SPtSxCS52Ezt3Y4aF/eBZwRe3hx0Tjybbsq42r/aA
3p2b6+GXqsshaHlOAo7IUB4px52NzvOeyV11Czc6UEsbz4pXqf66w2OT8i9wO7csLroCvwLpXizG
06k8ylgG5hVNUK24kNF57gs0Nip26v6arTAJMDCwuxExZ39dmCxulQz8iJwnp8gzN4ggHCX8az6v
NTkI5yfcLOskSPhiIzB4a2PygpXNtmKtNYIVDur6Z9gg+dH0KutS28K6jBGow79/c8jlxC/PJd2y
ddcxLcfVhOHIZeJPbw6zjHA3Vqziq2JE2dImK7TNywJvUYBM752Jgh26di+547RH8snoF8xxJ0Ip
US3M6ZJMinf1TeN7X1gjPrXsX1hO1AdTDOprVBYLGQ88PdyRDS02sqllWISC4Hgia6efjGCobpct
tYIFeaOm58kM0k0itB7jhSTcCMd3eKbE9muPvFE8g2J/i6f+0ija/Is/xs66xxhon6C7+Bqq+Q1g
HKFVeovjZt6+JuSTJdD3t/EZcQkYdkMlQsfhGFZO/jjXJVdFFhob2VTGJr/ASt3F5LsKhJcFDO+g
y/dRmxePGGRTYWnqj3FUtPXf/1rOv73neYfYFMJMfi9TUMb49S1SlbXuUMUMvnZBixO0lr9OVu3d
R2lpn/u86heN2fbvQxuAH/BdC7ayoz2jkbPBErt/N7sh2TqtCLemkTbrOgDpooMvOWrzwaGydpRN
eSZjgSmo1dj2IRJxduU9jqSLyoKrxAv5ilggdrEDN01fqsXJ08b+VGCW8dyM5iWooumCKFH+7Arz
g3pHcydbwZykbIqgPspm2ob9snLtfl/NM0ufrZo/6fZW9obgxtd6WtUb3xXpIZghZ2Ag21M384ms
WTu+XTZ1X59A7QG1lBHZ9zmq7AUy4g67haxGaaqN+u88zKy5vpcKi/oYuc0Hns/FLo5qkimJSgoj
Vhmqx908tG78ne1Bzqzd0b6zkXKbFqaR23d5ZZyr3Bz35dwhe2Vcayz7v/zw8of9+TYV5ChNTbV1
1WCzpv2+wOuRou5619e/jMKvVrlVgKg1lf52iPmDR43EfcmryNqwpYjurNKx7tMJ4V0bgUXZog6e
XMzOAA7KFng2lerWuWeEi6wGVzP2SJnJA1pR2dmxeab5jaGwyMJz3EF1ilTLcO5Y6u3//o/a+H2R
L0xd5c9ZV2HC6rqu/bY0ig2zdHQt0r7YmvdaQ2q+a3jK/HQYetT54DtqLFAme5EiLn0HaqRfGZnn
XstU5JuY7T1GSmiQmlnuHUontA4qEJpdl0zTndcN1abAmvkK/axf9PrYHItQIxdvFPUO0DUooWRa
O17q7Q3wewd5VqhRdzvLfpz9p97P2Oc4Cmvxf3lU/9vNL0zXEo5mOLrpzpv33zZDLEwm9uxj9SVK
048su5Ce9+6GKLLO4YzlkfgcU6TxCsUjc/UZk2dx64iThsHWbUKJRs1CnkbTDCLWy3EjLyAHyw6U
bObsh3ccKVqPf0G9OxQGymAM0Fpx+rsb/FueqkM9SzWNybonBwruAMKoANADN0zUF1vqmMwxO2y1
u9sQUF+3pj4P8dFcWaA1OyIDW2fXqk6fhGMaB2k2hBNxdvVVs9mZiOhCwKIpD3Jsnsa3sSl4f2dh
lkG785Vh00eihu7rtNqiHco7kPLOl0BNsKd3AOORIbHZxJpvRuO7X6zebpYwF1AX0XrnWiWIsYq5
A7Eh0sF5kF1A1viXYvIQ3Zw7spG1S+ONmIGbQX7XDuqcHqIjmopXA0Dk398mtrwPfnkGWOyGXYCt
tu0AQtR/zwwgWZloaNl+sQaQ42UdkvzCXWAdKb39UhpevzLr2toFc1PpwXCrepPdyV5e3bj3khUe
C9N8ylg6yfBogZ3i5fYNNVD7pdXAfzi5oS5lpyuwYfG4VTjMvU5+H/T9E+5E5dksTfvO9EOxbFFW
/gbMHUaVPr5NdQHqD9eUfRb6xVOlVK9yQKdk9cJqx+Yeucf4GPhTsk68QfnahAs5IBeZuyrcYDx6
RebiE+/x6p8vjZ/eE+tb64lVjL4bdAU3Mkm8dFKLtJ/f8/sic7RVtai+H+cD9J+/YlVmVPfygFTK
zzE5+HOuEnX1bdxnTEQoJbGm+OVav1+/tEEFsU0SVM8fbVs9B3BC3hMde6G4HLJ9Xiv2Wx+hG1/b
710Dhy7p1Aq1Js96t0vswKEssjDtwJVgMILIGXHolVAT6sy6dtmA5nUCNdR1y31XUPhDKCThNtF9
7KKh+0fQ56qxP7Lw6IMXN28eHQH2ReT1iwtB4G4yGucROJu+7l3E3ULciB9Hv+qwucP3KEK6YsnC
BYT50F7k2GHCwSupFA/WKmN9jWJYlU/JQvbeDnmzNNxouk/YEJ3MQdO34odQitQ7+U3+5FNkBSPt
aYsV8/UzJCf8Nv+35m+Xa2H0rUpTWAs5V8qsfF4vxXLsoBZYGuV2s+76XL+ahdZQ4OBj9flsmGOy
Vy1ccTv7+3E5muEbV6XG5s0Yd0vC3eWpn3vPemsZtw5y09rJlQh52evMo+VZMfiAUxgXUyOadEgQ
E2sxUNRqdC8PudcgZuCF6XJG09xijWlMezub4cLzuHY+qE0LvyUWl8+pkd0qZzG1yz4axRp1o2fD
ccd7W53qpdZ39VY25WHItHbRd06675piupcxLQUerEB6ki0ZL0Z3nzvFePcZas0I/fw2uma62VzN
7MPTKBXXCY5GpFrHN2y9Pqg3+ldX0YyHQQvOzWgPb2Zp6aBpUG/CIeXnUX3MkwZq5XlMC3D5MAaX
0ain5TLxzx7SZg+uqgyPtR+xi6ZkuPW7aXgU5aifZv6h43ZZSX4SDyhwLiAFGdvligMZhZeTFj8K
3hHo8o/3bAOLR3VI27Wl9WItm6Mbh/fZWC5l6zZiLLWl4QtlC2OZ1JnPHhlhL7va6J6hH0PRsfrr
sx02kfbONKy+3ssOeUh6YJ8b19RnLau+WsjRsqex1bsgKcoHzUU8u2zM/i62He3stQCSAJGW3xIE
yFJkHV/zNM22GXqKO1PNi2esv+7lgC+h8O1DYNdKiBodvA63Me4GxxnIqYzDBQpseoYMsLiN0FjJ
HJXYOH2OkMP8IsNFzWpAJhuqw2K5ctgdB1iTD+Ywf2dJddR8ROSDlGZiNd4+y3p9jVpDibImiQp7
8NJvOgI6ZWwN3zEqAliMpeZDN/nI46SNtfMideTZ69i3IQn3nGvZf1gUlSW74ppl6bjnfZyiWPHa
wvTCpG9AALDO/zq4c/MzVqQGP+NMtNyAcHMXAbXcN6z6llI5IK1sdPdUgJhRmduXQOW1LBUDpjF5
sNNSnIqeb3kqehSfUW38MjkzZUlThnOqkqoyMBMRBptUkN/LotHKL/CGQB8Fbg6Xpm3foeZaSVZ+
mQD5b716KraymYhDMXjAw4ax3E2jUW/kZCQhlzk8t9deUZB38uJxLeNBHe6aSDOfi0ntDklvmCt5
Ga2yz2pCGszLeqQDWnQnE9MyYAt6w7uBjfGitKVB0TTeY+T+RcY1H+w2+G5pbDC8xcMxmIeLRlF3
LoZ9azmqUM2LUVuUfEFA3+lWoaDY2Q/vo9kgAVAuYvzWln3smM+W2tqLoamnt8avY9yewvGrGfnw
1ivxXY+yHWUSHxCm8mcONzIiUXEp2bEHC8rcmz5Pq4/YT++VodPvJz/MYEybwzUDNr+EMOFt4ljM
2r5K6+1G0eSs9YagXntRsqjQT7y4ppJ5C12DIVjxlW7izEclP3oXgeqywyor5c7rNeVusNEBi0V5
lKHPuDxTe6/nH8WC87cOI9CV9cSHbavBwqFrii9OEiLbYyje85jpCYhmV7m6eeHfs8NxFjoUDiqx
xCy/z86mCO4pUZ4iVe+P+qAZF7XxzQt+IfEsy7aWIXlIAdpg0zK0B0qRZGZblgyuqgXPfQzgFuhL
DIqkDZ9R6rAvcVfyvKLT8uLh0dc/8jIMnwtVVCtnTPE8cofmbpgPhYiQd8iqneplzZ3q2BzmM9kp
h5WGXixNSHxrGfttXJkM2F5aT5B2tFMl1OnYu2mJgU4dPU0DZXAf8MVHiG9GY3gfnRmECw/pKeqt
/rT2QYzdJkHgKzdRoi1MoNJHWyAcq8FI6xCs1LudYjTXWxNVeeM01qjDLOy1Ad/uuckwMKgKbpPI
TKvnEqLgGmOwYOv4Vvmc6chZ8lS3cYuhKUoDI1EnR/Ryboa2be8CtKSXsum0XXlggRndmigqukd4
ieCP5sHpZKl3ovC/J+LJiyf1K1DwPyIgmu9DXXoLvzLtp6QS9Sp3rOAe9l++ifpBvRuUciB5PaqH
ZORHSqwCiRX8fJaWKtorDNt4p/K/vaWNzRlSnrnyq1Fjk91917Sg/5NbQ6mS5M+Ild0ixhrhpQzH
YF0VQIT/dDKRrmIr4Q5QI8s99aXYYbPIDVAY1ktWZvqh8MbxOrfKpuCb8oPsGRRwslA0fULEVE2f
bd8AEu0r1UH2ulqG5iK69kDi6RXd0KNy504b2aRqHG17EnrraczSZ/SojEXaKvHJzevgIoT2Jw/D
7jUM0nxXwLNZWwhTvvq5q5H2K1RUWeh1u+AkgiZ/aDKeIKaPsM0ctkujOsJmlg/U7rVB73ZdDLW6
lb38saByn1QJ+Cwu2ferCpjSi4GM3sXujZ8+F1JgupZz9HbYCOwZLbWrH3Acy4Eml1h2xVZ49pFa
XDlVWr8il/4KM4m/z6hfUvF2vzmTB1BrnmTCPdkOgYlV+DwpcEBq6dgav05BcptkOf3SqQrnm9+n
CFTYUf3gz5+UiuDnTwIEV79mlf9qKb7ykZbdT58Eq3c3KdaCZ6kJSnQuxssSvTxUabP5L5u8OdeR
y2L9rSpPeUgYqkXiDADSv+d52swrAkWFT2FHgY7wZxsfRZWJl1RE75Mf1ReE/8RLoMcgWOvqaShZ
+vSjt5KD4GJjawzU+jYlaMZDZIAqks0ZMLlFhU7nh+MSzqD0K7RJ9J28IhKRoCyKmOLT3DuG0SXG
guaqsSs/kP0Jz3nuZbsgwWeB1RrCH+YUnnw3yRdBxJYyDwfYpemAM1ZiPckR/vCK5lv3KPsDbEf4
7OYsW6HGqygd1eQwusGLU7sWgik6u3HV2nqVrsxAQucEtxR60NyslSzaxXEUgTei6SblgLyma+9k
02gsmKFFI46BMz7yIH4RjpU92HGXPcRsOUBikqHvCu6FpR9x84ZZepS9IEbau7//BTX939JZVPhc
VzXJ1ViwhMzf0lmRzdOkrJ2eHd4wbkkQ/n/mznS3bWzb1q9S2P/py74BztnAVWtJlvvEcf4QjuOw
73s+/f1IKbGlZKfqlArn2jAEdloiF1cz15xjjtErRCV7BkY7ghyrREzb31aaqG70PKZR8awk2tkE
UPVOu7bjL7Jo+rdpngS3GSLWKzPQSsJjPonlFlyiIsTEy0L0hHmXpPUnsWZiriKlvHIKE7aVtF+F
glx/6uumP+81YJwu5HCfMgXmjR4X2KWuopADPnz3ddJDypVZ0HWaobS0IkPWMvVs2yBP8rEDnj1+
vUj7ZJ0SHUaAi8uyAU4Rq1F+EYE+fTD3v2lZRbAxrVidjlc5GoR+EqPjZiwDTiSCdd1MMP122uIJ
vJZhmLtOEV9wGN4uXw9ZGpgYpYW0bTw2fthI8SxU2HV3X4XOWbpQM/1BRET3wkFf8TxRIvjehq3X
Y7/a+v11hm/ty7N+bB2VEniWtgQ6TQxRvClqwV76rudNWaD1wyqtv5EiN1xoVZ3MXo85UtXP6kpS
5uPXxhO1KmdTNTLq5esxQzMhTOvkbKE1/Vdw4NBjFpJGz3PElabgxuq1BqbqwjNv4X9PpnrsVo9y
rd2DH3MB4QhzDpDAJJrZpZLVxefft++fAtmKwhoBQIZOFjpu2/H8m4BRrLPI8eTSfYSoxgvWunFe
KPE9CV7li25WS60rpM+iY2pTVzaUqwxO/VXu9vqSZP/kIoH9fpIAHJyAsKKRDx8CtP4zPQAJOu7K
RXn5+1tWjqMmimFphoJzU1dM1VS1I8eZLomO5xKV+tx37cy3+gLoAx9qmKL5bBjlOcvkYNKI9v6Y
2BpIfKNnN5EjtX404mJDah9wc4kUK8IIJE9FUfPogNefRFokbhs4w+6ELrrSI7F5THNekIykzHnk
zkibTp1Y3nZljmuzVdHXTkImed0yJWQTOTNujR/jhUTgG3SrvORPIAiKeTQw8eCmoUOirBsqeBoQ
KofBI7LoQRjEg/yAzoCphVlyQXzGGYS82TSGj0h2kgs7JeccB/bq6Pi4O17xeu14LNQSuFpDFa2/
oZCj6153X7+bWCTukNXkwwmrNrcK5OYbV7MeSRzAB1KoHQINhqMtTLXg7HAJmaDTlsz56/EQaK12
xUjaw03LybGQRkTGqTA99Rw6uvZWTLMGMo1rzU8oUqhpm05ewdoyfGEsRLAzdwIswNmMhZBh1l0G
SMeNJ7WiCuZ22qhjoGQT4iPE5CQ8Hwwf41ZZqMkEmuVqfnQijuBqn4wX6nSVqSxBJJtXqQGdXtBP
XcWr741Q7y6pkNsqqmH3Gj6y9pGMqeBud17HNYqRXFyM5wBnyHFcXiQhmjd6VsLl6rgSmg2KeBFK
2X5rPDZ+BMPZo4vHY+PZolSNlebATtP0TroRrQrnQxfeaFKa4hf//jGe7E0I7xeJ2qWbcf/1tOhD
aUzQoCVIa6G3K/TCQhlmXmn4EMFl+FIVXZrDPAw8JNj2ZXzV7KZhQPILxFor4u/D2UHNBwrOmEgi
aIGxkDqLxButWoznxqu8qM9XsK52GCrDXP6rX5XqbuXZ6v5X/agVp2arAUWI+h4GXQQaQyj3HguQ
LGSlpdYViZvm1bjbyJ3wKDd48RUIGC7qVo6vorh8Ql9YuYRVXr0ct3RbZQWISoaepSrLxB5wyXjC
Z52PjESRzcfd14/xGzm8rq+HRIIPk0oKoEkpG2ELwAUyNjk2F66oC9vx2OuHqzvu1Em9cI33ONjA
4YUC4LA1fhSC3SWTcZOoVbiAG/XKr9zwwndiGLDMNJ6bvIZZ7qf5PIJmA1YJ+KBxcrUkvlXfnCyB
P6Op47uixG/ddLI43+0WVXVjIRskK6qdTLU4x/WSpTV6dFzsWk11Gfv9Bc6fcOsQw4P2VDMndqkq
D20r6/NKK/rluJsgDjhR+y64ytzC+ZhjsUhWqD6EfVeTsHzwLb2+jkiSwdwsffwCcvGF3rzuAK09
2HqSL5OG5U+SuCmMlt7teAFMb93EcG39uvWseqOlCRTCrZV+AQ06FGCmgjmLAQRtIBaSr6tO7Sfj
CSBQN3hKyg+17aSwy0AoG8Sg1z1TXo8XaBmc1AJOl9pETzWdBpGt1veNxaLVhqONlXO+GJJwntoZ
xImAhwIS2DCZlXPbk9WPagHkaDjtmwFobp31StTk+tx0tXY9gIvJ+4J6TnCFTTYyzrXiLDYgzxoT
M5w0WLlFGpGXa5WbNnH2CRtyW38lnpDeoIHWXeZZRngKCOZjofZzySuFK/gWutvOwq+UgiE9D2K5
vZVhWbyp1Ivx3Hgkl4wU1I2rT8ddfBc3qqrqazQV3VXhKcoiEKXkUxcXi7Eu9Laqp27ZF5dRmBHC
6zRtV70QMc/iOIkfJYVOjSqPuGrdNrvTEHwavxlLARRoqUZOQgEAR1Ada261nfuZXI3di5BtSPYa
E45OBa2OKzHM4qmeQ4wg1FBexircpkVGnhzJrZm12+jGDZSEdhs/TnXi37nm55+gnLio8sEseP0J
wZG1P5mW5Z9nZZSpFBHwpmoounU8K2uaU1qRXrUfVLU3r4KwukK+I3uUKvQxazhaluNuDG2Hnss4
zHIig9OmwgXZNTM7cYQ6oHqMdBpDiEeSoOADif++JaiGhZXR+ctxa3c20/8kNAlNyeGydbCsCEvq
BgK5QIiU4zUPa4ciS8FQ36t5A/EmrLtirkjnhgoZ57j1esz6xbHxOiu5QjV00gkRUSk4Y8KVh3N6
XfcZnsfQste1nK66uPeVpdTaxqKrmHl2+6jTLOAzhhOlDR/rqgxnSpEb68yCUFQr7nxDCLHK9Hjl
uV7E8Myu39VfUV+UrkllUkj6876OV+EBiOaKiZLZuJvb9waQlocUuOCiLsxcvwzbOINrzksf5Ar7
o3BL9B+HXS9NZo5i5/dO1Ks39D9svgGg0xkoLyUWipsuKz0zsMOlC5PTVUOU98Kw28W41wWVdTVu
5ZUpwjKGnl5gQD89GQ8KevQIg5a9er14/D5eqoU4fHV37fjdsGI2Hg/WLarjnqOQJatI9tLxxAxb
pUkfcAEbIAHScD0+iW9Zt0QuVZy3Xv2hLmM8vDyRjl7BlJzyFsat2NAe08h7cv0+evZ6/1HNExWz
v7VpoCbIRsQh74cLPOaJD56WMdQ1FmDrwVzabY42lNwFvFmpq4qpqnATr4ZVLlWpPX01pWAoRXOB
7LhlX6nRwvT6bIU9bt4TJr5RFE95SjU7gDHRUS4VxU0vnaxgEhpOVG5/mdKxPlhi7KwML68XWcOA
U/jP43lCz+68D5GkV0tx0Gawm7mC+X8ZhtgVjWSlT7LlP5DlVUPrJ2trArnCbDxOrU995IE/DVyq
y6YyiqWRWsInF/Ka8YIQ/ai53Cj5Gn51/z72cNAMBYqOmk/Nrje3ZA8rV0VaE5IZTlQ2AV+YrIQb
2S7sTR9F2UyPNOvab8hwgZf0Y5EnBfRlqfNBY22QOlL3UBtGetHlKvxJXdw9kObhLUpPiUHkc9ZL
IVYVkH66HM/m5DwZavwAy1J7mSObwJKEqwKv75edI0CGVHn9Q+lXwVRE/mYzfsmwnHkFddu9UDTC
tRGjJDv+MHkvK8Ny69n4JUQXw1lpm/oKSrNim/tws/RdD7CjGFZNnq98eN1FJ2q/m6V2vsG19HZ3
POvluBzG75aDupKXObh0I2KPlkrgX3PttefU2n6Tqa8e9Kkzey2Rxi3Mfzo3fkOwtbkS6CKYkFUQ
27b2KWuLHMoOCOcAYOKyDwjQ1LK+CpOBms5ORXSlDH+TdrZ2F/Tm7e54aOl43UDImmVr32BNv4zH
C0ySaVRACEDSUngdlWk5cQeoidAh1xK5pnql91lzCf4TPQgfWt26AlgDOe/ciEtjvdtEr8ZYj/s2
wZglsptw5DDJQoajbuMOGssiQ6pndyzL9K0n9sL6DbhmOOZINx1QbZvBAvMVlFvte1/yxrk1fNt7
qZtsiVJx4k7S6EuEQLg/SasrVsaaO0kCH0YLp38pOvtKz83mC+o7X/s8kR7lXm1hBYPgrsXtPYEl
Hppd2zCgFAxZQZDAZjEPiTZ8mrWJk2vYHC8atwqlRCvKNKPpeEzISZmZCC5lRGMZRBC8Jfyd38bT
r98zG6THXLdP5rUdtRMLmnNyTQNnLuiZeskaVySbVZJWseVXW3Bb0MRpbnEnuNjKZp/Xn2GKu7Id
0IoTYebEdb3LbvKGpKYxs2nMYnKcSNq4PcifIf+p7JCm0JUomdR5awBA4wNnH+kPKZp1luNjiJDM
KlP8NQxq9dpxi0/SoM82flhDJnHlRFsE4oXNeGi8VHchhbThOZ29Xmu4KA9Kmnse+rk2k+XOuZKj
ske9Su9QpgvVbemL9Vy2kvgeXSyZ3FvF+aK0QGAKbOhJHaSzAFqf56QNBgY+Sf1geZAfjiXljrQv
KRkEWhVdkJe6kGtbXFuJ5rlbc9gJMUO3UdOHELs1mbcoDGHQReCMEao+eYjoc05BQuI18ctzNqKL
dtjypSy6cNK8PE9QINxtuT+OHZ1NnKKZi6Tygw4Q1xa+UbJKhk1XF8W1oPEx7o4fmmLG+nx3EcyG
mozQBpeagS5NEyn1rmuoN0NTCR+A/MhrU62KmayT6gxfBsxgLt4B0tWiazNU0GEdTsCHls4aqzLX
meNaH/Owmoa62qKRAvQ/bupuMe6C+1qhJKfdo+3jEy4mASyEfbtCz5WqxvpOvML+jGi7N42SgaBM
UPJFHHrxBbS8YJmh3V1mvVPfSFbfTV2X7HUxJPigDB4mZ/A1lY2nrsw4f3g9NG6ZWaPOvEHNUETw
Rwoi8wJFcpNFP3lzMM1pU3nYHY+NH32K5TIh5xCJSBNyPhiDbnIcYFOJeBhEuilUCuN+P+y3hQOK
adxnFv++70T5gyrGcH7F4icR/HCUi/E3FoiQdsYa6yWABm6g6rdghfWFa6beRjciZ1uZQ8BJKPMP
VRLDfgGz70v1JQyD5FssgyHNc9n8IDDsARwIy63T5PI6MaJgGWZVdsuqE4qPKAu/1Ahujt+S6vTK
6RitAO7ZU4bW5e89f7J2mHZDlFC1DFnELWxpmiLSnA59Xvgo3doUU/tZSwb6g15xNhG+PnI7vsmF
U3yJgn7+SaugufYRWJ8G3raTkcaTCtKKBU3yriq5XaGEhORfZitYZMml5+fFqrJmipF6yyhN3Fs3
vg2D8ipRHHUtCpqyxluAoEuShlOvrkDAqCQbsGpSZ4nYwfrVhiJDB8WRQQvH56J6kFRBnZUd/G34
7colaRW4k5WcVJHSRdZCWusD+MYQyQqCUPqTLEGuFSuf/BeQs8p1n3xAjM4C6QODsUx8E+UoM74Q
JVtaRnn1QbB6hIocApjk2mvnRFOjKYmVwsbw73B6wOotN8WV1qHEZdek2XiwSG8E0SDkDkPqJEan
dRGBTJ01NvpUphtObU1KFqRwiYvGDpVFrz1XqhyvalwtcwP/+FSDyHSBB7ydGnmK7a1VK7v3wnNy
ccHK9OCGAi2ZQNFLQicaaoLHLRcJMZ5Ag8M5yiat6PV3DaTRvoB6Y+cy55PeC6eIHBhzcEzCHOBd
uugUU54EbkPoPiizmQghG8oPcMkIjfwUJFD21XqczWPHjieCkEWzyJHTWx80IJACeQuJtbwtyXEK
JK9CkcGdwnDTrgEcWxsUDCE+L0iQImbo3gUkTU7DVsbliK4bIMQsX8HDN4MPk2C+X656eOwha0gn
eovHwO+r50jMlAvgM18cV1kaLjaTniV+PLHrLlvjDXdKJ7qIFPVj6+vK2ilFYxZo0PditThTX7JK
tCP1ghjLPau66IJk/ugiY5DuXEhfKzIyct9O71w1vde0MlprHqFqW93gvr6CFkv/xNi7ck3E3dEd
N914myi6/5AL4VIymgZRK6+YJoQjb1TAdHWuTkLXAP2QugjAoaBHpqw/qeu63Fb6ugcGMR/YPBeI
+m6r0Oy3bgJARTCIipOadZHaqMyKZGQtjFbV1mnmf0wiu9naHU7ZAM4MU8rt86qTb0zWoxOGZHMF
bSmk0HJ7J/l5dTl+yAbMiW0WI8Hn5oCuMlHZKF0BVE4xLlKisVcNSJRZp7vQ9xvI0AK2nTZ2PynF
rZOZ2kfSDyem624yvNhrIRLaVWfVjxH541tVbsFGK7xGBYDrVFYQFmZFD7gR/OSsziFIsHtTXrZY
srNINqaeoDyLTTaXPZnppWvbrRhH1yU5eajTg68lSR56jE4pZ0FcIYQeuXMcFtYydIxkBonyTG+d
J11W6j8Z1qTD5TajmiZphka6J14DJGCOkcAwkcWGlVvxV2BH8kPSgadCO8aoBRJySkNg0UXSMhxS
89T2Sa2vtfQbuhnG0mVGQyclQD49CNYBUfbKqzuyhunbfzLyHgayuUVDxRsAXFmSiUQY6lGmiiTK
YR5lqf/SogwFpTeag42Y3GShlKBZ2zXnsoGKSoofaJqydlyEUjFRGpBWI41w2sPK4XeQiivhQpH0
YkHAhWWLV0Y3iRhbc7F35UU/jLVx0HhTSw+VuRppaAAl7kPZiX9W44demrHGAV5LGvB7kkJ+St/E
l2klAZltXyMIzdZwLuobEDszdOR9RJlC+LAQa7EnMfmuE9y1NsrnIZLmsknmoWZOf1+5lnTgbhnv
Bl12KHItSyLYfJy73wLyl2sGlK8WqxB4T6ocAe/kpTbdIWmpK2e9agUT3YepxWzNb4oQPFdl2V5U
jdWvEtVcZqLBmgW34Tm2Ybu2BRfAWekZC8nN4JXvYZOsavcTGDDxsujdy6AwJMAdtbeNKjlcVihx
aPPR/YFU5YOQePZETv17r8rumMWsuZM2EYpmobbMReXBCxF69FVY21Q9gDVuCDD4lVVRXZAQVZku
ziWnXkVRIU9dTaynnSPlaHUZpBENu7muh/OiMTYOqV/oPkSTqEUNEqLOb1bpuUvNKx/luIdaMU1u
E1O11rIjrRtPuIMbzP8Y0Gsnkml9iRLIApWuEjfgctTz2GECSYTQX2q2nG/oKfmAa66qb1qnXjEe
kAWXh/OugT82t4PqQhbLEkythWiDmG7KrCq3YYQcs+4k1RS+4mASiKaHn0i6RjxBIH7joVRadP23
379/6SerhpZICE+j56uyYZhHVk0CU6qRaU78NTbE9rrOrRR5LVttpsR17gpXZlmU4lWXh9aZZol7
ozEW/P4e5J/a4BD7BaNCQ1QIqR7HgSXBKFrSWfuvUhI+o+pWXoDeCGGXixxQqjDFjMFpOci3AD2W
rMCcldtJ7RyXNvDnJjEXniZ/QZig2raI5UIN0wmbEE4Bv4vFWdPU8kXfIAv6+9uWjlyV48CEzIBq
mbJkDbHQI3iGFLCcBNdkfPVyGp8YaE9W1cgzhAchCbGdbBUbOhCZvvyouXOc9yvI05XPidmumLpJ
VkWHECMkbS6FOp3gfbXWhdGFE99EmwAxg6nEO8MUNqV7L5PEeecm5/BDibOycDaSCfeEjYShXkQz
9FP0Vev0xQzPqblsTHx9TRnCsxKhF4o400DzHT7YQhsvjAY2ZpdY9SYDPjrPbBsmFserLwy9I55D
GJlUXCRJq8QvJpnffYlVYpsuGZHTQOiqeee0xiLRTJd1aFLPCr/OyIbsrIVTKQs30fIbpSkjcudD
Y96i27WwVdXHIrGwVjWnwbvXl+S7KdksV51yaqcYrpb/RGKgW2RfBFXVtozs2kwQkO+VTIRDM9LU
J4bvdfjC7HtS5axVo3rfKuw+spZG27ntVlDwpudpUYImxuuyxGKQ1nDoepAGP4sKsr4QhCh5ja5W
UrorfYi1qSy3Ub/0UJh01VXROO28gcKMKUCL7yxY2c+tunrRoFKMMGpk6VwiIe46LbBUrwAgsb4T
wc2u7e7CktPg3M0aadLVqtfjLYmnWhZOO6TPrxVDQFY2g8uyES03nhC5EG68+FOsAmBAiUKKNuht
YhvG0sxpvkE2Ht0Viaqfq3XRT0tc0KImXUNwP8gckU2Y9GXxJ9PAUULQrimr0D4YuN8taPeOEsIq
0bbol4b9Vc89F2uqjieBIViLAATSQhK9iqBzXV/qulZfqo6EvqfvbJKQ1HaMh0Wr1nf1IDhI5uJ9
xEv5fU/7eYDAArA0C8CBpMvGTwQzitz0fdA2wUvjVVfAhqU7yQLunoMwntqM27OuysPrEjY0cBL1
VJI7MtIkU5qWGiaMoKDqXRRS8rk1KxC0gaEAgvTrO6O5txLzS+d06b1DzP/PwCLW8dyKraLIRGIU
xbRUet7hilGXvCIqkCx4ERyIb3ooFZvE+FCGPhMX9KULvZXbiSvYyYqcHcJDwGLvYBu+NkJrHUu6
thoXU7WobIWiBa8Xr+QGtaykYr0joU8xcUBXGmVTbBUpXfk4DpeS6QxEHCTWwJhmrfOmFyeKXSyR
BnruQIo9KoEJcKXMt35k50t8w8F9VOe4zRh9yqp9+P2bO0Kwje3KVFm8maImg3W1jvAyfVTBCNAG
/osZycXcCnSH+cQm7bswbxQvDTZ6K+lzcqVeOgGhqKpdC12hbaI2n5O9BAFx426VVswvtMhN4beW
PhkI118rprBCsbAWSvUjyb6oQZKsMQO96E2yIqynOFXg9PCd7LKP7c+VWDGo2SyqyHP9YJPXs8kr
uMh//6y0n5/eN/gfplDZpJHqkn7UifIm0grTieOXUNPEGUja5pJsYAuh7doxVh5Gz1XkBTNwMvHW
6p07tXS/2VkvTwNR1hahajnb8SOxcO3C3AOJgQayknQrv6qCG4Yqe5WaxSMSzO2FgLvXLKO5J+SX
CCq3EDDgHiW78VLl3q5VCIc82ta5pTpo2oeCet0S7rsM4kfPWCGpEaJmiY4DfDixpUy01CTdVVQ+
ZHo1t4nRK4EqbRAlB8tf1iJMu6iEVeBmYtLjU4O5BL/Xue347rRCNGRSOPEQ/GCJ1d9qUTzpVF1A
1CSCAoQEnSvoDOKLcmA9ciIrQ8IeQnCwNNyYVgkfhS7MZoQorsAvJpdye1+WvXfOktPBT6+T1B3F
KSrDdTgFCC5Pe+UDBgoQz6J5qfRqY2U5Wj6M1pCBTwgqBlchRt2kB9A691E8mUQDD7+u5UgVZ/El
FqS1MfXE2xDESiZloGrnkmu3687svrVeJRN1iKW1PSi62nL84lYZFA74MSeIBrQXKSoddoYuZQm3
X8tQuNAwU0iRw+EhQlozuEJVbfDA1bUxQXpm09Y5pGJ++FFXczQtBwVe2cTnBmaI3BhpU7hdsVXr
bwToy6sQ62ECPcYKrrdmqdp58BGg/9rO8REn3RczFJwLFj3ZonVg9c6B1k38DtYhfOPiRhs+yJCe
oNCaXjh2+gXunZecPPBzKdEuIXZWb9Wqas8N2FQbeGmvZA9IZatFz3GVb1UdVvrSdK4bdLauIUud
FlJ0i3JE8s1wmAv1S3z7xkMs9fqkI/SwiUX5stUk+a6T3GVnpsF1w4oHzrOuPGdYwr/duA0SQi6Z
tOD1znUP1z/0pEzGaWTNfabyDYj3butUuKp60yquHfTP/sS+NH6ycQ1d0hSN9aNhSeANj8bhGmVK
Wp1avejIx0wDt8PsicjLMq2KMRST4co0MxpksZDRck8nvgORhy45MxdhxqXu9c9R62nLMIBw3tcg
Hv+M18OYQJNlrQJ/8FBhxzP/XaAQSTIIVHgMcc6W3IxJoMcN6i+2PpEV0qSdpjNnktNB3x813YVY
fA7C+FwB9HkLRUCCgGBcbWGv0hZ+In0b2WDIGlmiXaKstJYYEPRlwWNU1OGM1DFmkcplYc5vNZGn
LciJkZckD5Ab6njJpoFUKxj0PuMir+4qX5amfX0fEfmCd63152IMNZDbxy+tCdJIb+ty6dgElIKh
Cdu5d1n7dbf1dO267NN8t6r/PwesccXIIvecQCsGGKw82v33fRLx/1/Dd35cc/iNf2+9ZyKSybfy
t1ctX5LLp+ilOL7ooGR+fX93s6fy6WBnHpde2d1UL3l3+1JUYfn7s7vngBxvKGhkxbtPfiriL130
nWXv1wX98TLe132Xvvz3v56+Rl4884oy957Lf+1PDUh/S1Jo8D8I+34UNT7O74oIn3jq6itlK+aZ
BRsEziDSXYY/vERhEjv704JhnA2WlwkEfXdeG3/wTXX+p1r4/QN+r+xdo/lx5we1+bsn2NXPUAkI
QDMbn1YJ1plI7hNOtP1DYs4dVIJ2pjJ7qKB/32klaNz4qZVgnMlknTJtAB8a/qjVt5UgSdaZDl+L
QXvZ1cJ7awn4EfRTm4Iqn1nKkDUzEGe8fXxDO9NlBMRMTdo9PedpdP/7HeE5qeJyGK0YyOO3owES
Z3+tCRyV8GYwsM60gRmCtJPDh7foIDACypop7h4ez+b/l4f/j0OhokJK9tce/6iMg8dnzYYVL+6H
gaMmIEnSmW6wVJb13U/977/8o3t/HQVZaw4r95OGQdU4A5sJ76NE6tH4d9gKJFFkHBziBfsusBty
3lUt4Bg7sRYU9YwMIAVfA+CB4Y+2/nYgIF/lDENSsain99YLeEO7nnk0rf5PDAL5zNB14hPifho4
enxTPzNVEj9w2/5oJO9rKEC0xjp1KFDVM3PwPEGksHtKFg5vG4GpnRlwHhuETnbn392AIFnqzlQ7
oSmoZ2N0kHDV7iF/NR7qKoRS2q6rvLv+wMpPPnU8oCkQIxqo0456giGf6Uw6gJX3w+W7M40lSzvV
HmI0xOY1RUXaz4lHHcGSz4gdShpujd1o+e4qQR6GsxPnBJWJH9eeBRH0L4cDQzrTJJNAEJ1h/NuN
wu9pZiSP+NQVArUA8zBTo7GfGelabwdFrEQTLyjzwnttC4Y+UCafZCQNC2aYTsmsZjUw/NHD3laC
JGpnmmoQ3H93bcAwLHrvSU8/NIEBN0Kixi+fnjHRACwFgfj7GweIdp86F/DyYbplqCP3dfw77gGM
hgYJOMr3geL9mQVE/E+tBdk800BCgsk58pOYPL6JUDeAlF31vLsugINgCDGe1AdoBOR/M8zBxTf+
HY0AFo2EcCVz5usy8n1ZyGggDLyfp9UC1g9hYxyDv3YcmgqLSeJ/UIG917aAfMmugf59ExnjkAAv
c57663WCJKlnugZpP9PFWOHvySRQ5ZPdxyoeAYw/BYD0j7f8djZkRDBEi+Hw/boMJBRSTuwLqn5G
DQwgun1bPx4R1DNgQqhs7hcj76gRAE0YgmInDQU0AokOQGhz7x08WiOY1hk/M0yK+wHx/fmN8Ovu
/Ll/fygYDEPMYwb9Q4PQ0OkCEgtp9OLe59qAl2Oe2gUU62xwhRAc2D3kEI44GAj0M6xCVkjW3nDc
zT/vqSdY+LVO7QkaAwHLTULOu2o48pjo1pmMCaKKZJSMf++vFsA0ntoTiKHwgNCPqeovJwVLIcwg
iiBm9uffn5WMaXNqW1CMYbUMTnNQwzjoChpdAdsRX/t7bQRou59qGSniGeRDhFWP3WaWhEdp0Jn6
Hkt6d31AFrVBXuC0OVE+I1aqILHBQvjt28dVpA8pZKygd29/N/u+o4EQq1DZrd5PmAytM/gbVIyi
/UrwyCJCNxC7WFOGZeQ4RuwWZe+pFiR8xyc2AgXrF549aPZ3r/qnSZGIukZUGfT7bqB8dwOhLMEh
eWItEFYcWrtksRYc/+hbb3sEaZUsJXEn6Mr7GwqGIM+pz6+cIUyiSyyDfvn8g/MYlypZTvuI2/tb
KUIienItsEggZgqD+a9dZwYLZToKQo37vvIO24Iu7YapE8ZFnMNITBikEe8e88hANFgqmZo6CDHu
2sr7awsqS5kTe4RCLUD9h4m4e8hjH7qF6USEXRTxWO/+xh98T7ODSoc+sRZUBagRREfEJH485cG4
KItnhNUkaY9ve0+Pz6x1aiPAa2BawM32Df2nQArIQ1MxzcHLuqued2co8d7kk4dF8GYWikzAlH88
5UEjEOkLCCurdJXdBe+tK6C1dTrSQAJYNNCqwgY7/h2Zi0QWFSAntIW9s/n9tQXciCevGBkQRNxE
AFh2tXBkKJlDj8GfDg5t1xTenblIU5B2r+bvT5G41BG3pU19H/yPpkjq5owlCkuLfVj/HY2L8Grs
A59///mZHE3mWAu/wS9HBABYigoUE/7kXSt5dyYCKcUnIy4G7wlOU3Fo8OPfUV8wzDPdwmims+zO
v7sFJO5u9WQTAUQm8z9E/ntD6LgvjCbC4KzaB6TfXy2wvD11RMCzDiCRSqBBjH9HtcC4qINKYXXx
Om6+r4Crouvmbj3z98cFxkUSdFk/gczc/R0uo4my4G3EoWL9z4Pvf2EI/ZHUAsVa+HU+pKd4L8Wb
xJk/veB7QsjPBbxJaRlA7AcXDikwu6J3YOdh/98HMOgRg//m5HdM/vg7+6/vH/Dnnz74re9P9f3g
ufeSP+XPbjee6Pa3OeQb/fe//m/49OUpenoLwKf1MUq93slPmTs/PIp/UnARHJU7BCZOLjf3+iQ+
LHjEiJ5ecPAUF0/F91scknJ2yMNTS54+hd63JI+9g7ve5bqcXDa85fnT1+TtXe/gYaeXTJ7vc+nB
hnJQ+Ii+OrXw2Uv41DzlL29L3mVAnVzyPsHsj+TbH1PItKMvh9W+SzY79Vdgicq9rwfvE2t3gCSd
WjKZgLlzeMt7nMupJZ9T4573/Q7H5q3gt/1+4JdJen+pq6++PrkHDVDaQVJOveFVCGsgbILf73C8
5V2g/+SioYN6OhpFduHjk0tOmsNmsYtEnlrs5uexaYcBO7lgCqieg+6gkndxw1OLvkgqr/ipmndB
uVPL3sKdfDB6gEz5J6aX7ROyzE/x17fVQWRjCCaffstF8fTsVsVLWR606X2g7uTyvWfXc54Ok+l2
SSSnF81cAK3MQctGoXqAHJ1edlF4/KfpwdiEDsgQuPonSk+q/Ljof+TGEwQvDseQfZzp1Ju+fPmS
Px1ZTwSaB+T76UXXT4fz1j5OenrBzR/nT1FauN7htE75Q+zpnyh//ZIXLwcjFRmuQ0jnnyh8+9J6
zwfTGIX/EzP65Uvzx2OSB99vc5jG9jm+J993kpfuH9OnPGGmPOyc+J6k77/496f2y/EHZrCDHvX9
XZ7mqfd/5XqHNb7Dcp5cbBBikRyuanCxDAGfk4vOX5BW/F7O+Cp3MZRTC75+ieOiC+uno2WCvItR
nFr8rZt8ffljVfw0t+3Sik4t/i6p/kNDHHyp/8Cyb/cDPzfEvav21Pu/p/ZfiuLlwKTYu0FPL7s9
XFXuQw2nlvuhfHLfNsR97vipxX58ySNmtoOSd/mHJ5fssbI5at57J+upRT88Me/AUXnYNfe+y5ML
fynKPz7+6uZ3XsGTy/eK5yQuvINhZe9rO7nsLoF1xTl4m7t43+9L/pWn6QdNxM/+p+88KL/62qFz
bbjiOXx5yv/9/wAAAP//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8A8F385-1D7D-4DB1-AC8A-5467B6DC673C}">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B5E4491E-1CE1-406F-B5C1-5AD370336C81}">
          <cx:tx>
            <cx:txData>
              <cx:f>_xlchart.v5.12</cx:f>
              <cx:v>Sales</cx:v>
            </cx:txData>
          </cx:tx>
          <cx:dataId val="0"/>
          <cx:layoutPr>
            <cx:geography cultureLanguage="en-US" cultureRegion="US" attribution="Powered by Bing">
              <cx:geoCache provider="{E9337A44-BEBE-4D9F-B70C-5C5E7DAFC167}">
                <cx:binary>1H1Zc6Q4Fu5fqajnixshCaGJ6YloIDfn4q2qXO0XItt2gdjEvv36eyDTzjSd1eWJ8Y0bmd1BoeWA
4OMcnU3yvx+bfz2Gz9vsUxOFcf6vx+b3z15RJP/67bf80XuOtvlFJB4zmcsfxcWjjH6TP36Ix+ff
nrJtLWL3N01F5LdHb5sVz83n//wbruY+y5V83BZCxjflc9bePudlWOT/0Hay6dP2KRKxLfIiE48F
+v3zVRBuPRltP396jgtRtF/a5Pn3z296ff702/haf7vvpxCGVpRPQIvpBTUwITpVdz/0+VMoY3ff
rHB2QVUDqypjfPd7ufdmGwH9e0Y0jGf79JQ95zk80vDvMeWb8UPD8vOnR1nGRf/eXHiFv3/+Govi
+enTXbEtnvPPn0QurV0HS/YP8fVueOrf3r75//x7VAHvYVRzBM74pf2q6W/YbGRWeJ+sbSZDEX8w
QphjRrG6A4C9RYjxC2RQghgydghqbxF6/7hO4zSmH6G1sc4SLfs53Nbb7PnlXX0AJ/ELVTWYrmH6
yinHnMToBdENnWBk7Nrpy713nPSeEZ1G6EA5wsaenCU2d7IETrK3gSw+kI8IuSBYR4S+SLIRHyFV
vdCwSjjSyVtk3jue0+i8pR4hdGefJULrbdaG2/jp5T19APcYF5xqDHhnJN30C6YijWNOdlyDX+65
45r3jOQ0LgfKESbr88TEkqHMtk/y5f18DCbcoFQl2kndAKmgPBBmYH0EynuGchqUA+UIFOvqLBnl
j3D71/ZD9TXtguk60XSV7zCBV388yxj6hUFUjDVVe52Fdrrijl/eMaDTyLwSjoD5Y3WWwNyL/FHG
uYg/jl1ggtEx5xQDNrvfCBp+wbDGKeWgTve/Ede8a0inwTkiHcFzvzhLeK6f4zhvw2obi49UAdQL
g+s63yvKqjoydhi7MLBhcMb2CBovX8eOed47qtMgvaUe4XT9x1nitJKlyMX2Q+0d9YIboIwZdCTa
OAL0kKFpxh6dkZr2rrGchuaIdITL6jxx+SMTnfxQVMgFKGHw7tFeDxtrzwhdwLxEuU71QbgBa72Z
d349oNPQvD7JCJg/Hs6SYb6JzBUfKtQweGhAQVYNToYX308rxxoBMy50DmYp0YCp+t8ImfeM6DQ0
B8oRNt/Ok2kWst6+fLX/u/ZMtAuVgV+NkdO4cAyeNVXVkbpv11/uvZtsfjWa05jsqEZ4LM4TjxfH
5yf54xMYBmX010cqAxgsTpUwxuheUx5JNFAGVKRrhsH2/pyxv2bvln3v6E7jdfoZR/jZ1lnKuj+y
YBvn2/zlu/7feQoTUAFAfcNojwkoaMeyjmvg4+GIUrpX8UaYvWdEp3E6UI6w+eP2LLGxtqH4IbOP
nok0SkC/RnvbFGaaY3QQ4hc6YhoDvnsxkI51hPeN6TQ+x7QjhKzzlH73rYTgj/txzAMTErx1XdN/
wjxIBU2CIkJgWjoFzzsGdBqbV8IRMPd/nifryDh+fizEY1l8IDjogjKKKMb7QNyIdxj4fbAB6rc2
EmnW+0ZzGpk3xCN0rC9nic4UvKDiaftxyGjGBQWnDdLwyDVtwGRjMEy0Pjza/0DxPhZn7xjJaVRe
CUeITM/T1bZ5rj9dPmf5c/vyfv53RYCoFwhzFZxte6MGgp7HUw0DXxwzKETmd5KMj3wF7xvTaXiO
aUcIbS7PkmdmzxKs0g/kGaxd6ASklcFO69YGviCEYEbUvZ42Yp13DOg0Nq+EI2Bm56EDPP5j2sNO
uOyY503P/zbng4PliSlTKZicx1zDIYSNDKyB9rxjmxEsozSMn4/nNDgj8jePcB45HosnSL/5QClG
LrDBVaaRvZgamTMIgRiDcAGDCNzLXffOgV8N5DQC+/GPmGNhn6XU2gXW/x8k3GBwDEC8WUP7uQW4
4JhLjD6KAJILgT0z/EaOm/eP6zRIY/oRWnfWWaK1FqA15x+b0aFfYEjXAIt/P4uMdGZOLhAH5Qzc
1m+5511jOQ3OEekIl/XmLHFZhJCuJkX+8oY+RjcDiUYgcWDHHyOpZkDCGjF0TI1DotSx3vyeEZ0G
50A5wmZxnprzIn764NgavwDnDAcHzA4ZPjZp9AswMQ1V53srdKQ2v2NAP0Hm5UnGwJwn02yeq+1H
2piYX2CqExBme1NyJMkQ0kERoLi3QwdTE9qPWebX4zkNywvdCJXNt7MUZcuP9jYbYOATMGEgH+Dl
rR8rAtwA9Q0UZtCld+wEEYRjVH49ntOovNCNUFnenScq8ErKx+ADjf8+4gmpghqk0440MwriC8CC
dPYdICPxtXzHUH4CySvlGJQ/zxKU9VbEzy9f6wdM+RQ0sT78f8QJx5yi8wsNQe4tBERPAvPL4ZxG
ZU82gmQ9OUtI7re5B/7+Qn5kShq7IAiBqW/sV2+MYpxIU8HlD64alZycV943ptPgHNOOELo/D2/M
m1HD6psvz82HBjMRLAjABgFD8vT0AkoBJHLC7LN3ooG0O55efjmc07jsyd48HDzb97NkmvU2z7eP
Xpk/F8VHmjDaBcQpMbAGRFuOBRmDLCcVdGMI0+wE2QiTd4/nNDYj8hFG6/Nkm1sPFml9WuQfu2CA
ABKaAem0+9U0fKQLAFIUGWDKQE7a8MNvuee9ozoN1FvqEU63i/PkJfHoCXf7kdMPpGswwjgzTvs3
DQpBTRXM0d4o7X8jT9r6HSM6jc+BcoTN+lyxyXMB/yeJePmM/3etDaI0TIMla69+GP5W2IGjBrI5
NXA+79d//A2edw3qZwgdEY9BOk9LZw0IyTL7SITAwtQZhGP26pk6CnP2+U6MwfqbFyl4AqFfjejn
8Owox9ic50KctYyLD01TJ5AeCFoA4hDEHH4wvxxrCkgF7iGQNqDjkRX6jqH8BJOXZxhD8uUs55vN
81/ZNg+2HyfQQCcAxwDCjO1y0P/GLvwCVhb06vTp9MD3jOg0NAfKETab8zRG+xyH+TZKwCT9yDXS
BF/oBtURf8lyGjFNr7QBeJDNvs8gHAVu3j2sn6H05qnGUM3PlI3qT+vnRjx+YGAa8mwh/IkZIntG
GuGEVP0CwbYQsOrgb57o94zm5/C8PMkYm/VZYvPtOYtAaH+ghCOwqIBq8N8IEcgP1CG1k+sAyvAD
w/XYWfCOkZwG5ZVwhMi385x0rjzxgXwCaWgEss0hCr2PEIxQgRRBWEoI2pm2N3BAwz5G5VejOQ3J
jmqEx9X5Sq8/ZRa8vJf/3arp05wx12CbjZGzEzbgAGNGJQYobcNvFK7pJ5dfDeU0IAfKESibP89S
bH2B1bewV8/z88ehAvsMGQQUL4jZ7F7+yF0D69Yxgcwz8pOZ/11DOo3OEekIni9nGn0edhr68P1R
IFYA/miY0fczyMgbAE5q8Ff3a0BPy7LdPkG/HtVpkN5Sj3Da2GfJRlfZs/uh0RxITMMG7CGE9+HN
MUJDNAfCCXiklP16IKdBeaEbwXF1e5ZwfC223gcKNIjOaJiBIXkI/r+x//sF0QxWq2v6yCnzq3Gc
xmJHNULi63kqYffPefHpsHp4pxH97zM/rOiEnVEg2AnLoV8m+GNIIHFTB6MGrJZ9wA20tWNt7N3D
Oo3QiHwE1f23/z9M8/Md7163BbS3xXYy7Cd4tOndP7cObwB2ORyR7l/nSSh3b3rx9Ptnw+gF1Os2
hf013uBw2M9sTPO8zYvfPyugycEKQoyRDtsWApw6uAlq+KZ2TRDs1qkBqxAJNIAZFPfTJex0CM4f
DBWMY9gDDJaQAhG4a4cmSPSBODlV4XqwmkeDlTwvD3gtwxaE+Ovb2Jc/xWV0LUVc5L9/Bg/s50/J
rl//eJRwyKxHCPbhga3eIL9bV6H9cXsL0X3ojv5P4FeejzqezqtA6rZRJZcdqtIpiPbLmnrOpYho
PnFJK0xsEi6SS6XSJ7VI4zmq6saOUlaYbp76JkWRa/lKbrY+oaZEpbTbgKVL6pehOVWZV0ySvHCX
VexNVENWZhJUml1LrVjmUWaFgbcqc6lMFffB0JPcLmihW7mul0thuK6FlUK1UeptVbArZznTNzVt
o4VINEuAb3MZ6HbsqcSkneFORCufAxl1M5JTf2rAI1pBxSdVnH8nDd3IBB4LYTMrwweiZIbtkHLW
NGlht61uWNxj31qsupPAczYGzpSJrOJgkmkqmziZl1idowZmTGdOROmd9MOl6ma1qZS0sCrH65Z6
687ijswSJtJ1hqgzaQ1uGlGzMEq1mzO1SKckD641133QnRDdGaKUZmCsHD/KLqOuRZbafiml05gK
Cz2z8LLUxEaXWsRnzGrSzDc7V/2zU3PTiCW3Oo3e1bWWTBoSBHeOy/4UyTQL1zjTk0Vd5N4kI+i5
i1lt+SzZoFBDFm+51bRlbmtRq5pZLh5KORGuok38IAtMGaHGakVRTPR6EvEimUZRpJp6MYVv6EdQ
S2nhhDZm5hd3iZtgU0eA/VTVim+R5oZ21+SGTTt36em6VRnuE1UCz4ydyDORp91klXZDgzK3OA88
uy69yhSVNKdXXqBtsqCubdUNfrTEt0N22VUqdk0ko3UpfDMi+hfHiT2T5Xpq5Vm7pInoptxPn5Ck
1KRpy+xA1xOL+tG1BzfScaOaghXrQqbYLDXtJlZcs8Vs5VTlGjk8Nr0mvqtEISzhqIaVFYXV1Ilv
hkFcma2bLwLDvdGMaCXbaEXVv7Ikuk7S4LJR0th0HSeY+D6AErTuA9edRZvom0SxOhksQoxvgjZ4
SGnlm0zKuzKIJsyIw29B5ViN2UVFYyXY82wnUDM7Ysq8VNvKEiK2EufKLdOrBjsTh/m6GTjw5FWZ
mjotNCsvSzOJEJpGlSZNJe0Ss1Td0mrDOXaVZBI1mpWVMrGqwpVmBDxuJlUzl3VNpnrK5mWScYsr
dbOo1MB2I+lZqMHxDMdhYrE0i81EbRfCd7/oyGjMuChS01OjH75xywtvmddGOpEcXTlEuSxcRzHL
jOnr1rgrs7y+0rNoFan6jHXJna60xa3ihFNepWaMMu8bTsJJU4sfSLOdKIoXYU3njtEZpkGL9CrX
+dxv79oW55OwQcWEBMaX0luzUM8mYeBYssnErAiT2lR5Iq088le6E7CJiwPV9CM1hvGn3NZzYuYB
iJogq8Qi+SsLqXNNNzj0ikuOlQ0DoTNNetmmiE4xpeP6toPu27qRU1etbiPBFFszQrNifmSWrWaY
xWUeYwuxLLMdXSY2Uep8UuvpTdqGzQp3jTC1ghdmWrTuxMNxNolFQmaRdGMTtSCdqvDWSDmZR0K1
1KDNp06Aa5OVRTclnnrFq45PHW7WaSktR3h30ku7SejFd3nhpaZfRD9C30GzonPjaeuhRyYulahD
l/Wdk/vzqsWmGhMTKabL0TVLUWjztt5U7Y2G/WURo9jE2NOtJHJsw1EffVEJO9Lot06L74RbCrPS
CLNo6ehLncRs6TcVWsR6O6mMyJ26SVOaYSPLZaJ10bSGAeC0yJai1LKlVvvBpFC6pypobM9pp7ht
vvmIGiAb/MCsqDHDblHM21LcsCZvZhzJypaOAfMGy/SlplF3kZSuzaJvWS/4NdSUSxU1yUTCXshm
pKrFvJNiSUSIrMDxuQVfS7CiYWght/UWoVHNZFDTWWnUDQgdkKMtF53NZZxZsaNVZoTzHxrLIzNx
OmWZt6myFGFOZ26lXSsxpcu4EokVKLFieWEaLb2wVK3Ah9spOvPncd1tCh/FcyWTa9y06tJAEbXh
Vdi123iml/JgxWJ8z8vOn2FIN1i2VZrMMdfX0lep6cetP/EyotuiIPpuFFk/lGE8affDYz67HApR
UTdz+NB2o4y9oFkGZSFmuQu8nGiXVZvSaH+aCn1hFN8ol92lq+MvEtaZ2ErpzVvYNWSaEe2mwVF8
GdZm5QX4Umc5vhzOYvCsXxKlzc3Cp6otu+pHRFN3Kts0NTX/exVCraOHszAtOyvTSGKqLbl2YxJM
Wt6tw6LVLl0cxwsUulZZsmZWK906bVRsHu+D/EZ1eZRJmwnX229C/Vr8zxcZwf/DxsiHyn4P60MJ
kil2m1//Yy9YetmvTcvHnXoF9PVahy2Ye63vdT/mkRq52y77RQX7bxrfKKCPx6spX1T9XkPTCPkn
/XO0TvGghA50ex1U1y/A6YsheYVwDXyNoGjuVFBIHLsgHD5DCNxrXOM6WOl7FRTCWxg2zIR4/X4h
/17/RLAVDfi+wK+CIHzJYYeM/0b/xAie5kj/BBcbWECgsiGsMXDYwDrct/pniPwsRnVAn1Ms1zRW
8dcmDTU78To+Q5Wufa1JqtlRl/HZ0KoaCtq1almMd61hGOxbT9EOlxo6n6JFfCtc6dlulaTL4WCE
YZqYhzJv2nTJ+sOozne75KWjkq/0uGjmLumy1eEQJvy4KEikLGUw5ynH924SRitwn7iW0hfTNlYn
de2xmaan5F5jxVMQF/WV23SgMXkTyTJ/GnR1+0CT1IoLxO8rt5lS7heFY6qsI3bodM6ybVNnOZzp
CXeWsePqmXkoBw5wfAW6SNCChkuY05pFhn3XNuoOLZsQsXQKS6LQcih7enmlSEf9KwmEPwfNPl75
nSdXYX/wnIZZoZoQa9QwFIeDLjK5CpIAVMPhNJlztw5WQ1vYNMrE9Rp/4rptNW1wZ2z8PKtgknGM
jdefdU0DGian0k7QTOY4/8bVVLkuQhnMAsWTZpNUclP1B0cJ4MBSmGOTuDaLonbLxCSRHtlJ6vIZ
LooNcotu4yYKuUOwymyiVY47zZqM3nluUq/dJP+aRjAvqp5Kq9sg8PPLxrPAgMtvSzUsbuE5qnks
hNjVDQ09r5gclKTFUNQ7zb39J6LhQiGt5jiTclE3WKYmFWW7rI3g+DDUJRprjhqGuookX/eYG3jT
+tWcoDq8yjDoCo6j0FlOdGTBDOPdNXmLzKrOG9vX6mKWBgVeIqSVlwmrq7mBUrGhja9PYqOTt1pj
YKvX0e+DkMVm3fBqmcQpzAlaE1p+nfvfhrPw9SyvFbGrO5zBSght7oeePkFhJkBPAiuJe04JqmVf
ruMK5tqIu/MKtaVddaDSKHnt3bEmiOddVqVzt1GN2ySvMrNSIv/Ja+pJkXrRQ+G0yPaIItag+zor
0PSI7RStM5UlmJtR4rjIhAVL1ISPXk6TUJMbr/XkRmWZ3LT9IWU1NRueJdOhITNAfQK+gRbFK6hp
pMkjK5t16oQPmh/VnpXwVLnsi3FcVZ4lWadc4lI+AHvCA70Ws5hkN3m3QLiLlh0tcGqSgKClH4eB
axewc/gE1122q9y1+zn6S08ib84iKibSU3SrrBTfmFHlUSmiZh0wB2+ihluGz8LuWxXWoammwjVi
03CL0EQ0aU2XBu0172izO8TEBgpxXOM2hinTrJs5BLo2YWM1RGtnIXPFjXSkZmptFj2K2p03ftnc
0zzbsDidBb0cGQ4g9Rwwr0CODMVoECaHMgB45XSxMFmG/FVRoWgNyg2zYbrpvruOutJzTX/yRHdH
OiruI4PXE5U6/kp2WbQWsPpv17WKu5VPInl/NBWe8G6AN3k0u0ByhkY4rBrot1KFiaaffY68GwxF
ovR0z3gOdBEuBAdVztQGL0aiy8si0KCs9KfD4ag87npU/tvpmDZvu8BSioZMCO7Ur2Xq3qa0ba4i
IfyvsracKI8sR7bOJOxhHg5I7wjIsChYxWGxq4806WFzaDV6ikbJnMnQ70D2SnGop1rnYnA2vOse
aZyt07iO71oDbP68kvWN0LJs5eieb1O9SLZuUF26DXa/RVwRC2I40dTNjGRbLQvhBts8kvkU/raI
MdfDIP+mKNEiAl2/7oq7xu3ia0Uv6G3klWu3ZeX3llJv3sHinAliRfk9rlLQYLPcuwInkzvPXIYs
lKHI5FnrPVRO3lqg8zerKjbauyhIr1lfnxsNeJCizlmkgsb3HWjoQ33JfTZtC18Dv0zgPaDiqm4b
9t1pY2VelRmZDNVuRRaFn4ivLjeKZUG6wHZqVzxgzbd/8fUZ4KV7o9vAcghw4WoEQ6ID7J3I+/aj
r6/zsZHrqi6efBTgQFgwdflq0D0QtdOtutVAZ0gcfFt2Bkzlsn1QQ65bilvkqy5v8a3nKvctMOwU
1dK329AJVhlWg1WUZPuzoU4xousg7tz5qH7o25R6Ay65nvbQ7OvpdYYzeOMnLjfUqbk/S7zyhlEi
J01Z1iu1iOgqyAx/EsnO/V7o/hXrmZs69DrViXo/dNU8su9addpRV8lC9iQVfO2Dx+Jed1o5QQny
7MwrXOKZClG6JL42ynoBLDmtfeK7Zn+mhiRwTbf09mdvW8f9lEZMm0ACxdt+0sjRpZaVxDJirq6U
tjs+8AQtfKxni1H9oW/gJOpqKOpUroomcuYiaNsSnG9/v9xQR2V8pdVhMx9IhwsP9WOyiKu3SqDV
diODqdOF7ReYPH0LGSj7rreFMEVh1H+5SbHuAtdzTT8oTCEUMNMjkZgF5dktEuA9VWj8FfmNf6V5
qvb1tdRxF38VIv2qVZF/hfpS3zaUNJipDj3fRdf1d3i9yuF+LtxhKL22He7Xtx1KryOjccgWQSJK
00fCWxuJS6yGahIcYMRdD3XD2eEQDA1uSCwdNft+pzp7jeNA/smrS//EPNLvNXPMyGA7QdoMrK7V
KGxVb2A2YuSkbCWDr9d4UtwQUQV83ak2GUwKiWZhqSlfhkIQzGuaKF8Socs70W6riC3BK+OudT0D
feK1mDgq6BN+7exauWDZDXdbWwVJRbtUW2ESuvM8UbUV7c9wXzecDXWHVpk4yuzQbzirRX2L4k6s
asZBeyVaMy3SLL8KOnd/GBpkyRswJ17qhi4diGdraEho2FAz6+kgp2h/maH30JEHLd/Z97s/c3Ti
HY8CEaR/xxi2WuD93z2BNRbjd9x4QtG8DCtPwlfvii4zbgzm++s8cCprkJqgdj2WMTZuQL0U6/S1
3oB6cMrt66tO1JZMtbZX0x4bJvhR/6Eeu+wxdLYi4+DHDLvSBAGKVs4rK+/O+jq1y9OJD+EFk3u5
Ch17wTE0D4eBo4ezoSNoIMSEDGu44lC5u7iBnNhKO0+1FQmGRxoGiRlXPF6mveERSazOPBULeyiq
sRHeFMjflcDLSe+w4yamaCK5FPShK0LLcFq6DNMiv6q1OrEKEUSPKUDkO3rzEIEpMjn00OmTQy/z
ytAXDOPALJAOH96hnOBfaFz623BSjyID4xD20+IEMsnApn875bm0EoraePiJxoVr5UKgVfl60HMB
b3EoFwUB7TBxJ7gQ+eWhKo2BvUJR4UknKNkoIiCbIA9NH3v5mrQl2Wj9YagXPgknvEXEGjUMrQ0P
wbLVxKQouVIsZCdYuFFl5dtCi76njUALKml+lTdlfoX7s75eEr2d7/oGPgmuSBksK1JpXztN8mvG
xDKrE/wVB61x3belqnHUlvclQuovUobtRGpKusghjLAczvy63Z+Fr2eH1sOZWzN/GWh5NvtnKWb8
TYpRDZbPwn6z/UoZyMocSbFCF6rfBrEDC+BjGyGmS7PswMnZqWC4gI8/Wg7FlDrIpJnfgTsQVGNz
aB519A0PAlG77kOnpr/G0PPQfbjkUBwuaST0KtRwNBV+0W4EwYlmFk5YbpLlUNPVuN0EQzVLfGfq
1mpjhsCCmnloBz9WaTJw3M86JNrNrnl/FQR2tZllEZ1Id5JkRlmADVlmK+TLNLKH0+GQK6GzjNzJ
UFBrkq2OOh+6tX2LB3uZL5VwAqud4HJD1e7UKQUIVoadqZOHcp3HcTtNQIsxGXgj1kPdcKBgazXm
cGrUbAUhlWyhe4W3rzt09Hixv8JQxxPKYQe/f5rGEP7bF4BhBZUOG33Dpmn9tlGjYK/HPCf0WzV7
Coq4y8mEJXyaea2yDo30OlGaajGUdlUMOZ2ZxWVru7AzmBXuyn3vod0PRHtZs2zRxoayxpFHq1nL
5dFlhoahr4At3+1C1oXpJJlv+bJT/qRafCuTDLkmeMjagsG/Lr5utDh9qJ3EtcIiVu9Ur2smsVSc
dZqo/kITcbowdA+vA9CaJqj2sztwbPtWm3vuQ39FL2Bqf0XiuMGtgb1sRhQIThZ1Gj3C4phZ2tTt
d1FFzqRTWH2JQt25HnqEmV5vQt/3zWKQV718akiprtggtOq0TUyK3XBavrYcOkqtDG3sVrEV1zi/
4Y00w7Tx7kjKvTutLjVbcCOfDnWvPYomDWzUOLdp70CgnRdPNccRdt4XhzoRsmiaclD+2eBycF/L
MZjqN0PHoU7hvm93yM9vhobDtaLBcxFrEBHKleKSpN4kLYx4U7oNOET6M6ZFcpPQmC5R6k5G9UOP
obGnHLoeiGhPmfWUr5cdegz1QzdNNLvLDlUj8reXzbn8hdIGe2uNtTYKmzeD+QX2P3ygsP3JaC7i
nU95Uih/BTnEpcB3gU0I9qc2kmVjD3PEYS4xKt5sjIehQsQJdB3mlDbCqR103b7/UDdQdqJrNtUj
fEj9VftZanett9ff3VT47AcDkRc0UX4T9YeK3UKuQnq90/x69Q9M8EONa0TBdeKvSKlBGBq+hqAI
6R1XKtfOiSQz1+H0Lu50f6mnWmoOrQ1q6F1PQBz4DIYq8LgCQd2ZYZ7Hs0FDVXhQ2jBDyPlQdKO0
tLUQybnaO9M956V18LwfWgfP+9Cq9p1HtChQ468yqqNFlzQ/nFaDqLvqxbuD4lZPXRKgxVA1NJZG
WC18LfsRoTy+DlWtsxtIkoYngQUK5dTHrl31Wo1f5YHVai29Slu1XLKcJhOaO+5DzhQrczz8vesc
23VTOXOaEgLoSebdVSn27lDQTLhbKFdDVSMaCUpWAnkG1AcRV9bahBdlPPUUUVkUSX6VEm5csf4s
oS6kGuhduDg0NAEn61TprKHboX64SFnE1VED+Ao7E6uQt7ERDumWVZaCdyMAndxP5LWq6I9Fy5rv
bSXjKUO0nelJ0n53SnmlQ9TyNvC8X/ABgxjOG+MFvGKwy4wK6/tg02ZQr0c+sLJ2jExNu+avJgNP
v2rGjRKbOuTBrEFPu5E0ciDcX5AfuPL4svPV6g7ctvk8YFFtDcXhUCVf9LhLb4eCJuC7gVwjZzoU
PRTTtevTm6FUOnEFuRTOjwCChkutUpIN+FbJzs/VtpBNU9fKcvBh7XxVocG9qVeFgXXohwcvFi+d
ScqprYSXgxIWcbB3giRU7UHvkm+LkNES2QVLphD2omscyrvBuT8ckiC6dqss2QwlByCYhJjpk100
wM/0Q3+JWgw5EwW5JH6D7eEs0hvjS9pmq7r30wz1pA3IJS8c40thJON6XKswG/ois2qkus4vNDkI
kf8NUx3+XgeGzc8MAiliY0yNVMuLNtflX3lbG3bsONmiiMqN37RBazax16xdmTXr4UwGcb7Qs3wD
tkZOL4fOfTGqHb81Ob4N1ZCtuRTRPOHcuyyUOlozv9MnLI6aO9CjuJkJEW1Z1IegEwhAZ6FhsirQ
nljb+mas0o0GPsE1OPFj8HAZLcSVYEJKO9WA2H/YxtcxC0zOulkZOZoJKTmBeNbg7+jacetFVtcr
WoeD7ol8ZfSHQ10VQ+AZNa4JCybRhMPsXtzKSl/ETjaPtAbfY9+DfLP/S9mVLTmKa9svUoSY4RUP
eM5M51wviqoeEJPEKARffxdydru6Tsc5cV8U7EEC2yCkvdfarl1v75XEee99gKnsqL4O5TRe854d
MQUWb3XwEARzccKlIE//dxPOLTLgueqPsiutnTG0kUKGyE5pctvSIfH0UtYdS+6bQLNvvIv3PeHf
vkZlPHwAcpin+n1Xp9Px3syqno5VWe2qqrd3jpPWTXy33uSAI2Hls3nv5aP7MPvjehBVc3YWyah6
vHWOtNdnI2GO+dIrSbPtlNNxddcZF+RwvlnD1CUjYrztj9yhYjP22t87wsf2q57Sz8oBzgWxy+kI
yJN4t4BuMnrJmNxPPM8Bykn5pyM7xKLAonxwK+E/WW7/6i96D5v3bRFplggSCCSRJj6PMWu0NR2V
Hv1n4cjstZdbE3hyO8sIJn7k8pAvFiOUi1uqfnJLs22TR3zz39fGDkUS/JdpEnNjYC846KXa8FKv
6+dgrXZGUUdidn5UHM/LUg76ZBoSzvkW6J4+vutc3k8qthEIv/mIsqQnPHne372M7y+i8ffoJOKy
wkcKmv6Zk3k65CpCYHRpJo+uUHlPX+4qP+toPDW22DW2dG9u3PGLrU+7cGV0zlhYa6+Jmi2NQoDJ
dFftLd1EL41P6MZ3amR0F7Ge3XZX9CHHqhNiPgnkA2Xdx0YcwEV6UNQ9G6ngs3xJvVtHo6l8tWN5
HjymUfZbTitxrHwEnQdXs9ikwKZl/fmLji664p9+dx3xkLm+5dp+6Tc4IWB9o13EM0k/AZkr3jql
yMayOV4pU8rO/kzVuvQK+knndE+twf/9n67Ang5Hd3H1GqXWmdZjErY8QOZF8QsAqPzSUIRzKeUr
npX84nsNAI7GauQx1Bes9d09ae2SxkYXKY9fWlL0K4dPYvNTv4bYQVKGwAE0nJcPztx/m1Hb8i33
sUxzKwRujNjWo5sEBRcbI3Z2mW2ccGTJzblkfGWXqj0aMSXNR+Dx4cFPW+uNF90qdLw/BjYgmYjy
Zs+T12Tn2rc+zFvMqJCbO2J7kz0EMgpOaeFe3Ukiz2nW41Y107i2EBG8L9Tvq3JjtRuEBX9ZrhNG
5V5bWXiIZobZpx+m/NBk7p5rWsU5UHHIRnZHZ2lS8LSRMMQRwI8Ss10EZOFfKnNk3IyHEU1D+6A7
MmZ1CbLuWZynQ5jYLHA2UmbZhy/lFGfzNJ+LMWVv0fTAA5V9UOax48yEWBnRjip3DbJ9tTei7AWg
xha7Apf5yTr/e2EBFpr6TB8i/G39a8/LY1uq6ZvRZ4vedum/6gPE1A8ZcebYpEO1HxUbI5qcqMmG
GsM9bXrXDXO/q2e6Jx11zoxyucXLjyLpDfHeRH+LjALU5TVulhhriq3vdPNuGzs/z9me1Y1zzoF2
3aTaFRtndsKzxi4sTsex+cS+cV5l3GdHhfjyaz0wPOxZ8+kWxE1yu+y33Uzrz8Z2zxne7M+hy6Nb
d0AX/6N7NRAAeaHHUsndeFl+ypqQ/AR/cCRAsnkVOAcDf8BKwHroZgu/A0ATkwj6lTdjlRgOafEQ
DK+ZZkEYIwaFzQGSjWudkXajciSwjA5IdWQwgtdokP9wE95HMWLnE/OaRE/udJ0R3JMrKxJkXdhO
tvWcgT/TqGGLsVmwD0z5KA7yX6Mn3hIfQ5wOkPoFiIXwPwJWgEj5FFXqUOrcZAl+SucFFRGNEqr+
VjNXrSqsv45UZaKNncxCezv2GVCEKqjpyua+u/KM6eZgTLem9eokH7MSuGveJKoS5S2dgCIHTRLi
3tyYLReTfp1I0pUbsyHzlfyy5qqSTxEeVYNfMHgGczR0w2sbDNn+rr9DIca/jMbfYCLubhEdX/O5
u0pbxLMostci15tAVfOHbZV4prKKIMLRTh/ROOs4Qoz3UkTjzY3MgTpXmtgrs+DB6oJumWdlt/yY
0d1XQr9E2+/OvyynfhHvI+M9ld0i7PdBba1OvZOHD5HuLyYvWWXjk0WK8d1tvWbj5mV/ikgRnQiA
ohtC8uqjc9oL/jB0+j6YADHKHaZXhndpbNXAILse1r6jTQ94a08fTudVu25qkfVZRONmA8p0qi0l
AByeGoS1dfV4v5fTqXpVtaaH283s+LXeORX2uMbFNP1y43Nfvg6jpIe7/u5rxrw9NMSTt/FyOWWr
bubtCpvU4opItLXWnRdt6sjLr6axq+zbXLnT0UhstMJHVnwYwfThAbP3Th91AMugz7+No0VB/8cS
C8T//3iAUCIQHDSAjMAN/I9dS6GLrmJc1t96blcHRKH5uXSj9Ky7qVoV2Hysvc4T3doo/81sDH3t
fXadWx/NRrOPHgY/VVcjFG0LPgMLeWJEogfrTJm+3ja5RUH/aGSQnlQbeoDGetmKae2N6zwC6Nhp
arke28nfNfnwnmHrs5EZB4BnnqMHzx2tANFy5z0Ubn4wOn8JF+QTQZ6INYmR5skFPJrNwDaNqsYM
KCUg6IJF7lPI5425qMpG5IEWPt+Y3TKTA39CInvly3R8Nh6tWyINJ0q5N2ITLFycJdBjRMsp3bgp
sjEp3Vmcaleve6yWLn49TZe56RFVtzgdN+lA+hUPB+Gvjakj9FtUh+5uitJ5laYp38lJqHWqtXXl
QafWM4I717SY1FovR/miAzrbPhOzbA8KK8I7MkMqveSPHreRNlmabskSGj02fY9GmjMKzHoeHUO/
CB5noj7N1NHJdN6qmlSJ1Y7pcehzf88Fe+pL3Z0NZK23RbHnUcuQSMOUbhpSsaeiCLqzke4eBvJm
ev09hvHIUj3FDp74+D4vmsnOtjp+7tnvv6iNGCibnxGqMsJ9yjTzo7Gx4ff7ZGmOGvesurD1L8vL
qg7z4uQg43rAvhFgmNwbzxSMlW0alhrxPp7hS/Xyt4G7QKH3jfzeVP1jVLrsT7//ocTkAwVhAegO
BOHvXW99E34kPtPCT1cC8e5DbWNDbRMnOE92HpzzoA/OmdfJvbCKp7AQzrzmi84YRPjsc6wBFSXL
Blyn+UooO03uoTktyq2M1Bl3wVOYcve3vw/KNL9p8r8OFlNvBQ+Eq+Lo0zI8E94Nczy2CC0OHmmx
FYEyAnlkXjc9q7diDLKnLPe8Q01BiOBDT8tV53rpmtAi2prFAWaf9imfHkoSJg1AbKf7/Bfg29hi
vVetblOf6q49D8kmsACzHLOifIH/hwXS1o8h86tYWYj1g+nWHQJaOxswV5pvQdXFxkMOVrbu27Y4
V4CnX3zmAt/fBPaehBIv3TDyjjV2rsd2aYx4b9qGJiPYIvu7avCLMXEAX5/frLYbEqR3Ngi+8YuN
bOSjRpb1MSSg6lh6DhIVuITFMszVljc+XRmzuzhmmufYeaRIZDZ5EmZlFDvKiZK8bOeDVQlxKove
2g5Wi5sHf0+06jwWvDeB95uePfFHXThxEAHGBxrYtCNNq38UBFgKe+jYekJQPA6VbJ8l4XEE0u9T
2YUNiGpDtqFDUYAQB6OT9cEDI9HWGI0qtQSJewQk90YktByPXuphgz8WPWhvY/la5k55nptarGsP
eNxt09Fqk1VI/hm+BEXlZSzTFuqEUZqmWMy3I2p7Mq4FUo13HyNiuvWT0NXkUDBuB7F22+zAs/xD
Sx09sKaKHtRy1NgZAW+mnjbGMBZS71ibkhi7lwCckAzTSqinD9tG4kQH77Wy2THVdbcSCPE0lZvP
b7OgFDeunV9Nk5LXgTXskSDofO09oY/W1H67253WDTdjre210dm0+x5KnWOhEABglpSgD01jWn/v
vcpf4z8N5SkbaXCxrGlc4U6pfvsXjzql1nas3Q8H27Nriving03Gq5FyL/1JWmxYaSDlvHhKi2zu
0mKbfL/4o0IQ91jKIX8cgJm7PW9NiaC/RiT0tlw3wGPRqSNzAdhjdXWZeou8eWG3attZvTDSqSu1
QMUqJXlzhadPjVNa8bh45fUYJHnD642xljnv1ryrgS6uAQQxQ9uyLB+tfvhpc6BGJZOW5V9XkKdO
lfRpkYOTFTonPdvXoQrmEr9MVm6Uj0yfNYbd1TRIl110Lb1Nz7oHz4Aq2g75YJ71CN4vWI2bspw8
mSgbmTSQt/AK8wn2ZnYhHmtHCUBhyfiQ873R3NV3V2551aMxlOA7Lq40IFGianAjdpmk9gYx8i4G
urT8owO4zJLsj6AKM2QI+v7VKyNA9q1hPunaso4BiTXod61N1jegSZkdIn9WrzQN2oNKw5/0rnby
s5zljyqtnCtePitaOtGLibTIkK2ibKyvRspZ8GEpxm5xGRtB0BUogPJgjCrtozXSzmVixMzx+yTP
AnttRvOndjoENgliL2TdVlkyR0gzQqqQtd6JusistIHlxyPr+Q88e0/KKtJX18ELrLYrZ0sz2Zyn
JcOF3XTStST7PSidKsYUPDyzOSXJwKdpB4SMupZzOMTGJS8QbQEK5Fs5EvwiigO8Zlfqf8TA3X9Z
TAY0CPAfYC5eGOBX/zNe5wDXmVpRXX7LsiL2VTM8Wg7prkVvF4e6K5oYiJr+anR10IEv1pRDYkRj
mJ3g116aWLtJRj159nwVi3kV6qgqYne4HyC1Xj2BGmxvEI1CRjhw+u5oGnCBm6306PeZkO4o0kDX
sR3Y3RE1/r5cjOiKHv3M4b3zT33MOHpqP//H7tXk9uXPu9flz73B/lnI5kBZ/fp9dS3t+Fg546et
RLWtUiuPnWU9YS2NOarBdpvjjPbXNgvyvdGBNRucx8aDAXmALgmIky9U2uA8FFl4rlB24lSoAFsg
mWIz6lsPvxwpu7RvOv330f/fb7Tbbe+lc2LylB4AwTF3EVgz22Ijpm5eHE1i0oiFq/OfRGO9O9/7
9lKF8S/OdzHtWpyoJGxFtRWcQinlQzgVu2pJ7psG8XpnVYH/nyAAy5/LORIPfuCsXJs2P9piIjEw
yv0TeBr2ri6wieShW2Bf4DgxmJX+7wWLO/zav/vFQOKq1PmhtjAlgwBfx6EuxUc6YconXFuJEYUO
XogMxJOwkYwDcuziRE71kZWy23EygGpgxHyeY39k03nM1fTmiD/yahYfYynE0XHD5c7G0GAaZGsZ
0u5grJNLQH0XLQCjVGM7gSswg9EqS7fmCm6iG73IUImnIRLNtVPepUq5t/G8PNsPgEeuWx14SGnU
7DHLF4xs0WQ/8HB8ZqF0nh2aO3s/s/gWzPz2Wxj8IH3Af/zSkQ3W+/+4/1Gh6Z8zBv7iCX+4gWob
S80EgNRQweCfMwaljZBBxjsgNpG6G3Rlr6oxIwc6eulHVkXAniORHQYtYF8u1q1Gn+ZDsEVox9qS
TPCPiMoyBq7AB4nen16rtlwZNyE9cUx5pG8iJoJh3eUj3fthlq963aOuAh1/yGrI/6zqS+S5bRoL
AF6CgYWfVdXVKxvJ+KvLEKKraNOc+lIFB6trxqRv3flRNla6tifLfl/GUT3L/pznr3FsghWlH5O0
Brc/5T7eyzJXF+bM5zAtJDZt+MOLuAndAXCPdDjP5LUdh+FivIzaiNPQzDtX0e9Gb1TGaJpJNQgl
9p4Pqu1yBqPsliE7S6t4ECJNjO6nk4VBnyBW3B1/0lWYfU49bdbe2ARfw5hTeWKgiV221W3om874
EK+Va+WVam2Uv1x1OypEjAF4SkSXNvuUdo9OqQOxzV0LjKOwRPapwLrzlNe2OjaFxeq4GYg6GlmG
Ml31qZVtQmfalAgUS6A1i2k1RmG2C/y+eg4GHpxnlz34Loe0qIYSELmup94+i7zqmerUPRK3+vPu
MXr0z0bkwQb0JLyelp62XwX7HkyZ2IwRLQOViBkN/uCdjYdbNsWuwaISiygYjQ48p00nCH+8namK
pm01TTMirPCIsmbP8hlQ/DbJukJfjdbuQrGxIivY3EaQrHlygOW6DxpYM578zK0TM6o71+ySlekh
9JARWfVBn6+imk07JNpNJ9D73ZPuq3fjblR6xvfYh2qJ/OJKGOa1AwFV+3YWo2tSkBxL3z6ZXmmY
kl1b4zcxV2V0ji0OIqDhxfhnbtYmAB9yrKIx5KTZtyW9eApBQHhomyUJ6CKfsTQg2iMyjepgm973
uAA3BqvxLKiejEs3Bw7eVEsk3Lblxs7dPonUdvJQ9x9MqnKrZxdcFmLXb+XMdhbYCd/dlnVrv5f2
0RmVvhKlflgNK76nYgQWDXTLS5hGxYPNZmzuFoPw9Z+qCchTxmQBwkZfrs0JlFcdgSb6mKSaUGGA
DPsA746NOUnJXmQdOZ+616BU12OUdACffQAFtwIqj23tssu3iIO5V9Ifx7xBxY9B51ghSy/fW4C2
PZMJX1k9CuRxdEYbcIkQdLVS8WSslp+ptZ+RNDEiJ5F76mT57TZUi3u4AYTsEkYDfbbplG2ZPcuN
EcEEog955u1uvr3mZdxYswS80fnNjBbUAUkid/RWeAlbzzbR7rVCBnG5rJsGWf5V1fDidqkh6cUB
kXkaO4uLU86YJiLsbx2sxnTW/XXNtTusczbzxFzHIKkL/Lv4uubRDx/6oRS3a15uB7D3PLBHliFL
r5kf5iDYGcmcxVy3a4/j7br+2zWbTroj/3HNadFScCskf+iF3o6kQEGBNtrXBcDkGzLU/oEQwHdQ
8AWHUwlq0WroQVnOAm8HkBYsIUF5lFKgbMBNJj2SF7mHyjTDnKL70nGkvdiyLHwvHF5/DUYFqjyc
jPmmxfaVxsiCMkGKNWJI9uQUz3nXIDTQNnrd0rx8BjCyfG6q9xD305NxGALbWWrstBsj1rSwr+hs
HE2XqpzC9chHsTW6DpBKxK9RTcGZ9lKVq69uGLfjfbH2h6ZKMluVzzT1+gcUFUjuHlUzDfiYg9yZ
sZDwihDLQ8Bp1dQ1crW4YNO1TXUQAxve7Y1OaDqeUN/lc27mYR86Tbm2aJgnbq+9Ay1EdU51261S
vWYC8YhCtq8zFVVc8nr6g8/bUgTdn1M5/zbSyn4L5Ris85aJC+hg4R7Y1iCx7D590oxPS/Cr+oal
8VEsnRAGSTAj2N9zzwEWtZ+rqzmznqR3yHOgIEDHTurQb5PCnoNjn/M/nNFuNtwjdKf80DtjKZNu
3Tq1NkQwD3WOmmhFWRi+km7TuG4HBPtofQ9TepFV3aexpo881PiSc91seWbL38mQ/tZQ5X/4mhYr
d5zYc5emBNHmgj6Ezvx17lTY9eGX82ZDGj4xb45WAefj25AhsGFb7JfzjU0W8Fh29TaaamvrY+O2
bXsEu1nJSjAQrGDtTcr6TgYrZsruPqNOBFveTnpHCynfUB3z0FTLqG1krcAQHlDwQlkPIitQYsf0
XHBrvJmeWWTVh8At1MZ0qEQC7lf4zbV5ubX6sdsvELSXOfIfjR24RbFqrWa8cIQHLwFBoO/WMUqf
ZssNXvDY9XtNebFt7JZ9Y+321tEJ1cYeZux96TA/j7z9uF1INXsxQcLioZhGdbZR9WQll0vPRnKQ
2SDe5pBPOztEWLHqh+ET4SPUN4IDcVD8iUirWuitzTUKQTszp+q8ro87rBoe03QcTr6i5doYiNdt
I8ya7wP2pUlYt1OCyhzkXbr45Zch60Y265mH5SlN5/zJJyh5Y64SS34EirDsu/okHI7Map3bkG1e
4YHr+Gc/+2mi57rd+WM4vc3S3pueReV4WKlWFUAPJHoQRW7HM15Jr14lXptpFHEWNtVOpkV/YzMY
SoPX9yJm3K92d5qDlQbPRIf2fnmbtiT3rvXShCXWdo2TI7a0vFwzoByudfgbB3Xw9kKtq2xOkOp1
VqaT8VIlf56wnDwbyddDdNDhEhST0k6wzLUOQanioKz5a+kS8lSk9dFiKn3XgcSXU1R+nNlZ+t62
lk4GinSLsfoVikcRd1II2sCqRvfPsg7pxUjLiPYYpq9iGVHNKMmwOHkNzjtXrYccCZAcxcYNVXhC
Jio8DZ7C6lQ12t6NwfBgL4aWhaRZ/2Qmut5h0veBX82B67GKCugxz/7rcOKI3faz/j21vo1umu/Y
oKqVJyOnAPSA96DkdE7SAIUJ2m9aJrYCM7/zZHWdW8oBjacPX86CAFyhh2p9k23h6Nhumn4PtAYG
68Rz6tP8qcyi8jp6Xnr0ePTH4Jew2UNYbey+w21mToR0+G9D3VsIBwLkkw0ZMIvSz9/LlPibikSI
ii1iMzIPd0FRn4yoHXuXgb9zdSVbIMRIOEyieE854uNOTdWykC7eQy8Mk5ayL2te6gLcNDbtjVXR
4LsreftgupJ0MztUv7UomvEI4MirOU8l3OZgLqpaxgeV598vylir1rpdFCGFxmKhaJCpWJhWCwfL
xPqMKMZsihl2Mrf4n9GFfOFlhYbGZTxTgqJpxim4MbH+HujmZMbMFievqpZ0RbqZZr0aqih/Tr1q
fgUMbINg93A1Eh0llmiZ92QklKPdg9Fd3CTA4U5OKsdHY2NIRJaTDB+MBNzgM+Ci8iYxx3kfdGBd
jE2k1Q+Le9klmOf5lTLgjbvSRf2J5fQhbcsYzwY7GStq6rWxiKb+dDvJIHWcWWV4NFaB9zwC3257
vFl9j+GZQsE04C3oq48MAfjT595viz04YfJlRg0j1M2gFko/QUxL2p/Dln0EwPnhLm6KOJ0YvRoj
7XEq6XTRQXREvuhCya3Idbewy+TLyJzqBI4ymP+mb78OirB8Ma7IXhQxgtRYuC+ufBjVxgHfc2us
UYfYJXCxZTt2l9Jx+bosKmsNKnF38RqJihXDcpjzEIXX8oxtb8qGg+gVN531mFdgcNupmFDvZBmD
NiiIhBAIGJZ7JF3mRBRMPFvRWF2ajF8osYhcteWMDRsKbu6N1cu6/sgmxHFZ1chno0MA+5uH5OzJ
qLJoZDuzEUKCFwNMVrfrbNlh9sXo2qr9LSr9DWsjmh426koUil6NxuJY601eCVLvcgI+FePjoKab
u/EYdYDbrvaKnRFD3qtzLtV1DvQ3wVR/MuoeIZ0YN6g6GDHtGvfA8IaJjWiasbVfnL4sz+ZM0Vx2
OyQG+9Xdg3prPVZr3Cjl4+hqunHooDaYaZqt6GWACmy4RIXUwnX84/ZpO2Tk1hMQT1szCojs9kNR
5okN0NuzcffELFY2ne2vyw9TF3sg7x38ghSZotnfgiW+Mrkuk/UqgIUDACM83FXmqNDg7NuoeGGk
m2pUJI5qrRPeDF85ta7IHCCXUBdPp0gQ1zrYlG463KBE98wh68IrzQT7Al1UHYgOWosvPycaxu0Q
BMMm4nW2HovUOlte2Z+9glfrQpf8N7Y3TKG7nbrqv9pNf7yaK2z+SrmtFEBmTSZdJLfdOTbg1rto
6Nh30QBc5eLc+xTOCyH7bjV9uyGU6xZom32o6+ihc6w/G+5MH37I+Za0rZ94NZZhWLWdp7aMrj1W
ocaL5cHrNFpAhVVjtAWUEX1s61UNWf+EKlHNU+mUb7wspo86T8NtUIMJNuDV+cHxZSFyGPOASgDG
kElplkxKSVDPj2PbUhQZ0kB3l2zJoBSaN2vNld5MowQONojEIyN2vveQ1zvfdI0Ix7OvewA0opYP
+1q3dGMDIZMon4b40nIQUGaXJqFQ4bpnynk11iJAGZQ6tFGLcUy3GtVjVjUZJYstW9IzL6KN1fbT
o7M0U5VNj0AU/pjstjgYyejDwf7qanSmoT7RQIxnAdJLBapPanByJ0AeXpaylEvNmW47LqJLrGDv
52m2Mlbp5shCti6obzAaVQ14aeRQ68lIrOYqjiYQdvMu/Xk0ZPyytPWfTPqBFOfBFoAoLTmLEeWt
9hHr6U85Cz8lYgUuMwJCf+cxouLct4ONVHl1uXf0J1S3NKJp7h0d4SHvjk7jcqaMzV9nMh3ySrCd
tMOwvAisE8SIBBZx02BHiLBRNWr0/+MIK3xQK9jbTHtEjxBJQ5TCpVcfLOWxUd7JSIMm3pFbzncj
mSZwrWmVU+EkTjVaV4VqoFeFeOrS2QzDsp4sT3e2BuNnrlbLiD33vBOIIvzq861HSnFCBvnNNh8p
n2x/7XI/3NDl6zNN3rZH1NokZyOBFVGd9Gi9GalFvaNTK8M5KUGAOaH0nHVrgFT/OvKyaEj6ovk0
HqXVfOmNOKHAoOfW+Rms5z42NbhmgOzjqCTBZWzK6IEuhmopziVd5saoxB1cuByRtNbWV488j/6c
a3unmFfuVZ/1V8ea3Se3SNhsd9dKDP01wNQO3j/CKMbB6EaNmqXErb86oUSu+xREWxGcfU+v/MLO
Tl4v3ItpxkiDHD3n6Va1Ey56MfCwQB2ZabG4ytpoByE142esqF/5ogTDr+0V+iwiH2WF/PA4+iiF
FFmoMBQbg5EXK2Hpb6GXqifOQbkS0Wg/349SMvF1vehICqtbRD9b735aeick2n7wBbKK4KyOR/z8
l8jK7GtTR09G34Iwj7BZV+8AImk+ObZJla79NzVgwYM8Hbbci/7eXdQqBT07KB57G3mbGdy8d2wk
QiyRcNQuOnNkdMZq/EbV8l+tKFT01Ve2rF1FI7cTMjvpGdhMgNZ4qw8TMAhGddebI+n36XkI3S6J
vGJ+cUt2JnWjf18OUMB1NAe8+dIErRPGUZ4q8szwSwz5wA+ktR5Lhj1EZn45c9hFM8q3htOIAAl+
U39pjMGZbWCO/uoR4pNe/KoC4R3l9tpdGACTY0vdJ6jWar3gpyTJWKZibcSy8/qTh7BNbMROF9im
YaWQtpk9rBxib8cxz5+MMSKyjRs8eUfSO9aLGbjNGwRWF5H7GDgSiLUzRHhf7Bn0eA90vZrb+mJY
job8SAEBUm5Myhq1u1znneb5fOyKqgaWt3TfiS8QrQXKdtezxnlv6+5z8pwS5Sal9/IvnYg10bWQ
tn8Ww5oA1FlgrQRCoMIBcdeZORjnNd5Y/g7/VOBtK2KLZKpYhfg4MBVGdDoXO6vl5WvEvo+a1Vzx
5mmaShdYt4isDOiTUpRkVYNXoaLBpN4t6yxcd/owXrxG8qytI/0RhRMi6IuXo4jxMp3/zcshjbUW
ls8RDSnUuwti9TJC3Q9fpzXiL6eFV1eOctuQ0VpPtg0cx99N7iQSMRVAxP5SVxbe4zE4bwB5ePXJ
GECTEJdukMOJ1gpFmCo8y3jPvGZ96e8qVBXdFi71PhSglGXXZj/yAAgqlKAJT3kQ2A9auUGMOn3Z
j6Una/PiFdUovnpaSF+bnsYBlPGvno1dObee0gr5j6ZESlT2u4zlzfcFpuIx/iegfIi+1Mp/9bqo
20g1Zue2IcWx/T/Kzmw5UiVrs0+EGfNwC8QshWallDdY5sk8jM7gzDx9L4iqUvax6r+7b7BwdyBC
oQDc9/72+pRJ3yPHrl6ItJDbcgZAIFA2tqPyav7skyX91hGMD0trTK6JGdVnzSJ+Fzkow7KWoopY
FM3PlFo5Yvfp33mEMkCp248l9ZowsyBQVb0znFxZfTLpF2EzmcSiKGQM4m52vzPhPKZga//WLO0u
z6T+WQptrSSxUjQvkX503dw+VoZGkiglFmjp4/Rp2tU9NrLZN02JPnseCL1medeo0arXwUmjoJ7z
4qh5VfWqkqqCy+wtQW0m9es4j+pDh9iOS7Z63fawJvcYL3PxuHXZ0muDzHWT07b/EkPVawSo322U
ID6ow8l52t5q63KTKQSb1z9trS4xPD9P1fi8nTtNpbK3q8wKt6YdA+Ic4vr7tu9UCXkVqaX6LiUP
aKtS8Uro6joUZfXdSJGbmRTxnqXrNu/aUu7bVqu+zxFsM37F/CjqUv2o1Z/b7ormpofJZWK/NV1t
71Td+FkZfXMEKIlAZT3pPBRhZ2biWymFfqr0pNltJx0U61xxMVKG2nm7zDBPtazy57wCV5yaJRMI
ZxjyoBoiHoUNz2qiyc91VxUPyTzsiMqPeUAdTX90h1EhQbq2/x8Pvp1qfbf/egItHjo/66oTAQ9C
oh2QdX3w3uAEt/e9Vlv+1l8iCQzreDRuu8ly+mO3zi3+3M1msnQCRSTv59RgvuGTRPyV5p3nt47W
3wGLNr+hwCcy0KbvquolD7bdJP6y3kSZHwwHLyshHKxNuwGJnhMouNuakfE2xHb3nqBqu04iBvq2
nmywLd+h+Duvs8G3xdz/1bYyVPWS4ATT/0sGD/a7aTjZyilUn2vbAdiZd8ol8qiyksTk9kZaKwg6
NYn+LM++W0N/1bfjl9z1+zGVv+oS8d/kdOPbZMh0V8Ndvzr13J+UNEVFFLXdg5iVPqzh7r+TIPot
siH5O1aPlm7wORpNf3MLd/pw1mtPqSvjMcsaDcyy3Z+7ZEnu26G0dikw01d1vVGQxpx+Kna7Vxpi
YmbsDcfcUKPjrFAX37W6scJ13WPdEITYmrPBHRCyRHZrKnpkHHWvzW/NMeYqFaVShGqVmW+FOpEt
B33M85VmZ2UTTbu67eyQrj42dtbcRm0Zd0fgpHyn685J5TDPA0N+G61tsifAOvvbsUY0iSNU9eE2
KqwuP/auis57/cyeV6fHWFPm22ix1kDHg6beRhfo4AdS7CjA1jeSWF4f0sYwbqPUh1sHKFvWrZmk
qnFQO9u+NXm2aYelh9u/HVtO43LQrci7jWqDPsHubEy/mNtT69bdEQnWm9ZNMFqbQbT324Z/779e
ZQaEuGW6++ce225JAtyMRF5x2Jpt3apBmVhFWE2R9yBMHUHx0gXFsDLwJah+PyG5uW/iZLl1bvtt
m7jKfjqppZ221naErUSEfsW4z9bjv3bNCmJRqBdZvqxv87XpdPVVL4vxvB2+9bdLqlzcBHwSdfwI
nNYDoqz0wkZGEFXXE2uCmw8Cn+oqrLi9fL1ZVHXppVGqx5wF+R9vM+Y8VFHtZ7tt3683c/T8hBSz
vvvq72NFnO1Ied/e+evcaam7AYEx7XYO5yVytJqYdt7fNkpq9neJl0DZraEk/Lu7KBKr87e2Xqtf
Ly1SaRUPXgAaighVZCF3t5fbrl1dKH7Std5t5H84XVeklOzFpBbWt5zX89hxz6poa5uz4gZx6cFs
yVzmZvlCHZHmnZqYX/nWtK3cYd2UVPcUkMTvkmLHrV+DS3tqpMo0dpyXD63tgGy1bn+f1L35JogG
bP258KbTklCvfzs57GpyJOnoEwNhQkuF/d22qbvMu5PrZmt2Hao9NQLbs/WNTUOSmhw/1ebARIlM
/Vtrnxdt2HvGcuEhbBIbWwfsyBl2BL54rmwC/E17v41olLZve39p8r9O5UXavw7bDrgdK2PrDNpj
KpgbtYd51pU7JA2FawrYPGxmMy3vx3Wzvdr6UhJGYeyoQAb+94GER/Ifh2UKLAK1rs7/6N9Osh1K
mjzaS6bLt3f8b2+2HatJD52oukbmCP0WCMz26lq8v3GRvshJN5xSgb3eyY7VndxQTF/7jEaM9wHO
Ewe9dVbjGCt9UXQZn5xaFIcxiYv3NMqfDEqo/lraKONn0f25h5d0/5c9ImX1clk6mJ+eLu68viN4
1cXlnY6Fi2lk5umryykyG4Xvf3b5OkLqeX8E0HzvrifZ+m87O7PqhINoVHwS+u5xrnlCI74k1kjs
xCPdJ51jBQbKb2are7x11iXV9jolnFtftQ60kuJf1thquJ3mNqA56FKpXd59cbQmZVaDooj64Kvv
BuDa2v+kdP2T7PXH+LZ/20JM/cfp/nmirf0/M702+NeG+OKq48G+HeKWDcYLe9BQiHjIuEw+uAPA
ELMmyOxUjXppMmDlRkJzG+mjVu/DuJMUz/Nf3m+dtrQNwiKzkYW5TP3aGNvnBl2qD87NObleTrhk
lPmT7n5sY1tP40UZ6AYP25R1/63PtlLTT8tiFc9Y8jlBK/Bc3Ya2cSTXTNtV17m9x9aHCwduQU7S
HvXKHY+aUNHACEHVQzoW9y2xj2PSz9+aqNJGfrsu221k24cq8y5otcEItXXvbcChBGVfDcZMUrrQ
z5WVD+1rJDKxsxqVigE3foECPX1qImeZZomOPHQj91NBeeFctvN5bnL7wMQxfgSYKQGZmdp7ztLZ
H6nx+2Vk4Fs8a4z9AnyqMxkemiVT8/Mi7V+ViCTeYMjiOjpqcVKLPDsp67xLrZpqh4PF9Fq3MGFS
GxGm5uan25lgSBJcibpfQ8/lV4jyGmFxURldfTEsnTyuMxc12aF/t7dX26ZN2+potsbVbOL43v7P
htBafE8NhXInUlc/qG77uQ1+9f9j32VqklXb9l/P8XVokrvDuRP6bjv3V//26qtvqd30LnVfvnq+
dv3q2z5Mvtzrikth3fpht70o+UsPjV3ivBRb7b2beNjtOLGxn1zR7gDlVeEinjyns16UqnNf61J/
rJ05f1BJpL62vbb4i9MVl2EU3usSYblE3MXhO2DUbEd7bzD9pxSJpjfP3ol6uSLYzpQNUrv3kuTH
NmhRRfYccbkw576TuVWfxBxTboPrENsoFVTV5ANahq29vRT8iM4oWruLNU3em4ic71yUI9x3Wnqv
vYhSHR9urcQksOVOj7eW7RzFUqlPW8vDs0i3C/O5NJxvql4tOzF2y8O2oTwYhHxkqEgU6Csb818D
EkUlyGPX3XWq1dt+sY3g/uPHsAePX2do8gzpWZwcSsCPd1/9/Vh7u9JAfemNTRmiPzR3HUycxw7R
zaNZYcgym44OtrpGWrJuDKIi90KQqIpYjTArpa834oMhF8Dua2vbN0tN3Zd2mh/tPhse+z60M2W6
U9N5DAWRrZ/YADWa/VP2XR+quQDIqtTOdR5Iq20DjcWdyWjVz2G0DBLI3W9PUMc2t111FtGAkcMf
LzMLCS5p3XYJsliHOq7Z9Y4FSnRakREdtRSPtiXrVwhIFRmzEpRPadavggnOQbZ2F26jwpmsezmK
d4LRRRf01N65fdqCyic7O6bJ4lvOCK0o9sShGiDu+mVfqucWiN9tk5fjn82fymKLoNSU+EJUKL5s
r6KlSv5obgP/6CvWI2q3zCp/O0Rbuh33FusoyUNNSULGYxaw4hJVXoY4zZ40Sw4Y47TNz3awX71J
NV7zfjLhS5nRvqiH6BvUc8ICtfzZLKJHrDV3V/gixv1EtjOgtq18mNJEbQ/UrM67EpXXoz2O0Ulr
AT2brR496uuGVVNzHQ0zbDLC/Ts0sEzS2/G6DW678Yj+Tfg6O2/n2DaQZBGBx3vSVOjSEnN5l0uz
j01j/m7U9bjrSaSfJqfPDumAIjxa8R+ZkaXXqkniABiZTSSC5tdAsjaF2SF9MmakF/85QoEvcq8g
3HSaEpBH2TofRhyNrHqkc6Hmrv429j/ttRviq33q1+AgWYLGR8EcHzVVKHduNyp3NYieuxbl9W6M
4ZVsA1vfNmppLHOpsGMf5LBN4EEuUSiNe/A6FOKuY6Y/1bl4bpsGTDHSrmO7ABgvmlL5gLwabDtA
m8nDvsnNu+3IqESqE/c8IBS1fBaaSn73prXxOou6TtjmD5lt6Q9EJMd9LBTxR982KrOkCdZwxn72
5iHf5ayMhnly+WFy7LaxZKFfvep1axgVNwhfIPo7TZXzy5Fzj91QAe3V7FwRfh3VrMfHRj347Rw5
h21g+ygR2gefDHTqbzgoICqoNdvkfa67/GGogU6S0CfgLJf54DSts9t2cyNSBHgJ8NxdR/+/jwJ+
27z1fesrhj484gQzPFKNMDyC4Dl5ZJLuvvr7tCRRvCwuy0F22wbyQgU3SWnqdtDWz987H+duXENc
jvEAOIMI++ja31RL/RBFZf6deQeQZM5vJW4TpCFu/e60ih0OHvo6I066U1u6wxFllvFg1e2/juYb
/UA9/LcR9785XXwPyS4bfXd96TQiuU8s6WKFV+TYwtD3NdAN0wO+FupKDUQM3Lr3G/ZnY/pQ43KI
VaqCttbWv3Zte3lLEh1uiV+9rBD8rZCOetajJ0U8IxJOXrYN5TNKmAHn3W9N5KJEBKJmPjQZNYpU
s9+1Wjc/WIsYXnuy7oGLEvC0DaZY9OyXBLLONqo6xXQRpbEmLThUij55ntFxbYNbF5UWSG3N+WFr
WRExhqi9i1jelBgOjeK80QYGBKUhXH5iESuq4ItKAK2Pr2xrT+s+bUO9/RKZpa867nSSkK5eXBdy
pK7o7p4p7/KiqGC7XG96m9fW1qXq+nvZVMX9tn/LT/YApIenzrqHi4zoaUhMAviczKOYQuohSjE9
SCY9vdqgckYxcfepi6dZtZk9muk9eSk15AONT4uFwwfwU+6bT5McasSVOkBFMYNLVIYP5NYfMQj5
x/xsc7N5ciAKFfNMtrUQzgE+INwWnKP2ZlUgEqixy7NtbNFITx5Jx54UR6ZPXsTNHXuC8btLoNvs
1BlEk2mEFUvZ6/ZKsZAbNbWu7XWbf2sGXC6QBvXDBWl94k88pQnFEjnjkTyqURWMbWSGbqUTxc1X
JfnRmZ5mb50ReUDgYt7fL5Hqng1dLsGbnkYXN8uKM9c/1aEy/2sFlD3XGEaewGh+ekP8I8li7xCl
mgeNXyG2xXKYp2TKr2h5s9K5ONir4MFtp1Mma/5WDx/U9Iq83fJnUSePlHh5+6R/1CkvppBbe+0N
7TtuI66voggLzT4i2kmRpcQcBuNOhD94DwXDyNVDlKBMwqVrM2xGevXR81SMXMgT+voCzh91TbdD
9Owo5xpsV0imAwuonueyWmSXCdmin1TdfU84Hk+D9FdulRqCQaPbxZXW7GGbCn80EZjCjAr0OkXo
lH5qdr/86Jr+EFnpqV2sB6OW6sWDQ+/zcBp2Xoq1I/Dkv6P+hyxFGrD2/Z1NGt9F+1li/5J55bdB
ICbR635vUHWso1bzR1lXvq58i8s8sKiMx3Gyu5dVYv6glMyu873BN1N6kryM0/5WmSaElvlONUBz
RnLM6kSmqm9SjrZXFWUM9KUsEFhZ3/VUXxB8M6f0Uiwo2eETttWuLnnAzmJoT02dX1MbZfUSk7ez
8nYvMSA8oBb9oYxl+dpHf2O7RyBRtm8K0VHmCcu1hjUSULgGw24qeHgsTqhqOIuqCX/J0mRHWL4z
Esnxd5HF8qrNxhgOxWs/DNqb4ZwHFJSBEiWvGnUhYQVaC0SpvUY8zVMly6u5TOcKounzkovrCH96
p1Eis1ty/hkkeocD3ijynMYnr+l2jl6bp6iSBpUv4xM8Asnks2sOqZ3U/jD0j0g/QlPOIypk86xV
ruKr8BZR2vUvzlKRsJyrJQT+Ic9JNp5kjzZXxWoAWDGGu716HEdqzCoTj1oTXVdUeWT7U+ctrih7
z7rePYvB6rmd21fXWZpnx9wlfWMfup765BIfSkqvg6R07eOyUMdgwmWBnVBqZ5blbjBSmIg+GGo1
FWtm082oONRzBhH/zCwi1XfN3EBwz+1JwmnlZUPdW+H/MbboKh1lZQ8H1JqnqibQhTqSXbezaNvw
7QQxRo0ZiEgxLeOBYo/yPEpT4uYF5WQCWX1OvFTfW736oOp1c0ZIvnCFpa58KFgfhy1Iu0Ovz795
iNmUySzeU4vBWKAwM/B5+sVn7BBxd4yDqHZ2blK4v57Lqf/MXBZws9Okfqn/BBH4gmWVr5PTO8UG
0AQnG/6qW/49ibc81qadntUayD8ZeCgtAbJZ70EW+Lt07h71a/JapkuzK3qEyLL/LZycEAYADZhh
db1blNR9GGR0Eou75vz9JJrTi2b0b6UF9DCr68+uLIBdRC3/PKGheYiGe9VOBlL4JKq1tnpp0+F7
LM1uX1ipfchtEir12O+jQZYBnze/CIG5ZsoXImrh+bqwhvum4svSiuRVjOT19YalS5Qc8kzsFwLK
Rztp74So5B4btbcRelWSReK8uCTXitjDSlfP910V3clavszYue1UbXisI+0j1R1CNa28qKw3gn4Z
hh2Vi9ZZ0YFPJFpunopEHUPZNX8nWlX5Jug8Vf6tY9QD5CGbgqbFojSKn7rS0I6ZOMu4t0LZ+JXT
vqhF8t6YagqldGLp64pr6th4thkjQOsYbar0xImS+CLM3fyjkx5AktydA6e9q3HJcu3Z9hOv1H1H
1O6+It1z7ZEsyrjtriU1zZdF1PtoYg5F3Y3qewqELGL6GYhS68OoYiqyCDk9JKp3HIugI0J/rpT5
N2aLOiZsn9YonnPLGE9wFRDhJ6SLeThjm2wh56twEgkIQ+MBU/Lzd9aK9EI0l2zsuAe7Eya8ka37
vTKNIaCF96KoJ7SroMsxiw6zeij8Mac4NRmzy7YZEiu7kB29FEJSd0Q5ITLe4cXNKbAgsgSFEwve
Tv6dGda7Nc5/Sb0jB5aad4ixLzVViMBawUvaELCNSH5rQQ1DeC1e3bS3rnCQIuwSCnms41Y8Ygl9
cCGKPCUUfpu9KHaCSV2oU5gVgozCtksb0dIKfMu0VuwafUXUVG5+lMKN77KELFs7Gull8YR1ipip
wfLItXM2GlRopuVyqbJ8PJZTNuNrYhsHDA7n+yEVMZNZylqRxzT7YRx1JNWttqszKEKii9NdjF1V
T1mPmdgkU+feevZqpsRlY5THFCoE9IXCC7pcJW9uIom3ksR6tQ1vDEa85t7a9jgodhqUZea+dSTt
A+lY/bvMUsWHqph8M+YBk1YU9d+WhpWT1gzVh9KQE/XybjrVlmmFlLzilsrt8mOyqPRJqWv5oKwY
y98W7QM6VXiaPWxqHmC931Gq9THZODWneaJ+VKnVw2JAwBlbAn1ztYwfxNNXL/Rm+NC8CDYQKqkP
z2qJLS6u/IgrbhFTVDQflJBNvjaY8jFWjDMO5/oVm0KPgIQThVszSxb9irO1AlfvY+nyFXSDJUk8
x92+MScesqZ5Tm3WxFFsDteuS8dry996mVy5R3DGWpkHUFh7glLLwrHumWsTUfIelUUqr13OVzaa
wWDzKesoy4M+n0a/VrQcbLyxRkF7RJqJRPYbt/xCJlMLbCTje1VV2j2uVj/coSDF3ALWbVTgzOoy
74cs7gCS13bQECIF5WMUD401Ov6c5MYuJwTsGxgL6FXuPcHMGfdLfR3yZj72bRZdF/4WaDt3aBbf
ijRKHgmkAuBiEcF0Q1EftLiXXPbLo23OPLArCRxFBSo+JOukOmIlqw5ZH1DM0O0N1wriHi8BUzXy
B3vsq5O3aO5ZSxcjHOvle9VX+05Wy6FpR2YUtfeOODjs5ZhR+ML1Hy0ofufGTfhTbLQh7kjRCGpt
KNNRnsZ+VBBoxdVy5pZPMVaWUTKURJSs4N/4CLfkqq+37rggcGWLXq6Q31CppcWDO6HwgYBAUPaR
FfSecHxVVCQieTx0+L48j7VHUN0S+7Y3an+sCGpUXuyGeRXbfktmedemtR1i8jacYRva91kC/qHO
F3QLmGcfNJMbaskUGmxodlcaDSJd425WOms3WLiWUNvR4DPkWHyyB2WYmqM259dEaaNLx6XqO3H9
l+ksfWCRZTzi1n6Xphkh5NnRdriTVocqTgrM699aW2se43nSfSJq37l7k2Eek/kMvnKYB4xu2lh5
AD3QXyd7UvySdP092AqgqLhu9p7qndOOer6KME/eyUei3YgbeoQ/lcRTu7Tq6OBoGhwGwBh+Tfm7
quVXyhv3/CSma9eSbcxRJZ7jyC0DIdz7QmUWGCtYfLsqzL822hn2PPtah6e5V70lie3clZ3yW078
oyZLM+7Nuil37Zz/ag30OxLXhTDvH6teZnfFME6+ks3gi7zxoeO571B6DizRFmehmtFuxocxTAYq
pfsoOpdjLaB2Kb/NyRwvcPuNw1TjQN9PVtAm/E76Gkwe2C1KQA0Co/NUndx5GCnSqZo7iHRXVbKk
MpCKGCCidCWD5Ud14S4R9kVO3nTGg1D6mhzaA0W2u3SCAeo2yXIUVtEiraxfu7Z6UgBnBm5P2tFp
208tKfTAkJrJFVZw8XkQp/uJKjkou27cXO01JtqDStqNq36J0vkZ2MwQ1F6anKlRUsleLd/b1kAr
x7Qg5KLAnmPmrrxMUxLavfdZRDiUd85ArKPbj1MhL1Nrw3TtpuuEyLDkBrsv3PjdAZO8mzy9DjKA
mMsU2yyGB74g3Dj3NvaSu8Qp3isxTWFDyGxXSBTlRYqasFLi6yL0+q6c0mXXRjyihA0Vy4m8Yq9k
gxN0IoOOF6UHYnDFOV/Kk63q9oU5Pua0Vnc0QdkZmqYcai4kP5ofCwQco8iSp5b1bGyRaMZwgmc+
dSVd07JiVYFDOjoru9qIp4OobS3MENj4iRs4VvaA0a3F9KYFHIpCMrSc/Cn1kgtWLXLXeR1oNFOo
e0xArePiqB4Vvw2WKVjO+vqQiz3oqd3S29U+JfPsxwrfXDSru9ZxpU+5coFnvMWdJEriXZd1n9rK
F2z6dnzRBGEh+KKUUuqJr3peFHSGTewpyqaw0OUL/yp3xfz9IPxZYIlQh/FshE6BRiYmKIda35G7
sZBZOOmYPxqgy95T4jPUuQYK2kBE7Z0MBqYU+8aCaNpAgkAdXnXPTUEJl0Ei0CPnLycU9MVkzr7K
TNrstWK9//wEszBekqx4UqJmCQZVi+6T1vi0TfLwy1Cfsz5PTlDiTd9UkHNVZDNq5+KwyqT09DIY
aqgthMObRlO570WUzkXolPL23MExhRhW+Ej3Gz+yLfWgwq07D40lbxtrQQVhVmIIYQg8RV6+7KnR
nAKMeAUTWYWV+iQyhABec9KysT9PYzKct1dfm9g2+zOOl0Rseq7MySHcjr79MJeFe+CfW5+NQq3P
NvGufbfgRDvlyzlpeDBkgkWbR11SsJ3N7UgG9MV0aEgwmq53IXrh+oT6r4nmyXPelO/SFQRQSnOU
xyXF5YgH9XfdLeYzsJH5PBp9uRtwq/ErWxNAhK3S50swT4NSDIQXDtO8lGeeIiWLoCnaWX31bqeo
Ajq8Jzk/oZbWgt9sVoGSVtjQzG503jZMX5mHpvnVIuy+jxRVnpceY51itA6S2+FZQvWDtcC01G9k
9YpJ4V9tV/a372p7tX1N6WJpzFSixfUJPCaHCNAdK1rWGdsrd21OrDj4f4eyLic+NBt7isazHb9R
1FRzo9tpfWWwuiAr6zkZaJu41IJWbfJT1y0k3JcQN/EnTfGyXTnxh5F8s7R6JUEwg2/bKAq4Sa0f
oAEo115zhdtFkjGezxFkKzUCxV00x7FtVppt5PpgbcaOukSFyRoy2Mk4b58AmAd5YWd5I21Xn3kw
rFSd9SUo+5rlb2Tg3YiIElQI5d+vVemxtBpN4jWtq50ROujnhBrzoHaoY2t+ukvxk7iLyzcbTfxy
dctldUy71Acfb7wEaA7/q1qfqrNcN1tz25jAPPiZ/5+Goxp726+9Mf9r9zOWyy5KaK0eg2awP1mc
9AAaC93e2YoJYKTMj3izeiR12CGuu/MCxdDHxdaXnkSfmTgNkjs2A4q//fwrieBFATjUlO4OS6/0
VCgi9e2HvoZK36fDUxnVdzn3gXMpjCIoavFjFtg5KLDGfMCMynnRH1rh4SqyKO7OySVEPzshnRBn
yzP4v5J79yJwQo2fHLJikXhJneFNqq5xGNYwgWpZ4jzFnj9JqV9mbQkp4fdG56WXXMPe4KKXFNWr
t5VBOoQQYwoph/GkVHbOpQM/NZlToDSO0jJrIs7oAW9ohuIMs1s9YiXDtIpirAtfzQkWjGL5C1ln
X5kQabmG7udebL5Mll/WdX72quUX/2wnmBGtnswRWpWrZ12YkiLTx867jsliHAgq11SNBRlLiNCS
bfWgCooaB5ZRQVLA1e6LuHqwMjLOVYVfYF8eKLRfYGgiQhuqNPKNKdECtSV1vOQfqP7lJSohyUaw
NcJWWZq7HHCGocHzq7nN7p1Juqeio3bDU1gpL9bS/TXlycFZusOAWObFcZLqwCVQHiPi6O9ViX18
mSk/+hWaabragGI0Ka6Kyrqn9YZdXaTJjxgvXSJJQeVM5ucAK9SOUue3SIin8VzQS8V+KCKmL2Wc
Nb5U52NjtvZPIvMusQDuUY7a9UeCJc+kBqlx6RsKrYiWhFXc5iddIafpCHM59pG3HBZSByEqTSNc
lK7dMX0Mq3rMDmqzxjsAgLYlkdYu6e0rQn/AmMnwjKvDk5FV6WeETzOV4CQT9Je8Vqu1eAUgpmEv
z+2ofnat9lGOXXOJBgomyfaTh6kEJc+ZBwdoLMM4p/I3yXJBcWs+c5PadbMoLo2ooWSu0bsZqe9o
yOboDVJ5U+dsl3gGIVUq9sKoL3ZwWOM3lII/k85d7k2JbaihYnc4D+B63V6gbLSqdF/Iyf2UxK+l
56Ktb6P5QuAzhooMTmkgg3w0ZiLUJQuq1huNwMkd7YEVgHGSddoeWmrPXlKzo+qdTPhvqR5Ny8t+
yZkfDCEW48mrihpiijCPHpY/TwYO50GnJOVfRf0brEBKjjSt/UXa3gtqY3z4UoeC4WYpmVDnywMh
hl+z3p2WOelexrZzn3rAFmmJnnkeeCwUqeR2tOW/Cz7sect55+TSCv+rfRve9tw6t/a22Xb/Ovqr
77+eYhu2l2i7z0e6UE64UzhUf6Q8VW4vq1FjEr22t1fb82ZIVXba2n+8/Br/2n3r2zb/6NvOs/XN
WleGhlpPPmu7ovCRBNc8VNeXqsMUhnDqv3uNwWRCsI4XCpLdnb6Ob+3bobdtMpMGVCxlH+dJc942
9fqYHU1sJf2tbbbzv9tK4jGLHPBUn/X42dJULgdXGAEiovh566uFzd09M8fD1rdtVGrT1XSM7m5d
ws4fY25jXwd1o+edTB2Zz9dBZbtI8jss+P/oyxRIu9qgnr76WHFiq2UbD5VZaLvUreODVccwrZXG
uqq1qV4jjEp59E3dD+lq7wIh8ouuKtN5iRKxs8vEfqrmheVTPPsg+qvPFMXFITPq/EhihKplqhNH
UHOa7g3hIAtiKVF5b1dDewf3+eDyjL1Ie2KKtOTFicqxQ86S/1JKpz0Ad3krZeGs3h7qTmHZxW0l
tu/HbsqY4av3+dSdgaGIizcy92xY3BxRUS2Q9UBlzoqAH1ctPxLHiAO+aO+FgP592Un1E95aGSaj
Xe7URYPEmvQsMfs6sKt8wgq1KQ+mrMj0qACZNJ1COabeYT4M6lvjjAhGu3ytpiCSVAgLPbwZGx9Z
/cto+5aVMoLGPrbel9GsQ0Ht3HORAimop+onsXwshNYuGev91YPWv7W2DYXC8b6l9Dvc9t/6ul5/
86xB3m2tIa0WMkzTfdfNHjq1LgkrkY/PZRKVlMGm407BWeJ560srJruIo65by+ub5pI24jcYmn/t
sEyWAw5jQIOynmPbCP3vdLSSp+00Xr2kJxULW/9rh6Gv1+m9LE7/i7HzWpIT2cL1ExGBN7flq9o7
aUY3hEYa4b3n6c/HYvZG0WfPiXNDkElCV0OSZK71G6mreG/vW8V/9PB9LSZcImDvPmtzhlU2ioon
xw2W8ATDttShT/yS5WRQpcoq+hlt4eKHjOtSFQ3ztFdLTT9LMZ6a4hXV2n+ukCcnRQeoJJhXAbkC
B32Oy9i5xA3jK5It/wHdrk0aTG9Mzf+61X9uR4gfDwXV0E9yva1hr0VvI9k4VjZ4q6HgVDwgGWhe
jXHRz6nwCZU62fSFWjy0yyaIFYxa9Wk+fTqwNdaS2UGyVX3eqmQP3/fiYatz4+xv1auZ/dSRt3Pr
BglanZRxOEb/7G11ttICIqi9m7RQyDCtzfKgSi+KDhim1X2k80vTX9Rb2o+AQNDRZ85wkqIWIn7O
mgTetWM1WAv6C8hniRUujaMhzC5xiIywFIewK69jBM4EqSbWXqH9YXgp+DbseNeiSVL9ojcg99uh
sz/GvB4u2PdVB2mMfnxyaetyOgQmXPm+tZ2bXzMpsROic6qihYikpfa70+cswbzwi5SsTEveljyB
lCLXt9/xWkMlqc1epKroAmYTWTnfSxHElLlPRuvPCp2Hgz7ioWRFmBIpXaQcLc9z3zWmRhc1Z1In
xQKpF/TXmORIY4Ph4hkGw50c9EF0vH/V6db9fpgM3quyfFaXiyYt093W8/J7aVgh6Lr3p87jxbLT
ndQNfHmOIXr6J4/1vReVPSQaPnGjfNjk2+Tqjk+4c1letT10kb1h6/PFSZsT/jgp2M8gOueohbwH
w0tZ1tnJU6rklA6L7uVgvxEksEj+at2xAJX1oSQ90alU/YqTC1/3Kc8+LG2cmOczynmOnTIXN5y7
OYLu7CzFXsGJo/P8L8juph9AhPEr6cyzlKpyqN8d48roGB3tuTo7oIIQKtY96FuJdhlzP/xoRiJZ
aUVKChqNftGQ1N2H5ASWKJ+z70G6HKPU7E6EsZbYmMt0Hs3AzsjRXs2Ci6cf7IWFaqt9/SIbPb0Y
pvJk5PXXTlcilPmr6YkfjQxHMRKvTlm7KAa0yJjk8T6wS6iGOhqCqGYV39u8f/b9Sn2PA5QmQdzs
atPz3zLiWknFXF1VKu7PpIEuWjayFy5zDLswH4I8SNcqbfSjm2L0r3GT/iht17g0hgFV3EIfbmKK
e5dV2R/MvZsfrhk+9mOm/V2j35B4jcVi6amZ5h0T8pwcdtsCl7Bw1dNRnwoW/DXSrbvA1awPM26u
EUDeH1qGMJzynHqW9arbxV2tqfmp0IjT5kqcHwGwlCS9o69M+jChQZh2H7ZeuPNhdj2baMQTCLCj
H3X4XQ1m++w12oLOz10U5okR5jjuYVjrErRVQcbiW4D945C/D128sAvT8CZFPCAfSL1o9zDv7We/
m8hDdUMFV8MYn6PaXPhlcXMCFRxfmgqNEEvJL0af5Ps4tesLQb/6aC60clbmxitTf/78TA6SBMUB
ENQxVkj0k9TCIlxvI4I39s7UXwalfQ1mRiCDofYU+HqBEm4O6guPhQ/daZsn9P5fLFZrH/3sai9t
o5/kGOKi3l2Hne5utH92DM4fZuh4b1hY7Wxbtz56y5jeZlT95diIEByxZnUvJRW9xdeqJ3K/nIeb
5vya6/lRSujAl6+Nl5xCv7Rwt6uUF+L7ZznWeZb64uBkuJZKs3pph/lqqomKrIV+Sap0fsyWTasO
OHS2OuEaSmXX9KfeVWy0jHT7cdQ1hzXvlO2I6KAZIJVYztiPscU3Zpqyu0zHrkIdNI76UzsfzQgD
1LUsh2RDAtNsiv5RCuulsqpBxL0pCKNmQ3gZemSxGYwLfAasOoQwhHKYFIvlD5AEsDl7gT2TtQBO
RHFsdVrPrjpf0Qx/X4tyRKvL/hZZyWOW9n+YRVxcMyJej31f/bNBAdM5lold7T8dGFRvfND5KVvb
1nA0Y9eMWrUDQI60yHKVqCUYNOoxggEYRz4ZiTuewh4ypZaqwRNvEiQBu5+n+wh4ldRJO3cqgycp
upX5DOOOKMNy/lY/Vw3yRbWtoMsY1EzlfO0QTn4I45RNHrc5AGMolkNakkRe6iKT0RMhoAA4h92+
Z1b+UfpV+Cglz5v8BVqZs9jl4NDGylkZ7JiFdN69q3auP9il8xXESAvohRZYRwDyNHGNoRDW5Jiy
Opnvpai1QDkg46VY4XC0nPL46g8eyOGliIxn9jQP0fqHpcq2pn1UpwFOOjSwsoEQ64AmihSjATco
21wC0fK3bKu8wcWwsaShcao71nMNBVdK8vvaQL+kdlY/y2/PFpzXaMUKjja0rxZg0aRjdyLFMlRn
uma+GNwsv83OkEGKEYJaSnK1yO+f05IQL4llUmuWlqt7pWrqm02ygEDyVDFWm0hgqzaZocDW0g9n
ZIyOg8D5DoD4rmYvhGHyjJHT/Iu4xZeJSOifJRrWe5Ly4VuOrtsOS9Vi17NeeQTBkV7KwvZvrTGH
WNMp0YU8ZH4pEPF80rP4S4o820+sfPHXC8cvjlv+zLPC3hVmMt60MrKf3Bj0DbGf6OeVRHxDBJ+F
gRa48WM65jFInCC4I0V6jsf53Z5zY4ccJ/CNMrUf2rkr5l1WaXRv3tQ+zZ5ko2BD8EQ01ABQ9d1B
4XHfJzDQ3aEinxZUPYAroOdw6FQ0NjtYLF473gGWn691U/1VNqmCqXE2vVtdRbcbnzW/1r/Yc/gj
n108EJOHfir9U2iHf1ddljxFOAkctdRRTtD01S+lFWtMWtuT5ur2R2ifSYmlX415Hk6GEsVHV0nv
AsX7wXRdvWHf8bcZFX91Y2iS3qmciwZilCybe4xLhMbGOk5RYIL84IVG8m0gSYSVgwsUqSJZ6fBi
J9XoHfSQ9FIFEOC1KM5E5GNSfnhetHn8lraoE5Ml0L5Wc+BdLI/MJ8D39FiFyGOaDmClASx80/T+
vfXNhfX9OOTaq4HcOUT0CpumHMX6goiYhdwlgZeReK/K3Lx2jKdx/Ka3TJJeitZ2L1PWIX84AlCu
98QZlYumkFeD01Sd4M7ryIP4xu0HUA/1MSUCdkBfyT7kdr4zUKu88nlEYtMO/qwyt36bdT7aVOlP
Dol7wN1OSMSUjWKO4f3oxT+mXIkexgHt3Hkuf83QYMpW974FXdDsLdwUXkjeasjNW+EtsHKi8lHp
HoJcNb6A/PwLi+vyl4kKJrmgv6Ouwx7cCQnWFyXiEEPb7VRE6vDNDYZXtdCi5wqUipRkU1m4zkCc
Jzi2tJCNX+ogXUZvcQ4ZXpFR0YD9xRewEcfYHpjwaKb6NpFaPXo6uW4pWggpPmax9yClHnTh22BA
xh7t/l6qDNgHZyeyq0PjJtqb1xstKE8AREtJqjDhQ/CtTZObnLB8fa4GX2bmLtGl0PxF7bPs3iYf
SKsZlS9SKjItOKaun5+kOLKyIV/d4jVGU0/XurdISUEIOP201umTp117L7dB8tJENkxKTrwa2bOc
ELjKdEwq7NDkILNqXFZ0sg/L1ZRlMw4E/hRIA1dpQah7uPkFKlDbJXGBuiG+mqy/GW+6Yh9509sU
E+6YLE1/a3wHbbk6vKVZyJeuaONfdmujK83c6dUJ7dd0+Fl6s/FOTHM/Gdb4ynfCeC/H8keYIDQh
xwjRqnvEKb0LiFHz3dZa8Fy9NxylbW7owa3CUXMvRweVTI/aRNbZN5/53peAYeopu3khMwioaNGr
bBBHKY5V4hfH5L91+hRlu6DyEO+29eh1CkZQXr6H9rd5TsPIeHOLznhLZoVBH0zLVYqx4nVXbQYe
Ik20wTbe+IBNThat7fOGNPKISuvFXk6vgvoE3N1HEB1uW6V0zqtskrhhtGuG8eoEsfPaoo3+OMYK
NHOM1UBBBrCjs5k4z3IGEcHwBS051jR+m+9B/TZHbtB4BNj8z/Xq7leRKf4RZj/AKH1SXuHS6SdF
a7q1KHWtWR9qje+ZlNSgKc5zBcBuLeo+Z83Z2Qe48SRVeGGRzutidY+vffAmddPs37ScF0NKdav0
l9aqC1rwR2XT29NTCTjkYa2CBXkdmP/vDCePnh2X17xFO8uedHNHbpdMsTEEr7Lx1PCsFsb8KKXR
xz4nqt1zoadRsp+bJQpcV85OjhYRX/nU0gmdNUl82uoML/nbU1U+en3ZvGgRrLK/ne5kjY36Khv6
EQoePdnqrc43h48ax4h7FH3U1z7w4/tas//YGiSsU1DeaJrzVuceCPuP60WbfkCwAhmhvTXa0z1G
Ws8txiuPfAMzHM2zWw8J4iYlG3sprJuWA14avmqt2V5/q5PTrKb4q2794KCVVQbIJ3deZOPWRAkd
CAEw1KkrVQWQLrmYejgkcFTf6tgv3/ykJLzmxdFZ6rIoJ1YZAzEP86LcT5WPF3OU+VdpbBrut6BA
pdgwgf+Uqt0eU4ZZnPei+q2ey9eWQOEDeq84cSWI3JrhYiQCHRSvh+HO6cyeG8DBEPjUgUQqSCnN
rt/UqY6fmti9ykGpwgRHI3jfeFdtGsrHyRzv7DrEdmUejI/GHMqbN9YdqKApyB7qoDzm5VFRh/LQ
NE590DBOAXiEA5C5eL30i3FL3PvJfWaqR8uuvjaGX8CH7+/9sn+w+gDF9pCcFLyEv/wuPlkhggeJ
xUqnYAbglVp1GSPslt0cBFt9VfsA5oQSgulWe/3QMgfZN8w+cu9bE+vZbgYlvMfpFSKpz9dcsn3g
Y2DXm2DQVWW4gZj40GonOgd8EAhwq0DSASn3vX6nzmjNYUFlkFyAneQq53TUv7DuYrABvXAoDfUx
69LrpDjKfdWV0GP7wb1mPQQ4w/iImyFm+eeyTgbtmfWh+zZnloZqu3Ij3tESTDSKXZZPLZypnToa
HZo0ROuhEzUHr+yTXTvzjWQx/KD2L1rYeM+LCN8EicGeKhPeY2Dcmw1+p8qAXHARfUHT9Z2M0CFq
tfJU2K1712e4gBEIYHfbTAMK8LZR3SFa9hWExXj11bY/lU7o70Bq+I99/pPLhDfkVowdus/D3sGY
6TQVinafMVfNrFF9MVKuPFTZjE2b+oYNi37MlPlYJDqcPHxqGm2ob3Xn10fVdIdD42B+mbr1fFBb
/Wsw4h8AYqo7Bjj2VupcvljAP14q3fxQ4qi6ZKg13iOTCK6Eb8oxbZz2viwKoiT6AH9r9vdBNfX3
AAkuXY0gY1sn+7wuz142etfcmCr8uQFE2b0ZYpELN6Luu4tVLYjAoNOO5oCLOQDhv5Bq+s4ol11M
suR77la/Bw7X7VFnI4JHv7EbBbhe0rZ3Glt0EoBroSXBir0z+NobNmwb9a8q0Sd4dWZ9NwA0uCpL
wMNoXmRGrS3TaqYodKOOPAjelBVarEhGREOrfujZ995WHtMUni/iKPs0fgG9/Gt2jepG/k3lS5jU
aK6pt6motFcThodJtyfda9dDAv7GqfZGHkb3XV4Ft2BkhpFpvL9TWOyhd5bI7Q1L7y2xymPqgSaF
E31M+AMcjYQYql3V9Tm0p7/cxT5+dHEXJxTYhoRCV7BDA8Gt7m3nGvQhjhABZBoNXU6tqJdIyVeI
APl+iKOfTVbeCCObF77lfQJiBXmr+sQN/VWnWMSMhOHJPmDK0VbWM4ERfReDLjv4cfOG3xocM7cx
eImN4hrWjIOxYuL51zf7siMmUOfPaJqq930UafftsnHMySJVD7Uj34V64B/NDqReqOmsUBSnY+y1
mmOQJO4eUNYpKoKfCpkHlBgiFIUIZfzoraH80iJrzkf70uU+vicunCY9IAeijtBTPabHD0EDkGd+
YUXS7sl7VqX5WI9ptlOJQaaxGvLnHWuBUB8myMVPo0eAvda7iaxw8IqwCp/PtgKh5KMUXaIsdT+C
vMRKGmwWwVgA4yocHrMleD2nwcn2FvXZqv8ZuH6GQJkBvNHVU0AMZg7w0D+Hs4PePoT5XadBZWr/
HiANRsB+j40HnK+2HaLOzg6fL3WP0HRxVIsOhHKnYMCiqQrykejFBIFPYqF036Zqeh1Du7kn1Jjt
525CFC1rn2AvvxJpbnYWevJXb8LFL9J967pYwSp+792UxHdv1oLTwa32e+N692XEMGs2CsNYWlWX
GYWlVgu/DQBRz1XXfcP7wIATbAdHpUymhwGvonuH4HGxEIiDVH9LHfcO/MPELHv0uYPDt5FVO9GN
APhSjHOc0WFWVUCiyOKKQEUbmGTdSutSuVWxsxKs54CuF4DiPAvQDR+DE2Tmm5OTlNILNLeQjn0r
rc4lylNohySOz+XUmue+rrw/Uu8dLlOntv6P2a4PcN75lnoLREb5ERn9Prey4KaPwbjXK7U5sFL3
Lj3As7MFDhTcCSkpxWfx1kG4d7AE7HzVPDADfPAw+H1OBzSKHEqIySTH1gze80yx77ZNNRTOWrSZ
+V/tGopYPVuPls/c0RsscIxuBtCz8ryTH/jePvRQX9MY+vYsmXe6GvAq+qZxN9cxaVNmHz/TXD/m
uOne1Bn5JoSiXrAv/dtaHKKg6txjgS6dkdUZH+Jls4jnmPmInbBZty9D306PbbyM3JS8Mmhf6oip
blWn5zJw1HCfOjxGMGFXpWX90fUpMw8r+pKkOjqHZvFsGaN9GvOI9fey8d2H2evgobVafGy6l9Rp
klvI8uCW+k50MAoIALCxozvLNl/0wIC94Y30KCzcBxBXxPfi46DUL7PuE1wjBkP/R+BMyy6CAbOX
jDRUYWCJprV4XYHA/O9G6cgXYV5+KTzsMowQSS2/BKkxZl5LmAW/BgfZ8yURoMxYbPs3pcJwC45E
d0w8ONZBDxprCoaJFafPuYRG7hGUvtJRi7vGnJ7VcB6hdvj2YUSVZj8tRWQKpn1v8rDM1AVo5oQp
vJIO6clZA13kmcUdiIzLMMFIAa702Jndi9Li/4TDc3LQuwoHQMHMhQuB3wJ/dnSGKYdTMLuPY6pp
TAW77MkjNXeLm+rLDNzoA68N0IbF9xBz9w81xwvGa3+6hU/nliiBs4QK6llnpZPSoRzP1R5kM/EJ
A2DlKQdfWqMBHjCplK0C2NMHKTDVuXmTyxSz9h7VQX7N4pIhe+ycQ23FwENIKQCCK+Z9gWJa5BS4
Eyv2HjM882HQoPTWAAWUDmBV0vD3kBzxH2ICrJdkDr+ESMEhPnqaAr88OA5Gkwty7gBA+5BoPF30
f1MF9a36F+ua9q4dsnM91nwmQQUmTuKfVbxlCTtCFayvTvhnkZfGVyTkUeQcX/UksC7poLzOBAEW
eqt6rszFeCD+pnbGJfbGkGz9wYtnD7N56zEmlbZPdeRLWzVH+M8AMW7fuaY+3Wtp/D6qrFLDKkBG
MYQyvJg0VT66NknD3wMK9GVVgAiyujvZJLzBcpX2KhyRTr+6wdHegO26SGMrEwsBk3FaW3D1edo3
hyK1vWdYAM6TOr3PIPieDcAIdh7gdxsnX0smBshXRkArS5KpUpxTPWPOV2YANBXlnHRuyPzJSIG/
WIc86Iw99uL9BXZE8d6ZdXMZYYvspajjbQ3euLZ2YaM0mOtW/D9tZx/0Mvg52cp0LuJ0vkP447mf
AXubmGo/BUi5PAWNVpMZRgrT6Z30aNV2dS6hgRsB7AwlQWIu4+ctTA13QCrYCUkyFsHOmcfsyCr6
ySDOwSh+yLKnLgQshqfVO6Zl7TVbMDPlgqsLQVhcTecpWnCjtTGpV4AR4YIklc2kR18UxfCP8X+r
pF6aZ8trV9/KgPvqtdDpdlmRshWgZ6ODnNbqKjj4p0k1mBiG73EDUsB/G5sgPQXQee3WgFs0jG8I
laNuiOfdqqshGCHBDWUmCwY3dlDyXrQ35EDnp5Akx78mtwlu4LKs+chklV8iu/JGWxVcsovsJjMR
JFhY/HtDXYD2dVsdBaFSOU8LpJC5LMChHrh10OD14O8SRVviCNQGYLGOZFX+dJT8kODx+jL9NPsB
FPNy45rlirK34RNtLVHno0AVpXKcsym7SEssNbkzyCLizS7H2uUisoeb+7SznSw9yK9M0JomAYvw
2eLqdw4a9SwKI463h+Q+XMFw/uiW5zeakXPJUaOWHLBsErn/shuzRCalhfGdFLOsOoelouM/s/ym
HNxngMPGRf6k/AwveAqjakCcpK+OXln+lPPSMYBjvjzG9QlLpeClcL2PWV1CGt3qxlLvzkit4MkE
6GPF/kpvgHZLhnqc0vGo6vV3wQPLZgBG3dXw64inIjmSVYONGVHlpIzxbnOUpPeK8wrV4FsPc/Ho
NSFP1EZC9NQmzZs8eztxnwbiPqe5NhjWLVzEr4TjlkxZcUsdln8tzsKAJv/z0MAO60Com+Agj0ue
huyVmktaV3alF1ih7pNX7nZe0ec3fB090Geyu2wgItA3lHOlsYpCXzCZASIAc05Z0czH33blbAdH
CpDIrpHf1t057UFD2dFF/t7YNMSom0PcJl/nUb/JnVvvEtTSXWGl00HutdyVpC1Y/7ca4isLBkCe
iZwhe1K3dgcpy8ZIcQxpuhCIJqKPQ/cqD37tmnJrtt4gR2oin7sKDPtBboX8SL2vuT9tUOh7IujM
cq3qr3axDUHucr2/Zu70M8Ar45QxG6DXvWlV3sK0DU/5DNG51adXfRk65LOdxbZznoMZJDCuezsV
OidKuA16QlaSF//XH/7tN8gutleQ3fVQX1uuTw81mRykiaEfZAiQ73uH3PjFBpA1vqZwedebu8Ip
fntrfgNVfL6DBmm8IoI1OTfYd+fafIzd8JvSZepxu8MMgjfdcaF0b4OL2j9nmFie5Lf0fvWU2rN6
QqOxn/dNFt63g64A81jGoeW1ljNl71/rvK6cEQ4Ik4P0hD5OT0xhWLosHUEfkXYy4Vhv3WdpYFcz
DUx9PyDBdpEePHbWcJlyi2VJdcydAeMjdwFX/uvftYv06odghb3cAK6wAFK2vjfHD66+ABiNwq4X
eRuGt2VYlp4kxa2uIPqzjEiWPjtH36kGMCvpsxMojJHSXjbb2/pbF1135fhcecPFa8y99IT1FGwF
zsqXtiFBIGMhC/bmjEL3dXvDt74sdVIMll6o9v2pAaR3Dp3oJMdM6ezSYjv/cxeUsjw12VvPkfK6
++m4FD/Vrd22rPB6X4cebOVI8KfmNYArt0uBxxQpILfeBuG8fDh0D6JpoLNQnfQTPhTk6ZkXyBMf
bB1jUOcpn9sXh7kB68N7nYjFrBa7FupEDihlqLs7a8GqzmP5kg9udzLNmalEo6sHNSiI3fQIzOxI
8J6EWTDli12kOQ/1IYjKJyerfnvw8lelH6yv01aWyq2bbH1FmhRD2l567AelM8qmXoZr2dMT6Etm
DOdJ7r5cpADPOIFZodv1PrT6vbwlsNqpld3fagfX+CO3EFGSdcuEa/ARUt2ftnApQm5YFyvplTg4
1JB4wTeMif4R9cDdkTE5yj2WjTz2eJmeIJTLGnlK/8on/ebFRnZS5/EuMUsEyrzuIoOMxqjdwtkt
Uc89hEWwfgGM9iek/OwqF5QnL3uM9O3ChrGj4ec8eM/Yy7krZtlP7Dcfz7NTLj1iGwxUTXWunLf9
Pr0dtUM/Qbzf7mKZOYykyfKZydzMOvgWdCEhlcAL+ANcssFM3EN+VJqQW4NyYqCLMmrWcdUxk8kW
eN3qPLnOdQKYQz73DD0SjeLI3mc4hq2zq3UVFWlBQc5N19ZBGC71Y20kxkmuL7/Lt6Px2upPs5G3
J9U0XuSpbo9W9vKu+xEbU7QbiwKlfyjk/yzQtoFDkW+/lNeJHcvTEkcalg9g/I9aZuew89t8eECQ
3bwATatuwtoZoq660Rd+lWGWrc9XnsQ2xmwPhg/03yn0THPy6oMFQRpZDCy/Y7XgJXAZwQ8oBB5L
bpk8GenWgUrs0QIe7Bf4hvx3MJcG24i+Pcm1Qy/j/XYTtqOyJ03+35dirjbCXnqQ90lmCvJjpLjO
xbey7K2Vc4TtBxNahBlkoqt09kXFY1GayJ9dp1yyi8Mmr9q6S177H1j9+qGU3/nbLGM9t8zdPbCA
exKC2GPwoZf5K8kRQtfymswFcjD7YDK/obVCPDnsk0vRhKF6lObrrr98QSPAIHiHr/M46akyo9s2
W900Z6QcNJQiNWBiyyRM/p1ts6IkpfzbXHb99eU8wsR5GAt03Xr2G+DpJ5ss1bxHr7cgCfWXKz/E
rG+6q6tXudkyqZO97d5vdSSC0LwOIIBsjeWvb8XtXNnbHuN2YLvep3Oj/KNDqIMxjDFTBk4k3MAW
SVnePO54wjJ+Ob7++LnUil2kDOpv00h5hGvPm78HEO2v0l0jXXUATS/PIOw6JDekp/zvXTl7HaoA
5TQXt0wPn6kgAUyRbQn3iRMiBA85uh3Y1oByQDZbOykO/o9Bq/Pr+uuXnrySPbZ3Zp3PrJ1Zaj09
78if/Pe9k721lex+LstJ61V/a/X5D3w+S9FIbLT2uzYjNSvjyjZ7kHP/V93WRI6u82zZ3TbyPLai
7Ml5/3rV35Yz0loafvpT/6vu01U//aVgGfAxmqu7EEbf8orj4UyuoprXtaq88LIhlAI5ExoRi/cl
zLZttro5wxMU+h1tqtZgd20kw61cfGv62xHZ9c0AhBAp+LVHy8uyvfGfXqrtBdpeNKnbTpMz/rXu
02n/6/Lr6zrnC7m/iEH7jQcXhzamtctcWD5c22ZdyW7l32IV/6v5p7p1PbFcdv0Lcp1Pbda/MCTe
vaYMv9TOC/cyNMgaVPa2b7SMIVtR9rYJ2db4U92norTzewQD+h9ajSRCUtgQ+Xg5yb0zvZUuvO5K
rZRnQtksq7MqO+le8bYN74CpoI1vZWVeaORSlpGfuVBARMnKLHcNHfmB1c57GR6I/iPJ2qAM/A9d
bR00bJUYgowuRTlDwkT87SBPUjbbcCtF6QqOLPq3Nls32Oo+daHtMmPQpIQsXJhegzqbh87R03kv
698EgAHhomR8D9ohOq1vvNyUbbMOq1tZbte/FuXA9upKMSCQ8s/wLeVPV5C6OUvATmgJr9E22K8T
6/W4PJ/tzAavEhZv2dUiMGIsEZLfVo5bMzlXNjIx2Iqy96mdDKJb3W//uBz5dMrgVcpxNh5ABT7X
UClwDZAWRMoNDSTH8uEqccRr32To8rMkyy5yZ8qkz7PLrDq7JnOsizzh7Ymu7/5vwczfpgpbU9mT
hx8VPRG9tdEa5ModRE+MOEImRUcre5i9knQMai7a9Civ6BqnlB4wznrc/CEv8j9RrVoNjlhnkzpp
SA7meXZNkAiGJQ5pTTZ1Q7Zyt5V9K1DQPwutXbnoDjuzhQEZA/IW+bB0LTibun8nnG2LBECkol0j
d1WeS51BZdKr4r2M4ZkIn1xfHvDcIrrTrvHMT7dfbupvj2hduq53XdYssru+5hHJydkzp6PcZfmz
20Z+wFaUG/upbl3VyZHPZM6tpRze/iU9DPW9jbXeDhtDrOKC3P/SFfF4NhACPOowZilCPUOAtLji
M8lRSyd3ZjjI9CxHPQ+Yp54keDfVwVukZWdtuYaa1NlDGdTtTlrNXTZelLk0D2qfAdIbhmLXRLzq
svEy19zbHgBPDUzRfZq4JzUKrfyIZBCGy6zsj0QlQQ1PzrXRg+YJTha5ZkRjIZ5nDu5FsXqf+uP7
gmh/DSClvMK/qQ+oxo2oclCUugzBoywhPVGPqEDEdpW+xp6DsqDZPUwxWggOsIWTTm7/7Fn+/JxW
zQ/4jpfe1MovY27iqpX63/KSKXmND/zND1SQ4lnz3nuz9d0jWk9m1w9IOGgt6jjDsAuauv5az2B6
WZKXH7qa2nsUdYBXRch2qcViC2ASSp5zq0K/SVWRMopJMjUlOG6MGKvHcTlCKAkzgQFHgTDRzk1h
l4/zlFSPsiebrCgcdM/yHGFhgvBWEQeHskJ+yJ+GP02SZ+dWXaT8MrUysCNBieOwBIB3rs/KLS5i
VK9VCJ+Gj5GoioLhoc0KMEFeO7Aebgr3BlKD9JpHsL1F9Wvqp+h5WDYQXaJnX02+IaupXKWqzDDp
RncRVa4C4TPDIlvjBM8NatjPKpnQ51TRtP00jgErCA7Etge0KrW5lzmWonjI7qZh6B61pPOe5mVT
Z8D2bPoW7GpabAdCPUv3WungijaQnTEnzObGUUcXxv97SqL5cS2B5kD516HPbedXkeU9oTIT7auw
3aF7ahwdzTIP09TkaLwBpi8MzbzZDlBnYK3aQbf1pN1hBY8MBg7gpReW9xVUu/tm2WxF+uc5KYih
Dkgb2XDTSv2Wz2Zq7DXT0G6yKabgP5VFXyn7yYPl7oUpwWZEDd57H8Coa4/9n8mQ/2GQSgcXDt2f
d8uEzwwyEbRCUaES089/k+78GuaJ/ufUJKAVEMR5D8YM2DU6WE+zRi7ZmhLrrnLz/qb3cXtJ07h4
5BFoUP5b9bUZFTpXlpoPqtG/16gGPbhR8jTYVQP1Valf457EkYPY41GKcoBU6Afy6/mxHnc9xh27
aWkeaymmfDFYruU8MthUOQq0W8aMw28nW/k3J53NO7lU3Zjao+OFF8hhOHVmyKKd+OBUh+0XtEHy
KwznZL1ubcztU9O1x1xF1mbvY7HcB9kbRoUzQfuiYa1sm3cQLZpXuOf9I6Hjq5Qw2m1fMa2DDJWN
iDUtLaTOMcrPJyXuu+qix4VrIEBtaD9ELJZdBQbdPfpp/X09EFYuU9RO5ICDksUVGcwENBu3QjeV
9ozYpraXotyeLFWXT5UDJmy5P/Y4AnSplolefLbHX+u/kya5f7aLGs7Zcv8QnAaRl00e/vT0mXEw
UU6RXdlUwQzDfStLbxtbJCR/q5TDcqSD3HEYngDOgMAL0LkmVv8d/VAGJb3+o66D8NLbQ4DGe1h9
K8uTHI+HsD6lOqpN1aw4BKwVF7dw4oHXJoiC+27ZDAm6J67hn3870PcpdjJfAt+Oj1AY4rtyzPAw
XDayJ3Umq2wsG2wU1WItavAb/JeGcsraeju7GzEH/P85JXUH8BWqdv58mbYrELl9GR9LlWjg/tOv
k9byR6ai1Jv7tF14FKQdTauFAYsi5UO0bHIEJh6kOPk+ioWRP0BeV2OC68vhUkW5fLc1kj0c9O74
8HXkkTk5domqhGXl4YkxKcrN+WIBxUdZSo5+OlWK8odbVEcvDkLg66ny1347I9PNY1cC0Ph8YPlV
UxlDdnyZC/uPFHtSkEuzm/4fxs5rOVZka7dPRATe3FKUN6pa8rohtCQtvIfEPP0/QN2t3jv2iTg3
BCRZVAlhMuf85viO7VilR3uIEJwokDe7jDyjTLZinRShci+XYX+y1fp3HiryfW8W8r0a1peOB+yF
3DSVLkAHefsJDf6XVbfq0URa8mRnHIpkTnlOoRk8RZX0TD1ycLfs1Mvg7BexeV32oRRepxTU/crn
nkP9lPSK/qD4UfGoJPulC++c7F5uGsovL2GdjicRKOl5mBfA/dTe1ZOaVbOZXJ7ZqPHmzaUPhaYk
cnz7S0563EttYpdULqVPmVPD0Va0drVsaqLpdxquqV6pGxDxXdPoxC9Mr0AXGYO6jiiofGoEtggy
9Xrbub7yCSlY6ZmZr+8GLDOvpTk8IKHpXo3yfbIb+9mQ7PaQlRHoJFPtXpsJIYVsGfkViA4s3VD8
CSyzfUWypXpTjIu42fgPCuIzGLZtj96TtThs1xPWsNQL/91EWeRfO/+rTTUsVLHZdCp7p17j11ZC
mLOKh0wyzEOTdiPMbVE8qFRM/8L63V12SsjYHlBgPFPJK5+XJtNvyC/YfbldNgdoEnvFGZPVslnH
tn6dyNItW8sRu14+y7DeVCqij8E4oUsojFA71rBiKIuufShsZn4m6B53Hlo8sJ6gZdeV31uHZY9o
fWetK73BdYfbyeTz5AEYEz0JuRIranyiw7JpRbKJTCESx2XTxIgIH0jVPy2bkzS+27zzL8vWKLIr
z+v8qsXoe/wh2IVRL93SrJXPkU8ZcehjV9Xn1RWhzxrshLiVTvuYxK18RKzQ31S15VaJocpXiX1a
OiztcBE3pVRnl6VpWehQjiKTAoa6UzFcLXCPzczgtnSPKUe75vqtaYqN3dkVhoX1Gox5eTRHqzhG
HcVyMyy4PEoyi6arbDCz8ujFDi5aqhk1d6FiYQU+Gg8QwtJX2aicNdzMcrdsUqODpF4tnkp9AEmp
CbQEczdFjL4L0w9VTT7griy3CMWr9BUVdbalHN/aqOQ+Xk1DO+a2ZNzrYWady8RAYDF3a0f5a0Qt
uefVppwZ1im4EbFmz4tJSf0VEbwG/e7fbT9dljVDar8qoSrb//V5tUUA05nxXT1MzWWQKuTShQ36
DlWXzpvoK5f9R33ozafGGuAD5WpxykLNhGxcpSji+ulZVPZt6Tpo6amONOelbnLZs+vYOKelgwFL
XUNLgQv7SDnShwT8ah0XKxvZ0EkuuansIX7vFARihmY3d47eBQfJtJJtlIbyPVSV2l0Ob00vcuk0
Hx15I2REegyHcdR2xGxLqLulcXNMmOPc7hZgSyV3k6wuIOPCqDqVPFNPZhl6wlfjQw2c/K8d332W
3eVPK3UkiJ/B+HvyFMixt+wP0T2elqPFlk2jWVFOWFn6/ntz2a06SjJsuLWj756Bot4MPTG2stlT
u/1zCMPSjyby8oMVGtI6VQoVW6re2hnoffd43TQnRdOtjZlk43XEx8UTrdw8cjfKSH9s642x8w02
j/SncR7sPmFIOhTG5nZvtoX+QU0isEid5zxXHzdtllgUqQTTuq6q+hKrbb3Ttao/RHZr4O7rl9gS
dBZ8LMSqPPiozFRLsFi+8F/jYHhMIl36klBafn9Rliug4grjc0z791CSrBfFbDJox8p0H5qwwRmi
BHeUUNvbbIaKy5KfHkUaG1vCAemdTSkQGufGIH7Gg8z0p/CVB/AbxYfSpxrgg4w6iRE2g/AksPWv
DDKy2omHAGuOpv0lOjTLcIqbB6dlTtiJSrlDt9Ehz8FhiboryyO45vs7VdXwoBqsGWkgp9lxUrrs
uKxZVk0KEATCuUvAuuBf80uxeuchT50XZYylsy4ch3MAvrcO0/qwbHYa5Lnciru9GgvAVArjsn1X
InUrGtt5DChId6s+lM+iKv3HqJ5eVSNQL8vWNCvALdW4W7o6inWMFMO/LluhCLZtWqa/9EL1H/2J
XGJhNPelZlmP/nbwM+s15lW5bQe53VptH7wV6rbua/OtRJGFZU5V7/qgL16wuVsJI7J/MY88YfJQ
XGpfAp4fULzRiVBxv9vmHVFBxhln3bmSZdgCOxq5iQCvaZH2tdgdGsDUQivoHn86NFqteZXZGZse
S8FLNy+4MEavwRvZWzaXHSRsi0sz4baFZfURsRPfHHQV6gYMR11id8VFmxcmKN6jLWnn3KqmX0QB
XroyGt/GaBZ6tNRzwIECuZeqL/HUj29DHRmrYW6P5vb/7G+DXPrp79s+x0GetmoCG+Db38f/af9/
Hf8/+y/fq1Y9lduOvtZzI171TNhvZT/WN9XS1a05t4HLqG/LjpzJ73fb0gVQZHMr57b/+ixvTnBW
krONVd6Jy8KYqy2dqpE3XBnZX20y9tFOrm9+ui07h9hx3Lqm3iAo76SsNSiYpOZrUOo+WFvc656A
Y+Nlg1LcLYtB5/9ViCfVVZpqrYaJfAoqCvF4SC0bENrlUzsvlk1Tkyi6/97OKk8wXYP1+Pfepf1n
c/nE0gbb7phHCNp+mr6P9LOd8tCbBvuu5HS9C+w/IJI5rwn1TFxUZb53fGpJ1cH6NZrCedcA0BEt
dPo7w7YxHE3grRSpHJF9pZqYwuN9U0obTXWmZ4gM/bbjqAvw9ImyrP3yHWGGnE9UrXHGCdu5+J1C
oms+NuYVdypn7RHdiIHrgKZt1KYdDmodwuz+x2Hn21zHCAuKc5l8LTuWhYDVvbYRWVGJLqy9nuol
cJ3Wv2VWIt0ARHeeunOwEUumCaaLBjsGCLmluwxBqIuJh3orVZnYMvkDi6/9qfT2DcRI/xzFOMEn
XSvuokYoOzlus70/pPolDFQ8MaRyekrD9A+iw+wPHw6xgz9Iug4dC+vfG34yW23ogktVNM2tmBea
zPAwLMAlzh00dS5FapBsGG15UVLq4kEmy+veKbrL0n/phsHTGtPIEQM04DTJ7MmOZB4vWZHcAmAd
a3wp0yvQIQwiDIzRtE4eNvig1Rcj6JJtRWnNOckoqtAGfTpZNspiquPNo5X10b4AZXx09MjYE/Yo
Ds449YesGoa9JEflMdMKjH18EZ2Sxgfx1Fv2KSlHvF5rgiRRl/ibuG1lHBjkemM7xUChK9BlAFDi
Sn6iXKex1d18aE9wg9EO8sRBDVQJcT91WP1g7jw8RAZ45E53RRcSlAoK+bEhB70KB1l7Gmwbljfc
02e8Z4RbReNw9vGhAkGdp141hhEkLPhxvJso+PDT6XfS2GsfP7IXstcNXJtorrWfonu0pH8iU55+
S4n2m8Av5eVGQKA8sNVN1vJy9nt9K+Yj2DH+HejASiweBiZU5gikE4nJ7wJdotrp7w5aA6aAWX+E
jTpc68RSZxr/BHStPjvG2IFC5g5gZlTuskYBJAO8b7jE0FoYlA+7XJeiB19yrIulUE27GMGHuqDk
zvD7nUj78UU3mTspSvBgF9wpypgXYAPk4SVCALgOyl7slk+pcbKvtV455JbSe8QSiwMVQTFT1VkZ
bDgYcvit+92kjwARly7L2r8azXnP0vjfe366D9nCJ+QLfo6ztFWVTR0aCbxVhmPgxShbrBxbqXvq
MLA8DL6cga/glGTwtolb9lR6zJsQ7Zz12Bb4XM6bqj5StKQbxX7Z9NNacalOjF1MHiiSMy0mBfNC
zUP8nkp9LI+Dk1Q4WLC2LH76LGtLG07j9G5UJEp9jhrr/+NzE8CokgL1/zj2svmvr7bwEdgzEnL/
1fbzkeX7h6icDln60oxh+MAz13eL2DL2qk9thci1e9mx/K3Wh9Jqyvk3W04RX82q2C1by4d0zblv
u8w5G4a0A100XZyuoaSwzdtnMViVq/VW8N4G0gMFRc6nriib3OZxAAd8FSi5GtEBKG+XxX8IZtxB
B4l/V1Ed89pp2pfZ7n6VGF15Js59lIG4nykUqM65UoUbcKaTm+hydf7ZsexlgPVXPx1LnqK1VnL3
hEQG5+b5CMtHlo4/m8IcLNfqa3KW/3zJfx1aGhLqhVT/KUWjCjBz/pKfAyybaS/vSH7FB8/uJevU
DQEGRFiH4vgiiZASEtW66pAcr6k5P32VAoWBHtrfbVT6YqmU2juLUMHZkjEuiWVQ/9+bcxtO3f05
mhdLGxJMZY0vGlmQee/PjqXf0lbVcrbRe1wBls3W1PJ1BBbG6+KR8H5V/44oXHAKuX5VgpHyN1GO
T1bJpL0eG/8+n3LhIRUTN7WLoWFaQ3Zna0BVYiBu59EQ/a5AVQvBMUKzj23V3kgdmCDzU7y35OiS
p3K1yZjrXmVYu0QMiF6nRi0RWC+yR35duCLmbT8nJgQUY9L1NzxFX/wmNT9Kwz/IBDIDSDjUNSV1
wlD6sShbE3wfQQYSGt2fYXROfp4XH1oTv0s6UWqelgjoUQ0ZhsANSwe1YID0zKasf/TrvoFpzgRi
2TtYYXkMM0oBl705Fp4nX0yNu+yN0zDD8xKm3LJ3bM30Ukv6WzIfiYxHfpfW1f2yL9ZtYk6AlhiT
R3dlK0uXGCch1gNjiu6WtWUhZ8HrpMrV/qdpWcMNNfRifHy+P/WzV7YyaxuTiHKXNqsJwU3aDXWn
wEFXP/1+vkfus3OjF+bBn1T6TjGuVFQi3Q+JU5Ii8kmeKKlydOxOOcrUUVGzHinbdAIVs+xYFoMN
NWglzX1qSRqrzc9nFF/6KKcSst0/h/lXF8OKqSFbDv5zNIFNx0pYY+l9H3fZ7acxX/GvnpMpSSvs
sHRPMx0KwebDS31NiSAVrP/64LLj+yuXHxhmsr9xdP3pu01bfsHPl49OwiXoW528b8LW+59/00/v
v46rfGYB3Ibv3zCfhWXtXz92/nHfv2nZ8/2lXZndxYBdKRXfGq0tH4u529LB12vCPMvqsmdZjMvp
X1Z1uwPd0P92yAidpa7fMNrATm1ozk0SVasaA4sgotQsaPJ3o2hGGHpoGoW8N0N/2lpO94Usd/RS
wIpy9CHUBOtI3cSPwoEP5vTdPkzbzzrznQ1jpqMNwjSq1MhTzHFG2TofpoRFdty5Us2DHNCsDg7f
dogxNrhb2XXyxDxzRxHeo94IxxXcdnA9xofarxAXd49KMHAwyvwgYicXITcnK6b+skL1REBnnRLd
KnT1PSz6k0TWcyywRBxBMJRzwq+QSDok1PvuqCNmmuokx0hSbnWbSFc5Zspb4md0rfyjzlgEe7m5
qR8EZVJpcv5uUzBxcaeiz/Y/nwqI5HlZDXIJ31TpuuygBu29nai4qlpBKed031T3Tar3156BUGvV
sNBzpuT9hGQEeFnMDwkepRKTFRxysD2oOguyQzu4A6WmuoPe0EgvQhlwAJsXY+rf6p46/qw4WkFv
oPpnURAtXlFjNmzUAtbY0pZDYNhOuKwRMP27rZsYSIA0VbcVLnqFbfh32bwAR+GUVnVtTXBNaQsX
Z2AMc53mRZRq5c4erdFdNnmCaNcYGgUFQ8130097Y+rPkdFqh6XJlioVLtkwYRfaFOulbVloqq+S
JoLZuHT51w6IedrYfH/x0myoBfndscj3yxcvbX7Yu6bTal471mSs5x+57IwSOT8aJgDCuckgrH6x
LMnrgzC+FeW6oCD42ipKdCNn/meIKn/fK9oZEHl6GjCrui4Le4L1D9bK2Py0paPIMXGDzJ/IUixR
0uhreF53h8RIjCvBfuP7s11krqfCx/0obJtVnttM2vwUj6HJKO3t9zYOSdWmLlJ9hc6X/WFpqMd5
8Bw39t3kMDoQU0WuqOr0q+Mk0p0RHYN5Q4vivxaDUb92RC0Po57O00LqfXD/Q5jx029IoBylE4/e
5UCWXJh4V0RXDO+6S1mM3vcVNZVRgNa4daEiN3dFnQU3nSDZTY2L+9IPhuPSbVkwJFNdbIHK3bK5
9FWgrHtGhXJ8+dTSRkVFSklCcmYON6wcOXCuaa45V7jc00HTurfAr6GEzO2qlQmcpGLXj20q/5du
EDD3ZO7D89KDkd9VjhTtGE1cf8UYtTspcMwrxaLWFQexaq2ENl4Gw2Rdlx1KC9xTLknOLJvLDoAp
+qVKGTDivCFBjg1bUsmathIRz99EGKefviGxU8zMGmubqlW8sUcUE+Asw1tJNYSHPUuy1izIaCur
rfyN5miQw+G33EA9Rze9bagN1RLiBwPxUFtLMRWavUyWBWOXCbcs3DzVaWC0UQbY4UmYhfgzqc8H
PPzX2rwJX+85b/Hyw1vDQX83W6v4mEMfljXsmjPy14d2rhLqZgnjsrYs+kUoOS+Y1CKcXBpB13Zb
RyXjPcQAX4rxIfwWXs06b5lhd/0iqxNhlpZZ7Fz48LNgjEypw7KdLVUPQs+e9bnwqJsraer5J+BN
ROWRudQfGRVgN2iQBAXg7h6WhVq1w4TBUT3zN/5ZVVPnI0pUGBhNDvZx2S3ERIXoshqDnQH5n8Sk
OQDnk7SDsvd9xuwRC5IEzkhsm6QQl7P4vRvYy3GOymxhn2B3QIUZ5Qv6Who1iRK77mvs9E8fWkRa
VNsB+y/PUO4DfB0PRSdeLE7rMcIObNMq+ls46s56mFW1CYcpnCNPnGy9/L0/Z3tZW/4D5LDCtR5w
riRc0o5yp3p1Eui7FqO2g6kV5d5kkpBUce1KcrftdfMx5a82jIEKfYo6ZP7DXAJKzZjcBkg/SYYX
1xQxz0Vp+ay4tuZ/1rKWAW1YV2BBeO8K5dBAtggqk0SXVkLiS9Lh9K8TQ4ky5810GhCKlrKSpMwn
3k/ArQqNDz0LpbVmnIq+Hg5NaPbfC02PhoOvzmcuG98yRa0OlPxWByevgI4vq7ntCGW9rC7Wq8va
skgsv0Lt5EDDmLXzxWzHUmoVBToMOv7nhVU6Vr6PMkAAc43o/Gcui+UP/tnsMg2yjIJvpj/XME2z
RnE5HcVSc7qsthMBrzyzRu/nP7Ncpz+by5qj9NhbUcDLw7uAE8hCm2V/Pwuj08NtpxvHZNbeL9fB
sojmzZ4Ux2aKmtPSVPoG5g6BzWhksTUQi6OBKQn+v6IofqVKU+M+quXUgM1VY9+rVqf2+wTIF0Xy
nNOZD1Hp2Bgsi2UzjqAQK5H0p2ZI2R8xhmzdqbEErihSPBwtu/A0bLraYhjdIMNaN8Sf2pPtilmM
KvtbYj+fTjo8KOUM1mU8gm9sgeEcpfQjqfO1mgnqRpNzVlShC6OMROlUhicTLcw58LsV+fbG7cfs
kim8InKnMjwHyupRrtoVj4ySFDqRxbLq9uAG5qntJN+ovld3U4+DkGnjSWs9t3Wbb3SSMKjYO4EX
SxNsohYjSpzAJZGRH0Em6PHC5aER3+mqYq5GZZTWvtRiCyPUDex/8HTTo6an+7wsid9hSRQ1+mvV
V3gWjukG/FK0Nij0K9ruFAa17PJypDI5LAqvoSAj7E6AX9GTxKR0JZnUaxATVKGWagWULdr01ewR
3WqocAlRkJxeTaXa429sN14JoqKxiTWK4U9jcWJs4WCVwucn4ZyCMYlXEQZbfh7LcE2xKI0UwtVC
Bnyr4X8+YppZiT+xT0W2jJJqNUyGvfVh3Uhlu2vVkJMAhy7STc60HlIr3vQ6upj+ybHn0CVGkIzH
mk+LV/f8bFEU2DGWuc+TrSaNFAJL6P27XtoyophW5B/fGDyHa3ukfr+UzAQ2ETIde2LsqVObY4NH
Q77JHx7kzrhL7NsAAmlHxlM+IabFPcPGgUHO+UeXVOlSM98FAIPtwJbx2up0mFNUPYXSn9bHW6Ye
zvMVpMZme07D6ctg5ypveFFWTLIly78UavdRZdCRVG7RldILzJrGnnxjaOGYI8e6R0D0VCQNDrgm
dWJUcHsp4QRNpyh8SuR0ZbYzUgTWsjuo7bPP+8KD8uriy4w/aEYKx+a7zMqJYEJMYoUqZ4ToZZy7
StpkQePfRojrU2X/LlNc9QI5eB+FtGltJoK9Irx5AChMLTyildsYTvgpwWF1iwFvYmWYXpyKgAUB
SEX6srBIhGukRXtNIZLnxPIN4oK90sbU80PxMCr2BiNc5CMhUixJl8m2MkOSko+kUrrNVA2dN4Zp
uZHsp1DKc9eIM39dpznxGZFvDFMqTlPIAfuWyGCkKHfBELegKcd9J78z8w9XzmiJdVffNwlWrTV+
XcTz16ZTviqtAM8CIMnWMD1uxROKXA3YURyucPHMXEaDymqCv+o6GKa67ThkbmyFO0OXZFeA7DJj
/QmQWKUjkgTzlTI+qmQvj3FfsSGGykq3U7TAYN/4HDji3Q+qGqhT8RlPL5OaAF9Lww/EuZnXqI9Y
KD4K9JJkXaCl9kcHZOqc22iHzvaItQ1jZxEyQwRs+uofwjcgTMzXuDcuxUDSPnVOukq3TOnPmszo
n2d6vBa4Drdlc/KnDgPZfNxiz2viLpuHu/E3ztnEqx+SvHtTOgzl5Xa86jEj/26acb0FgUCs0Un0
6TyhcyCTHZphwIYB18SqLjqAYPG74CS5dYkpsKRJ+3JgkBXqSrVqt5x72UstAv5YChy1clNnhn/D
27Bdk9qJV0NlPZpD5ml5x4NAAkObpi943Kee4pDwbuo2cpsme0YvSpFjyxx6SCL8klBvmjVGwrNP
LMroYd1I6RMw/xvoNNttnoUJga6KEuru+70dqZ+FlHxmkfrRVBpmgTVkfpk5FBHubd5348bOSBZE
Clp2O0VHFI7Bi0IUdMiA/fVjcS/H1aWaA1X5OCdiv7TGwnqh5weHSGUbobtw7+r1IJlzuXN5J8LY
jQqTaMks1K2CYV8ovBQyNEIm8D5YLzw1zWAVK/s6i+4shBhumRaXLCn+ZJq1ryrzvYmYeA36NbTT
zNPldIdQhXiQ3+LX0vvU1dv9ocXNLABV7VUo0NedFkPk6UXimRJu9KrUjq5k5IPna9KHDdko9AVC
9Ehb65hKqa1lbsehfsDmjTR0pm+JAmyNiUhmmD/mg7zRcfXe2KGJfhjNSmRwmUnFiyMX8UGsgtCe
GWK/hBZCG0+fxqlNPfgz4MKnj2Iwn9VivAlzpWZmtTGD4TyB5kxMyHMN/pOKaZ4LMNZ20cAZLFQy
anqzT3wfmba57SPJsyO87l/HqHxzgvTBLLvTYKJplPunsE13DRqcZOCaiNtmA5INNI04hYADEbQB
RqtTw0tKZuBS7Wk19ydUeSPdVU3RE8QdYcbBhwYagHdFYLyN7fCGN3XmWqn02NiAbNpIfW2y5KMH
p6dVwyv1ZV/IdtHFattJRPtOzx5GyshXqVz8Kjvg5REcJpGgqOZ83OuYiG0L0gBo/jRiR820JQEJ
TK3ZB113w9MID0Gb+HjfWl+N3oCm4A2LxzZW77kO8heAsivpPZaXcg62KT2pbX5LQPO4ytQba91x
toPp7F+zBkAftKF9MRgtvP0EsfyIPCLERxM39iOmGMWFumEkfBbYdJU7svSJ7BAVbo0POWtPidy/
dPwopn7PESIMSJ/pk1NLR55894jLSrfrLE59cFFwpi8MddvG/W4o/E2za/p803BaeEgw8yd3OLjk
9iLG/z0oYKu8RESpdi1+anKDsdjgnJIC1menJeRT8k0fcff2tv+VplgoJ+jT8qF+Nrv2pDrttbPT
FX4Ot7IN3oyMeSMlZFg39OmrRU09fNJCrEjN4PKgY/05cW2QEQAbnzNsqJWeEc2wtjUZgXG31Zln
7B1my0V2wXq0ZhwQycSquF26Z7MlqDyl9uDC4blL46FxKwsioKwjONKy4KEw06+yHWo3a9Peq5wO
x0iKDutQ3gvZ+WVpDCLHEHJ2Hoij1jDKLjv/rWu576ZO3ZjAvK1GnDWid5BTEg/EnSmlZEMrH5Qo
2imQu88wCBE6BYTQNGKHtdA4yRanEcuTiQe6knmdajkU/Nu2K+I+87L7JoMRJRJJ3qgazIamjn5h
AN/6sO15wTGSvDmf8tB1JwUQGbMxY2f77YOkj2A3ne5NbyGNj1KE7qV7qxtnEwiQok2ER7GTOF5K
iKAmwZEijPdyWeLmYRBW6fGqCogIdLKcEbFOdtkk7D0mk89WBLyHN3gnyk+lZWw89tyeBXydODrp
UoHDXA9DMeZyqaJfCo8fj+okVE3490xRdQqi4g8mo6GrKx1pJe3Rb2yMSvLfCuQ6e6qpklBwBPMj
G3/O/NwF1dFksBi0+UU4JA3xFwF1daaA6Imx9pNN0mJlBLNXhDp8jAYzgMQWw8V2eNWYo5fY3eww
yNvcxEAqbuCoVs+JWnF39CuznuQ7Q2QDg/E0cXWbMZiZotsIoj+CeHZ7NIqZkGUM8N6G/tEo+rWi
GgMDK0wzIgu2g9ldpX4o95GUXLWAATmetLlq5FuNyFRVTT0D2lBsKdLWGjPzCAg9mmHwG74V7NQE
zV6oVNwBXDTSH4J+71GR7H1TG3AGbslWXrISjBmIe91NUdvuJiOovQYiptPHq3gyznXnoE3tvgzp
gNXyKcKYNScIDfAR7V1SrillvMZC1zdyXr0CWTh0+QTxuZgRzW+VjnH14CgU6xfhY6lbjITQQNkE
CdxKDhh3FhGYSSToub1FtGRgDWn1q9ikuMccqQox3uMOBKToRzzbTXWja+ODKpunKuYODDnDiY6p
BFnJL8PyhZe2EIezdaiY28gc3qbhgHLmMUWR6uILUq0zhfOElfiFSgxkIxPzdZNapXacQ/DGswSZ
b9a2raCHvKjNUVI2JoZHrmNI93qhbwSA2/khVbhwUCmFGhFQb2e6HO4fCQ82STuCDnwVofZbNaVx
46sCWDIlpBANmZ6mKXg7RoSGw9VfSNQOMDDBNjGkfoUxfhuFMJIS7Y9mtrlrDoT7DahJPDcJIRrg
BVX5FtmyClXO8hJcTl3J4SqxDPWdgMsXHsrlUSRkrVUS9yNWRYmq/ALYl3lIZSig1BRPTgpj/sA6
IkbsqSqJfTvZ6gZcWmUYdpYibMYBcbkCNddAT2lfYqUCR90epYirrah1t0nLxzjNKUcyD4Axvalg
/Ny3Dq6+BClcMw23PY7jUDuni4mEvdQ/R8X5KLMp9hCylVym3c3K+1er6T8gie6mcVyZqvJWDJEB
LbkH0UvxhT/UBnySPl+RB5FL/V4k1q1rbMoy4uws7I4ESiWTyHZeY6PF0T7THvz2V6fLoLphiOIg
huOObPneEObn1NBPumJy6wYtfk7kMWrZuiuZdYgi770wkq8YjjyqAldMp8s3QTj+Cn1DoAW0biRU
MHCJfZjN04vt/LJNCZGIOrP4snZYtW3MAJsBJvi6wIvVwhuh2GJz7oq6I98QbqUyP+fpI9g8h2Sn
v+OaXNVlqK2HWGEmJhS6qlG+llRTW9mHJgDYSdAP7QLe4E6H5iS31n0lv0hpSqqlU7f+AHNv8DHD
S8GgVVa3CkT7EVZI7w1tz/iiyVMGGL3lGowqmX31d3KyZyRtQB1OcamKnJVSCJOvwQ8hdaSVjzY3
rzRlZdvx52iFLyF5ynHsspUkYAPGjjrurfG50KN07avbVCchnVOHSg1qsDbxgSn07iXJgzlCzczf
j/mvOWa94oVArqRWiLTiVydtY4pIRzN5HAbe3gau3puyZ8ghzJY0YUN6OMQk2rEcGMqfpY9HRhKW
lzYINxpGIhtnHI5lov5OJQp2wxjy+8wbqtoPFEmPJMSLjYRGxa2449eOZDE3dLiV+r655OPGgQI8
joTb0XNVnp8E0NkKygIrKhFSslpxQ+1f6hMLiaLPwk9PsiUBNY9LnIV8g9RT1OxCABsuoiXLrQv1
s9fATqWPimnlOG4pb5Yi7axpIH7ioObRys+iAHUKr/sT3sw7I+p+U6nhZQI5DNk3SVa4wUIhmO7q
EAvX68DblFuRgsP8HUkM0m/xB3/Li+9gsRzxjFIwOs+E9eQow3GsgZHAmcNLXqvvRK2/5/yzQKLc
osRRt9JsuRyW4yk1ZKjvUd5tooh5mszYvyz7J+5RZCCI6ufHobmug3HL58iCdwHg23CPrdBjoqiS
hwPW9olCUt/tKx/10KczPFe29kxs+8HKOkabCFONCcUZ1tWUThzTxGGayiPK1xjwcm8isiXWW9XI
a15lU32rFLRUGZoJAra/Ck6em/faTUoTQoa69iLIWypBLzzcf2aeihOcQkN/CCZzp6QM0PUAUz6e
TowAIO0xh7VV2K1VpyE0hiRMwOrqhMGt/OLB65P56amsHEJxS3VmamZNPU3cY4uiyy9hjVHDqBb4
QfUPAEjTDRqua2yJE2kFCv2k9KKnQesxCTz1M7l11O6V9yC3362ueWpkLszEeML74l41c08P8CnE
AhgKOEay46GpuVso60Ihvms0+aVrjd+SJYgro3RrNLzrYplgTMz735oijYoJsa+6S1LBAecBgAxu
hjcrr/48ebWl4DRBKgSpfUpUcyJw13yU1bCpLOkpxZLYtUKtX/UFA2/ZQM3gc7Uwiuny/6PrvJYb
Zda2fURUkcOuJBSs5CzP7FD22ENuaDIc/X+BZ72z1vvVv0MJaFCCpvu5U+EhFTfVlWVmd0XQfAgT
CUXUTphSQn+q2icnM49GbtdrXWkZUwno9yoG1UOiKBtzzudtPc1HCk4UfVL8ivJoj3HFXRVHWzW1
PiO3ok5VgQKSpEqUYrzTx/KS2gSKVjI7lB2Rqa1a+rDC31Othi6qk9BtxX6SAjwnDfy3QGAcbPl8
hGMbXZ1YQBLuT0LR8HeytWiF6DHojcegQUIRBL8noTzrRAkNdhE9K+lPPBOFNelrJVRhY/X6ZcR7
bGM02i+nbQ66Fz8VPcg6CsDPJph/7Cj7OWrdLRXoqklbwP2q4DvH/WVM+3ORQM8LwneGEO8Eq0Yr
p+i2Vjn+bMtZl6fyIFdyD0bgVOA9rsO2Y2w+VyqHHShetDFGSrNqrBMAr1NNiH56FokUaS1OeUac
UmE95m5vgqArP6awP6kSC2lPnHW6cNNxd01RuOu8x+RONH7cx29xVpnr39Iqf1lG9hGUJVxLvXjI
cWtsnJzOxa5IW7Ia7PGOk+j9gPx4WE5otbXyiM7oSVc6yOkof1FZ7MceW8KIbNAkUSnqtaLjaoRz
PpnGRgVTxYMrRAsi+rW6bqYhISkxTrdT6BxRUL7bpvyZTdO1w+cLWM0+c4fc7BS3NqXdeKKAg+mG
O71K1k7fQjhWSItKpgvipTtca6edtAzfwt6A549GHmW2dnXurm5Suz2ZDrjoQwMf3BaTdb5UaXiP
g0PxxqGesjIY0XEVi7ORvbZmuiFA9b6KmreoAwKfL8FpJGIKYom6DW0uFPQTlykLdlTE3wKnuVC5
vQYY5TNLQIeWSc0nheiYmflTE+k/8sE2mehFDGvRU7keLk9mw4NRxE8LVSBUKcpQPC73zMaeCNV+
K5vkF7PfZ1SgzQHbfDKVp2CD7uXNKk9VGfxgeAAfI2KIElCoPykAOZVG2Eo7Wqnv5voelhFlvWQ0
GDLIkHxI5VQ4pXJhrnkbcmq7U+tsycsWm8Kye+b0g7fNJ6xoJjNL96I6i0IBIOAEvpsqv5j3rka0
EGYcuPthUtBN5lhWEpIVDm5418U9k0acE8D2lXWZWMQWj9ZurHPtTslAsCRKBJAIh4maG6nIM7Td
OHrygDwuXlUjGUyDZuSPylhjGu+k9W5Z/d6GDX3CfVlnwcZBwoERf6nzrGoIG3fygiyDOf1peHPN
GDNuAixsZxjX0hsPhYMkHZHTT5s6smbCP3WMVtnzfbaTxkC1NQMqfZjYM7V5nbKq3nWM0KueZ1hX
UYCMmyfyhd/bJpuVXTx9JqU/mFrn7Zzgt0Nm53rMtHd4ZDxrauhuiWqG5BxnP5QWQ9XCYGhv99pX
IFxuGkbYeRB8GInZrikRuRtsA0zPwMRZFXwnm27JlXdxPw/ZIuUYOXD4AudX5Om/uhr69kgnHLTB
ASdmDNKpWDWefvNSTL+tbTkqZzm/XTwjMIYNfarH+d5zX/HPw/ZQkCwxiXU3JqdJtR/z8lomZrdK
sv5JhKDPmeseqtKkpOlcUx01ueN+VoOFiX8o70cre0hm6MBTcsqGQ3U01bBf15XBHeGRAo+q7I58
DLGRoRzA8JsNg+ue29o4iM4kUMdi9rY3wsjEbAJmh2rjSKA5JZ6oqeHg0BhWfmKV1yrp3oZ8Dloc
km4XGPnvPp7qc4PTRkh5W7WYKRuhxwN2NMAHDMP3IvUtHp2zF/7WawNMtiIPzWXCWcauoHtMnvL+
NTBi3IVc5mhRaIQrJNarocHLYSiGteslzJ0dq1+Bqe6SWNVuqUdvjXcss1tKLENOPpQWH82W6ovd
mRfm2M+2mt/q3M18pTJjiBbhGx4jSNhdfYeaSV1D9KAbnEmHDrFDVA4pUrXruezpdzpidZ3/WJ/R
1kkhGNJK0x1BphylHw2wsK3q2u8TSv68p1QZdIArWKggcQdx75uBOZxC7pIrMned2raGoql71jIM
AVUDy5euKKFVUbCyys80kXi/iH6fjdSZtczyDrp5aPKmXY0hwFQ9UXxynPS9pcjH06ZQVgLSQ50V
0SFMunkArf+wkLisqFaG2J0M1b2a5wAruvVRzNBT8FNSYVlrqcLYtTnV1CyhyVZ3IdLAlsHIQ2Bz
VYqCYmerojvpLh36ujUcldL3hIVL+gjsYc+JNa2k4hdPbQ9exgWDM0K6qyJcKhjerYYqbR8kmemb
mnij2ZD/SF3+HFpynbXUbQYcNbSesiZjqfKQdBLHD54IkTSDtWxj9dz06jZnTLkaHZTT8URiuale
vdI0dqbayi0OkYdJJs7KToUf6QS2TCEPhzA062NPvT11Ibgn6fBqC0imavMCasb/LyaoP1Rkg7hO
7rKCsjrzVnxqE5volW6LFwMuElLEp8YBP5UVRfvSGBREsfhBZl7uT43Bw7iv37Do8YU1jz8LpHFT
d7BSetIsLl6FPRl7Ry9gM5vFeGfWMyZUQachfgMOn5NWjGsz8sTRbvhmxGWh9CYC7JpCIDca0yzb
es2zKl87mgjWWK4IuJyoXstkTWSbwABqviWv2cBbpCO3sJFV1to0zTlPQZ4sM7k1Nr9toDX2PolT
CEzc9sh8Xiubbywt3hI9EZWY0KZbA5Kx3e5meRbE4jQ/YfU5HMPiQaWEwhUlVgH/ih+lNXbfdcV0
j/fWynFL0EgH6swoywHr8W23LNZJ2O1NJu7EC+dErLam2AEWG3jEbL3uXESEt6CVfVdts3nM9cDv
kvFm9KguO6d7qQO0ntCAqp0giIYuurkO8UQj5bdJShBlnfCjNOx247jtXQiGSuHQ0zFGCUfK5nb5
iX8zP9GY3HdqqxA+7aKA6VxiNwTCBFnCp9Wp0OmEjbQkbAquZCvAbo0bCdV/eTbHhu5mEPoBo5Ji
Ylhhcc2ZpfY5hNa7qv/uhukT6xnCLTAKt+T9VNsqzjgBdejgHfMtjjZ1e6tmKCiADHGvqRGZUPdQ
+u7SgzHbpPgkUefXkfLDq0zXb7WKwLU4Lc4gf46fTS7peCaYDrDXWtUY6TDPQdzLiJV57Q5jH3ON
J0a64bF9SIxgvLMDFWyDqY8poOQ4YTFsFbzg4SE/NUqmbiv3Ho8LBobq+NoN2n6qVarCQ/XSdCAi
dt+s9VDU66H3NAaK2cSnD89R3fzIbCAy47fexfcus30mwTwVu26AasR0oB0AoCNPYcy+r9CNX0Py
SJSCMGvCnTZ9rXxWRffDCMn1yoJz2sKtNNvP3qWgXyaU4GFXPjcUBch78/D9FTbFD+OlC5geJrg3
+Ah03pVZvRY543FwiC7Ik+RBMUvc862RS24qi1UBFWWjdcz5nNkTvy7Fl2r0H02nMmKx+71G37Ob
Tbf7IvuAu0F6Je6n4L3MjHWneuQbJVxVUUL5xcp2ERa4kA03qZLsc5VA5yow7mXtJXdFzbVtyE3I
j7waSw96ICC4Jj3Lj5q+v5Sub8Ce3biDSdpG+z6OxZUnbMIo2FiZJfK5qhDwQMrtmMyC3YZ5B6Ft
EOSn8jNBZMVUIXnSVS9YR5LSa1RYMa8onGRh0V6FjTJX+UWtvf+phHvQVxVrJ/PS1cBs0yB+Oc7s
zWIyNapqiHUd/4qmTrvQm+prPC8sqm85TNq7ZZOdSaKMqDyUqc23recImmDY59Af4eTq9KUEq7uK
h4t/1Y2bUtIPB6X2nLRxwnWg3mrsJTaarjvr0Ni7tm1tzMm7hXFkonKjpl3Uee9XAROZvEcHkayq
oZAHOdTPnVNOOz0xYr+rsssAZQzsGHTOqDK54+Yh2NhtU3yEB7BakDiGcPSxqPSxqaA67BtV3V66
0n3MBD+omLJVXmrVpfGakgzvrctD3y3xZGmAN3Adu1bBSJGfMmMTDR99q+Ei7gDLJ632atgwC8v6
ZylxckHRxVAo973KueYgYptyMus1g1Y/QDrYAbHimTMHbfRfSTVuArtriC+8S6t22GL8DXMxuHhT
eA5t5ipMy7apXkbrXkmpx2j9nUb+AIOc4YsuF/Mox73XjOpBtillGDt8zUbwT5PnUoiDdKWMvwfy
g5PA0C6xZXSbRuThVslIRpCa+9ux4GjmzevQdMHKxAZ57Yzq2qlH+mdj+jQHd18ZxGQnvx2bC3TK
s19yQFurOg1jP4UQIzGGx94oX6oUMkXDxaXXz+g4jl4FwycMIj+IK1w8Wn3leOavWXHCQBx3ktrT
jXWgOycd5nUG/uJ3oX3woPzcIVR80eaY8bBUQNsLfgDH/KwzxJboiAqKr9shcDG1STLyksGpdYeM
IrxA7uxivHYG6IFlBj+iexgo9CrroJ/8Voe631XnsU2zHbSMw9gFV+JCkL5Qi0i1AaqOwznDcbzl
wvqqpuFsmu2VUSq2xdExDWjB1alACKq3qdlydc+jM3CUq51EJsPZOqdyYuyl1Ry0gRz0fHhSxkk7
t3CBdHjA2yLe5xVD3MYzvvTUaFfCrm9K0UzUuVIeBvxuOspMCempcqNjA5ZGze1dN5vmpBEWm0Tu
uFWaxtvUU7H2zIirJX7IcGZYh/T1RbXDVukAZ5JHearq6PvLn5lNnFgwGCROK1+h1b6nZvrRVNHE
1a/vesn/YsaEF5K3vrWn+mdoUIRMkllOn4CgGWQ86YUbrk0syqgwgNha/Mxd1W0hPtHD3iVN8sL/
/+h8VGXlbULqBZRpKfrXnrpSeqZVVvg11MNjrTtfZdbc3LF+AoUI1nqi4JPvEJzl4SglA6YDpjaz
d8BRFVKDbRNKNpEH7qrNJ8mUXwV1dgLjiFHahxb07loKeGIzmiUa5PnM1LINsTuHbrAxf7gbjXHn
cAeJsNjldNyBrbwZbfwbczNB5VkOu0KF1ob8Paq+hFPfyJmiGi2KqzS3WsCTkz4dd2Vvn5sd7sfi
Q09duOmD37oxlDrVLMllQHdazvEzygjBLtA+Hf0LQNP1o8k7D1DSNkLDGgHqdSxVOL1edDdYk7ZK
4uhcFgqplUZ+slGrpULmu2a0VB/anMXool+3wt5p/RDiNlZKIljko86JcVjj9k/Nu4pJaYiik3TH
COG1Jxt6+N1YJl9RIWfTqeZgCIXvTSqnaVPFYXjLJGzOQBv7V22KvCOVjfVQkz3uWrHmD454jsrq
3mgJgsCmmo8Rb/ocrqtLtRy9t3W2U6ZCErh8HY8qwVVGesJT7wH6N6Z/QwliNQBiDIQ7wZzayUYp
/b68NpOqHUXebXuhhBuZMigr630hNMat1IRjEfPvDcJ3o+kc53RAQSSFr5bNXegS3B6qxC7AONI8
pfa9TEGu3L1lQ+VXXc0QoAnvFY1Bfy+KzxBATyaEUXqhEm+UUX+3G3k11Wafe9noNxrj3axJbepB
BmKhDEeWoL9vQuOjNI+hQa9JTqADHPbbg+NQmBYy9877IiPlneKXKd1XEJTdQAwcmpajwaQ0ChlG
DKF+RbByjXr1GvctbA/tUIZZvtUoD9i5fT/o3kzlYThaSoIUR7iuZaXf6iF+hmHJcBQfKqvpEGoI
+yIm4ykwkkeTPmXrOu0uraadV2p3AU9yxKLrtgAgI5rSTxKqkSR2JnG10uVgbKBRsuaGDHZKeDF1
TtUcLXdcRLux07ZO0zAqodjokVmwKpXsZA7VZ5B0n2kNVpFMK00+ZrJtuWmQ/AXFmx7Zn/FgfbVd
gV+/vjHUrNxhfg9eNmKsIJm129EHJVkA+1JUFM+Uq1FMz5HlvCbOsFd14yAjhqpKo5+w30HuYcLR
aXkgWrXbrk6/NVPxpVrywMAaovPMrSV5wqr9RyWwDUw/TMMkhy09UNR9sB0qcVlT3KbA21TjZO6i
RnvxyGGV0vsRtTMjPo5OSg+RAqIdKRD5cLJyck8LnQJ37r6ouLi1QXHF8KiDedU9yY5aTBMihi0c
+4xwjEC7oHzMETKsvGk8idbbxJNFihJNQExOBj4pwKzu1nKrR8PK36uarDJFdfDah5Cmds+eSXnZ
8JAVWO5T32gM2KwNXS4INB4J0HDNl5SATuQm2ItZRvUu1HajwFKVpIYOsX61NYfMUHwDE2rubRns
50ceuMBtEqm1MiOBNh2pTyCtB2nUF6sa3DVYI9NuQutWijTus9aufQGnp3dhPg7NUW9Bg0PglEr5
hZMDUY/UVld9hYMkvFTd4a/twcuzTGNe6hwowdM3xlrJc23atVr7mquUwHBFmhXpOwVhd+3ZDEoY
KPaoVWYYED+pGNsJNRwpDjD6Deqf0tW2bWWeWsfBD6UkGTKlz8bQwikoaLbNuS/N5qwVcXumADEB
6/XKHvpIv6qVcjjktVk+JqaSPjKtnl8vG4oa/SM+RTw27QAvyCAKtXVlqfXuz24aKkPnE2sor8sm
6ADgEJb54+9Jkj5M6MfdwbemunykDiMfoYs9lSrmHcsmg3jXi/TU/XeDuVVGgOmWTxtt/p6IQjoq
/V5XDks7yNbDwyCJr5/PuizQluwjBJXA1nyyZVtt180ahp2Fjct/tmWxu9Yw9bkuLfDuGmG7JBS0
rbS/mkP3Z8Hc7sE1RX/3r+0mYwOsdHoArf+016SNi4V5AifVL383Z0SrXUIYRstJl+1ZMRI9FVn3
zEW2pS6D+4RMz2cZQJwqyr65W1Ztr0jnDLjJj4ekffaqMDvqklqiCPuWJ0fjPpCBsM6Q3zRr4Qzn
XqXzXQ4dK69eh5D1DstqknnJDmGDufk+cRj0J7IKKZrNb1tluM6l2nfT5a1cr7yBupjn5Z36mMjG
KXBDChI071uZ75lOK+tlNUZ5eu49/SWXCp9DVa+G1Oqn5TwaR1LKqORpOZElIPVJ4QXbZW+TWOsR
Ti+qmqx4WBZWJqttWnFrYZUVRevWLvC66PN6veyG0Vw88IbxviKDmV58bpPHUwTrClDr73nSehyY
D4gdRQp92zRGfKXEHm2LfsjugeBn5kBZPmBR52yKMO4eUyw1NzWuCk9jJe11gPrmmbFXtQ57O3tt
qL5x31n9LZrws3Myy3kTgyVWmdIWP82q/CJUFrlkJW5ul+S/hlIgG0yMTzFBZM/c4nczMKLIwVRA
OIp1p5Z0HJN6HwyMaFbViWoVlNwcFxrTTqAfEE3McKej9VTsIrCQL4CIo9FM8jOrnAcHhv9H3Cc/
XBFV7ypzAkZvtfdDB7tdpUk2buMyJBrF0+QDYfL4amYOXdAcuLxsC9MSSeWkMPjppHxYdmih5tBJ
BKW/rC47qpjiUBJmCsMdTvXdrgwH34ZitllWm/kEhaO7fje4OOr98x5kPRfQp8HRrF4W0XqqHHWr
GBouxHOb5fwemOBukFb3/VGXHaIO2p2owbSWJsv5B0WF599F4P2FhM+GIn0/dSlxkUCgV9KC8n0r
rYRI0DI6c5spfqMMyRMmBvG60qzmZ54pF90q+xCM+GFyg+i3zK13CN7erbd1lwjkBtls72RUVTx5
VERhHB29d7dMXjvu/1wHFze6tz7o3qwCK5fI8lEP8AdN6fQgnNL+Mdh6sQ7Dfnr0tLjYenaO3U5e
d3ew+90dqc3BlVjTemPIVH2FUZhgmBTdSzV9FJOuX4wyx2jBsHugCbDANo3khQsHoCgs0kvK1Gln
4LVwTlMz27USl5RMAHDlaT+eU8todoaAVSBMwP/W1PKz1o76Dmeb8Kx5ur3jRnFOaYoQoKDD5S67
E5BOdiXS/r1hJdEDoxGGdJpj/wqzO3wl7M+GefiqbsLxcWkaW5NCVeY/TYeu/ldTA5nzo0rG965r
LHrfNn2CPZWcyD7b9QHeprgtU85YtlHw3HWy7CO/Jy50U1YqqF/QP+R6TbJyEky+Hk/9w7IgXtZZ
G9hJbJdVbW6ndShxQ6O0diVdG8HdCbVsXH3Cgx7L4fu4KKGo7OpBdQcI/jmR5odRFZV+uP73Telh
e4NOidmguy9IUYFj2SMGRpfwYOAqvIG0M/jLtr5wgwdG93D0cdwEE6Ldss3pjU0/Ys+0rPVRkF+w
KNsva8uJ0Kd5+4T0POjMnGNZWKYVENzMPfR3G3zOCijX1g/tP+3APzY61nbXZVPpuQJLt2pfVESo
D1nWbFS9h11BAaXZKonJf0ccZOSjRkSPqUwptSy9vjo8FiACzBupTabr7/VaVhjwUcf9brmsYpxP
qWle/D3FsqOwwuZqA6njOe1iA9PXVy0Y1f1SuBdKxofgwvz/bAwtW90rGiX+5cCl4bJYdqBDBQ6e
D56mEvp46tmHcJ6AyqgyLh31n2uYS2gtuAb+pGpYA/JYxb1eYlRhTehxihbA0XDEl9AL7yEOEd54
knr6sj13vCfsPtQnbx7uSoksRola2oviWJS4QlkjadPBKKS/bG8jZkR9W95AcRzMiQbiVROgy9wi
claLeuVYO1xNq+VlM5JcKoYOK3NLOS6bqiRl77L+/XLZ+nd/5yFcy3Ll97+2L6v/2mbprnbIZer3
LjVUcq/GY6SPfxaqWj/ELd91MuGL55FjvWkJ4gO1TMufgHafllna74ojXhtNaw6mbZg7V0si38sN
XD/wgH81Cw34DIWH0F3601DDl6nK4huJl4Qa02HCylD82hiPLi5bwZgYG1jh9H9iuIxS5l9jialn
W+tvoVWrMEgLlxl7r9z1t72uddiKqkD3K7U3wn2QC6bWDdIuV8/fS0/7QT658ohhdnEUOjaDsTNB
SBjarczL7NapgGijkmlbBQnXTztYc4Lcb29dFZZ3mqyyrYpA7FC0Yf7qjuOBYqR413qjQPUUBMc8
6pLHwAx/L2836S7/oByKq1Pk3SUIQRmG+YD5c8CgBNNK4AYKOzR32El+JFiSnpeFIYb2LM0Weq3l
YnGgMEuXECTPhh6bw2ppg5ZzfglNGw2cefyz+s8pluZ5Wd7yPCv2f0+dGdCCTaVr/FYiDRiG6YBv
i3dZ1kSKAM3psL1fVpMKFgv01EPv1hcHQLA51FRAYIep8bqQSnUbO3DVRJjyhzOBW8dDVr8XWX6D
5tH/IqL53DIe/ao7G0mWCEmwL6ZV4SITWClM5OdytBeib8kHGDJuaM5y+xydeINOeTaXKxyJw5yu
lauYaOndsvp3R5opOTnI8Cw7yt3X+FXpiBE3MKQ+uXYkvW1dQvHtB7s+REZ7t6wti6WJNbdbVuWs
LjL7kHpZ4zzEg6ochIuuK0elziy9w0RBR3y1iefdS5tKCdR1llETrSyLNjxWfzGlV+6+D9G1bF3p
oXX9bsz/dNFIlrAqy3lAMMRJ/nmP7+P7IK+4sniPGkrBcSibfrtu4GE/hmkuHoN5yhGrFVydf7a5
ddtsUkpgUHewhEO5ot9XquuepJ5UJ7QsN+bE1rOKrAq/Mfu+rB0sZRP45A4X4mnZaeFqv4EHUu7V
Ep5g0xnlTjjwXbPGCF/ioHD8ssMcQU8GdFTIOwnP6ZC6Dbn9PGWwbLwiVL624GvBl+gYkhpVYz3n
nMuHIJueBsuINmWSISCCKfBENdMfONe9YRnW01QFFE4dnRkmIjvm5pi6G2aTrJa9jgHSOTZOcAKe
x2A0jrNLWdvVxYGxBoRexR/Sye8qkVivlVE6aCpC7ECmPL6VCgWEuYHzv0eCpdYU1d3oA77I95E2
Pda6HGv9HmyJirsjs+c+Q6GEgWf8kAQBvlFaUwCRZM6uH239mPCMgA6TtyDaSXGif2t2Y646F5Pf
x3fS1HgoMuLvYlVxnofZsgg/3pWUprur22AaV/mcwdA6o3YG6swoXOK6NW8SMPjP5bz4btdUZkG2
hfLniGVPM44kJPdmQAQh4nYwbh9GYvtoG230VNp4VsQYvfnL6rKggenY7SMj+1kFhPHQ3wbLNhpo
JuVAKiD9IfBak2TaLjzaIqvOfdTnfppnzaseJ7+Wv1ozfsdWH30mXKsU00eCLuZjXKyKjuZ8TOZQ
U6gSs36djBk+6IMvU3wfI7xMW+lu/ucYacNLSTNxRFLlHbVm9I5AnuBbvQ4gIRMRblOeDRVp2OwS
y65/v2QQbGyUNt5mg8xbQgpMdHyk6q5qvj0uz+SojyEmDCtLdVmKecPfRZPFBADDen2eENL67UDi
eh0PxqkQeurHVqLcEMlfe67CTyvu7s26N27oFgSweP1/mgZ5e12GrmY03Jde/Kfpv85qTioZ64VM
KSO+65UwXtSgKp/D7r9W4u5d62z9e4/m/deefx9TemW/q6sAEsokO5LFa3XgGYviH0BUNf3lZaph
CBDPi9JLcJh0ryq+Xccqnedry0uBB61Cpur/bl3WcYav7iaDkrU3KnfCCo9IRsxdBlR8Byqv3C3b
Eb5TPF02avng4os8twb088RqadXaWmvtlwb1snV5uSyka4GVOW2yKnHO+NN+2TNq4c/Wq6LjSD9/
H3Jr7LOBwpyWS3EfCE3cL68Yhb42gKl3f7cPQajtXQPgfjn0f9vCNv3TtsG7d4XHQYvtsBuel4WF
0SfXUW76jszxLmlatN/Ly79t6hG4499tlt22amHW0hEsE0MzDJ8VzN+PQjQq9en5pa7A+FpeLYs6
5NkFPSla/d3W6e4oz3/XU3tKt0mOj9lyMBJHnJr+dR7KlYA0dW3TXblgZP91DgZOzlqMgwq/pkSr
hV1f58X3GBmI+1CNxL3MRgeNeGBsvFHP/3vHvukw8Pu7tTQMZwPSamyWA5cF1srivt5Xc8tlQ93D
D7MZcuzQaeQkzdwm4MYzYQhytawiZSp2tYHT0rKqm0hGFbSap2U1tuMND0j9ufR0/T7Nzedlcx/j
3dqYZMgloxhvtQbUyxTCOSx7FUu9kqQ5PRCUbT7VYvo+tZeZ7bFP2hI/JQ4C8Rh9fIWYj84fS8tw
Eywsxbj05Crd9IBkkv/7ac350zIMi7YgScPt76ddTpnyafMag2aJSn+3OKHnPC62TRHCi57N0r/d
0Wc/9b+rso5QonlQaJa9y45pyOjZl/VMFT8yLRP7ZW3M5ZGuEolPpvlewlgXWWAc3+PtNmxq6tn+
UDsjVKYoXwcYFVwKhkJEJwUW8EOFfdbS+vtAx4jgTkt3zvWI7y2lju/hm4VMLfqHlPyLEwbyx1YZ
3Juq8/ajN6A68rx72aUv9bxZeOhsqhQ4vWlT9zY0RrKmEB+flr2NnZCJMaavoQZ7ujGJ2Bl6xb1V
iMa2okqG7XKUrveUI9skuXhK5r1OyWl5S1fp1BNOryCA81sFSQKQWwllt6yO6fhjIncWD6u6fK7D
wF/e0mvAxrSJ5Ou2y/RXE9VYGrvnJjNAPFQVcTFBVmeSsp1zLy2wl0SzA3ih5tM4ZiZ2Q//sHhQ4
DH8PmaZppBPFYt/i0WpYqE6i7imM2u6JoCVKhxnk0CBkFcsbAmT68f1vC60NXvrEyM5Le1JP6p3R
IbRcVqv5hDOKO59rOaavcmuNp4i38wxr17RjdR0EensGAFDtK4W7VcUkszXs8DN6aKOu+CTDKYcn
GM5ZAyZq26lxEfr3yYtl1x+eoYjPNNChv9jyzdAt6Tc4E56oRtrnctIkGUie8zNR5GZpKl1wPr1X
3ccpIxtuVGOeJFbVP06l162W97MRKWadLd+DEqqiIgcGY0pqHWtElX4R2+4N4sB5adok+o/OVdEg
6rbGh6Kis3yHIujl2mEe9Z/vkDKH+v4ORc6YavkOFaqhl1jID+i73TaQqbnN1HTaQw7INzrGHi/L
alelYqNHqv5iNvWfvZMXGv+1qqa63AMa5VvUzuAkhpK8quSkb9RRrS6Q4fuD1NJ6j20yPqJKnG0c
fPPexrG7QYE2f7v1sc6U6auRdBOYkCcIyjl68oLqUlPPLFoMF3pDvPe5jHb4ZeXY32V9eaIyR2TU
/Opfqy0mz8QMm82aeQCtpexH1BHEQAdNbl8yzfCDQYlPwEbuOqPu6i/bpavDBULoLE6GVfhF0xMZ
EbYcYXgxwS/e4H6foD8YjkmqljbH6zmOejJNuKDzmkxCWDxFNX7v7KpI86uqw5Fg3rE0WfZ6nV4c
ARBw0U8AqHAC22ZVaJ1N6ptne14sq1HW28eJcMllbdm+tNBy8CNAHwdnapEgfZ+P7QsyjiIr30ak
3qwXA3aUri8lRv9PcQhhstbgWSxG6M5Uv9iemz4Bp0ff28vMWbeaXv/EbQO1efeJ2zjPMOgvD2Fp
BvsQ66CdG2XiKe0BORpF7T6NXl1jAN2+q7g2bbBx1C5Yp5KA1mbxdpBK/Vqp2ktYpT2WOgRljcK7
WQkZKonmpKe2lD0ZIMaIa/8Y3jPHQIwtwgdk5f3J0Bv7wfp/hJ3XctxKtm1/paOfL+LCmxP3nAeW
94YsGr0gRImE9x5ffweSalHS7rP7QQikQZEqVgGZa6055nTQVeoWjewyhIE5EcWaAyWYO/R/1FqW
elRu1JFlxef8pqqCpVyzZRN94rLWpwp/CJpkJZpiQA7KN7D1xvZzmkUllVVlyQnxpnmJC7c62a00
+5wAWYalWTh8+3yZSrOKVT0i6hMXiYGmCfp5FPsukgteSPQpddpjdh0kG9FsM9dcpkFONYSMN47j
GU82W7pd51AEIJrVMPgLSDXyWjStKLvVpLvOiKncexTqy6pujKd88BCwOVelD/UDqQsQ/J78ThmW
vArLnC2N6BOHIEirPZorZMvMlcdMW7pjmW/qNn2hFhjpueOqc0W2w2s3pMZZV18bYgsIZ7Cr2IAx
Q/I6DWZlFl1lPZDnMtmhhej7GHDzF21QlZ1ogVI0zk76KqaLnsBQ5A2L1l9fJ4wzmaqIWlqUVtsi
JK2rFw8N1cdrsLmgXLsYXxC/2LPSITMdkvpXphtQAO/1/rPluh8tca/qoVx8jrW/tX5eJ25yP2eK
68g5dfdqR656ugH+nPnx86axCbjzb65zeo/qR6/beN0QHVA2Rgcjcq9NMrRrcCzR4bNfnH30FT0J
s47KBqZ/dqcld/o70a7G9lvsUZiPP8PBTYzsIM7EoSoGmCpq3GAg9q8BV5GD/pe2bgXrTPaSbdjh
Q/nxMp+v0FbSsFDCid03vb44iNdiUdDe/fMf//d//t+3/r+8t+ycxYOXpf9ArXjO4GlV//1PU/nn
P/KP7s33//6nRXWjYzq6rWqyjIjUUEzGv329BqnHbOX/pHLtu2GfO9/kUDXML73bo1eYtl7tvCxq
+WZQ130bEKBxLjZrxMWc/qSaEUpxSi9e3GnJ7E/L6GRaUCMze3AI/W0jsdZO1bblAUN5rZgiDnZS
2LO0pN63uJOCzmGhgklAvPTCSD+Wo6F9HJJROercWrfkhnmvoSXpR6ry85WkeM3d5zwxQM4NA80s
AJmcBwRFjXRdpHZ3MNKkP4gz7efZNANySsoyjrpTn63JwVWVTR002SUPKKV19eGXlpPKG8N3huXf
v/OG8+c7b+maaeq2Y2i2pWq2/fs7HxgDdXxeYH0vsXE9mGqSHbtGjo+4W0znqLcr8htTT7EwBpzJ
KNvoQYdMhx/dYemADSwq9yCR3JwnumwAvOmrixNYJQgF+nrXNCgnlVsfVd+/2nlTfivissF9xn8s
KNc/BWTDH2X1MY7q5qYhmrpG1HKLXrupw4PiIjEUzVghqdJrEvD86RoD7cHCi6sS8X5jPFJrEc9G
K413YjTNol9ev89/eX1JkzddUyK0dBVcT123BtZRtQeiz3//RjvaX95oU5H5nFu6rSD50vXf3+jG
Tm0WrF76RkSkgxfD+yfeYS9xeFMNUBYI+6Dliff4c7jLwKJWabr9mOdXDUphOKJbXx/LPWEd9LAR
H7jEHBpMM6fO1p7qh8Wp6+rTqaX+mJUb5ltbsO4qvNzZwKzSFq1dj1/r+m6oiIePGMQs5URtNk2i
2w+Gq5zFeMIuh4i5mqPkdM1jCd54VrX2+NWtooeeGPMD94A/XjCm/OAqOxqFhrM+hls6Gv25tSx/
33T5QbSABA7nH/3tGZ9nCHxtnrp3rQb5kTIXbe7qn1O4tNbTj0tVSS/nI+uTdRZS5eGDDgFhH/RX
2S0ehl5RMHhriSXZ9fR/8aRny1oMjSG/yND/1xQLmR9NcwiOKRrWe83GJCjIjATDVK7+d686XV5q
sBD+/qOhmvJvnw3d0izT5GtmqoYqq7qt/XH7I6cMW41c8SOep8n4qCu2vqz8kLIQL543bePuJFNz
d35bXHwEMivREv110ljQL6dR0Q5JV1M2nWvrrtNZTEAhu0upg0GKQnkcEeex2mit0V+LwszPyGdm
YG+Gq+giwdsuWwn+rGiKAV117s2yUfeiy7K6dl/h7SVa4tC7So7GPpSX5HudRai63pL1o7XKCLIi
Cci1p8yeoGkykQWDu+dTjzRaspPhFrR4sRahxda1RVa+0nE8oSbWsskFsU/M/Zh9othGBnW20vVy
5zXAMozES1bhlEQmXv7jQGUmJbUxEoDPAaTbpDGnK6zpCjE5zc1XRXNN1lA5QanWa4qdPNkx1D/P
SjEi2rgP2Tb8BItSDpxzxUSpl4+w1c7CGiYaUv8gzj4Pog9WzshmeC+6M5ey8s+pNcZXOwThiAQo
3IArYUuPEEm/6ITmT6LV1CfcUuwb+prkIlv+CbMBCWMsv9/JrKwou2qkR2VoghVylEXVKWZ7LVjD
X0fqhy8VfxB8f4x7bI6N+8LH9RO5S7ETfUnurLI6GVYuxto7yZUaNB9Du3Ni1c7vPtvi7HOOPc0W
TS8yj74TLVSQxfiJS0SyfOqet76b3z6fv+JM9xuKNDM8ST6ewp5T/TLPyIibIxgcV2B89JPCsxC6
Tq0utKkpDnJN5ibV80tG0mI7lEZg3dUtHhcldfN/TAsLmGYywJn2Ko+uvouq0j+JA+yo6GgPZ9EY
kci5c1v3H7NGHTfp2CX6nRixAtufKySZMYXmUocP087mmYNaIrwS2iFjRsmAaOVYte29KLiJljgk
sVMskZYVk7oivIqDnlPO1+TIv6PWP6Tl8L1yW+0G6M0WLfGUD6Xxl5b/r1YFbvuGx/UvY62LYSUL
oWTu5ea4RfQib8VZ3fXjx5noi8YO9kAXs1tu4mJrGTbIwUxx5YVpNWjGPs5RtkWrBO4L8vlW3dgF
OVQYDgDFYEGtCmlwj02XjLhdON4V/X0w11O/vqUGC0K3K8OXvg3eQlsKvxmpwse5R3mFQAcaazCA
5kPyaUVeQqVNDCm0kOxX06/eIVDZz6mTgaXMleSWcf+fu0huFn9/Q6Vc6Pcbqq1pYHPU6abKzZTh
6Yb7y3oyMl0/7YrKukFflu/EirHLG9K8qBe2YjHZSwAuCDPFW7HOFKNJUP0YlRVIVmL081oxCspp
g1w/v/y76z8v8NXaI7pQqsMuLWBEpjXiz8TSvUOoUIMuzswG2yVwrC3W6kWvkGQPHQry1KCaSUHT
3XLScjPI3N1ND8GXNcNcktSTrgf502gH4xaPURnNIE0XNPbC9qi8F03Ts1j2F3VxGGslezKMbEaN
K/VCBmk/r/bNtWZXmFW3qnlDy3zVhjL5NtQY8dl1UN1DjTTWlYdYzatD64a64hpIZr32DF9fI3ne
ylWWvhgSAEfW78pB1+DXIpo2Fk5mto+EYR+tSjW//5yaTA6RYioyQ+Vjqg10JOtyaW7UqnXQyTiP
c6CC6OezZke9/nTnB/97UNUwOWh1Z7+qyXg1+VK+Irp9s/zefKFYqrlzEnd8clmfzHLTbG8ABtDX
OWpzH4coJoum7C+yhEwTgqZ+SlOCWZ1V+kdyPfKqb/R6b3a6tVal3tk6NtlITcrwHuk6GbNEHHMG
Ez6tE2TBqulz64jOXiLeMIxnKGXeIstwnUrDLKai0q4fKkLTM4oZukduXBoCil55DiyAWVXeSZSu
jM/8T8pvLAAOJOmtN6PD5aXJ/K3HMm1ddPx3WpJ3pyEbikuaF68o6hQcXnQZ6bpSbMmwT+HyjmAV
/UlfWzBqk27ZUwbw4nvGGimq/9A1J1zgIrbkQ7gmvDNesFJBjFa10Te9QJ4KuPxtKChCbMwmJ7kc
e0uV8PsOWT25F89IFti/ePgGm4+dMzZvUhQumwaFsJmF6nrA9w1CTdRck8zVllojtzsrHCJuiF5O
3bGfw59D1hsjxns1inGp5AQuwILBLKOAmhi6ZH0cRBPpGTWqpeFjOMiAYikEpcWpnIScikkfp850
OdWP6S4KfnkZMdkOaoipchZvVAln575jjetO1I4GujKCETt5wEUFAbakp2+a/9KN/vgt5cHMqjaV
L2oxpmsKqOy1LnnqWQKCMlGYitfKKwmNck1q2++NKme3PNGjZcNHb2doeXeQlNSaI/Ps55lbyjwW
w4T6hv5eVLkJrZ42rVJEf9mM959dn/3VqNyL1keBXBxUH6/xv/aJFxE/oW/j50QjuW0GtjG3ZM17
aNqiOtYJqlEp9B9El2nU2ypShhNWC/6D7ZTJ3AB0uBKDoWEnWz2EeCCaKEWL+8xc6ZYcVrOKkm60
DEctHqn/qqUavAbmCaB9nqnwAZypgABp7X54Zn8Sku9yqlOBJcG92ni/TGuGlto750mLrGGdE5DH
NYXtilrY7GGM4cdBNJNo4O/Hxng+mKZ2dpUMHF2wlQ0XbZroQpn7RZOd+kcfPs3I+SASIbvmAlYZ
+e7vnyeq+vsuWbd1wyY4QejB4MupEI76/XlSsG0fszAFxFv7WkEIVBvybTfaK7Mx1EsxbddH0JuO
Xf9oTWOfrWlMzKynx3r/28y/Xidmkp3Vbj9/ws/rgkgqV12ZjndQ7XLYXA3Ofaazl6vWOPS2OWB8
SI84DHE+rCRCaHd/DFRmzC5gKIPx0bYTeU6JNMWehntADhte+YIDUCrdtWiJg17BZOBGUc4Uwyfk
19Z2g2rEHqhKhoJsWjbGRo1zsobA3QZaeAnS0DmJLnEmYXA4b7wR+NTPAcWg0gZZJBWYTrWghk3F
z4IFK3k27L0jCaMVKzXufWqTdqwfIgiK6ms5dvFDoNhvIyLXW6nA3xrQf20VNzKOyOf9uRp71SbP
OgfYtLextNq4QnPJ76M8XUWJmT2ZaRfujQYrHNGkXFnlrgVvp+zT/GkY1WCGlaqZ5c1RilOSHaTs
5uAUTL7mnZGBCcW8q9KPcSWhPiByhXRM6bLVMI5fDRUd+hBR0uUZgX1rcvUqPFaT1pxMe8PyHmt2
c01SjIfrX2fEUHQBviqUz3S5shxxwNkRI0gOIZyYBVzH5JFn2XdRzKGqL03dVGcKXy197VrQnVU9
NxCVxMa5izNlG5aBBeCgMp5lBLB+byTfFIlaHjGD317eNgN1RZZpwUrMkQb5ScQSPM+H5474C1kD
y9ipeRA8D9oskOxu54plius33h6rxH0vewUoZmrYa6maeMwQPKOhU989RT92shW9lsDXwPU77pON
RnfGojR6GNpAmbv8Z85x4NTL1JHag+Enw7qvZXU7YEO9c3sjW2c21YQUwsbLsPSCC3+xZt5qA4XB
XmJWS9bg40ErhnGeqZm28WRpeAb6PLPy3rk1rlseerJ50Mnp111AuprfM226cfUFgtuf0+SoQPg3
3cFIQPBqNbw9MS2KwDpHzjuP9uhJ5y1UtLF88eIuXsSmTSgixGA5ViJ35sWN+grHK/Zk81sgw5cf
sRg5mZ6jbqu6DPhl1eIJT8djYkbmtySO31KpKx+sosj/09LX+D3ONN2qHEXTVQX8O5gXRf/jVlX3
kWIB9x1uspE41Bs92lrDjTdFAWe0k+FoHBUvSRDmd6ZUN6cWmtqlV5Un0R+NEZor+Il5CWov76ON
2IiIZlAZvzbFqJnVuyLIL85ox3tXCbqlX/ZIdohpznqiHS9aMlKlmqP2cuxNbljFe2XmX5Ep2k+S
rZDq75Rkgyr9va4reSfJVTrPG+BcvpVeK91R78up3yemi3RfG760gEIRknUyyRexo6faANNTYCkz
sd8X238w8/0hQP27MbGhrakHkNFgGlq4suKWlaVBLfkBI6ty1eYIlNZWh0d07bbYX6UEdTHm7Pai
7XpZt/d6o1nWLuysPwbEFDM3uURMrFHULhK7JxFjnuGKVZcy1ctLA5SBuJV5lsK2uvjoVvcZiNF5
LqvywbZqRLbytBmS5ckaMui/11hOBxQtvlt2cQ1dW3pOqCKYRWGpnEdrqn8DPLX9vJzywB+X8859
XG4anv5eomgZtcE7QV3q1laAeSvYCmotAIM/l2WAKpGKxZWEg/uzb5kvjYulVlBgZ+rghCW6Bye1
13GEI6m4KB3Y/elq6e7Bt9dPQbbWNTd5diik3g2mX0I3odlLw7005ieRS0xL92iFRvHgwdbZdQpi
eNHvpd7JVariQQPenjqIc9E4LvW6ZgnOSn5fDd2vh88+RPDdQs9K7U5M+RwQzcbGxiXHG2KedhWp
QzWJLw5iowXLDZkH5cQOxyoVU2TwM9izJtsEq5Wdxhd0rYVNc/BLFBiy16IICwHPDknYX+HGuLPc
TqsblCL3jvBg8yz70FQSuEhfVbe61n6eIc6plgOkcnR55EIND4KqNrhEsDyItoC7d9Cl6m+NF9xr
7ZiG7yAeWa5Oyaq+irYoZaKLPLUyOwBAYEYXMZbQEmPalHT6OaZNSfe/XudEJcb3Xari40otJ8xB
ZEwZUVJ9qvScMjDbLPfxVBVloFClKbeN89q94xPZ3GMQtWEZ771bnPhuFrwQC0ETjofmMXZibStr
FAIkoWrd2yX52EnA9QYrm28/CQQFNtqoptLVVqjVgb8TbHvPtY9ewXqzUOPhJSu8XeDE9aGSI21l
Ecm7I/DpvVNzn0zWyBh4vGRRrTxZTZTPC7sZT5qVD+tRU/ON5lLgGEkxWICQBHLsV8pOK5XggN4t
Xsj4SzzhSYqoht9pHBrEM7r/dYgshZ3h4GNe0HOnKajC9cpWu1h+BGMW6PGr1X1hyQzJBLMs7Dhh
s0DN6PNuZ2Fq1KV+j8aGAUJ9P850ZejvaoMCankwzHPb1S9l7vTPLXXoSyvViTV65fBcK/ocio3z
MMQdTB87C2ZyrQfPTYaNgsbHYy2azlhSm+11V6C8NeqQ6B579oDvlBavk5qqDjGL4B2RT8n/lhpd
c9TJUS2jHChVPq3YzDGOriNYLiryApWEMH3iAD9uDqu2O4kWsg8kc+B87QxhUxz1xjb1LGel5xV3
Bhl9F+VczQPFV+Ydit3uS+3ll5BPh4doeYFsKPPvgKfuBq31XutRwXfQC/SbPB4/Fgb4cnCjfnRh
fj7ltTKumySFRDE1HQcclwQ3cPcxyn+rSz3z+PfrdPMvzz5T0wgQ49hsKY6sWn/E0RVQJeZgFtID
tW+AXl0MyYZibE9yl0TbqisnJy4/e3Dxk+M2lljfc7z5vJov8efcwSD7MSC2KgymU+6GVtyP7/JM
Mz+nJzKWxOKlYwm6zMfc6aUNyIy4L9bqDMq/FaMqB6gax/GuJuL7RuZ62zdZ9KWuWn1GTXt6pkRB
XWfsO9bwZinds6cwKNDGL8kQ7jwW5eIiwL8RUVBTxsPK/0gx50YSPCAvvBOpaR9n14cI11ORjBZj
P1tgsf8cm66rncr6D5kM7a8bJWQkmsGTy9T4p8t/ZLkI37i6mffWg6ZKMK2bIcqfYgNsjz9Gq64A
wU1F0pjDcOW0bKRqV0+Hj5EUz9qZ6OziCkTQONgzLzF6vE7Gg0oKc5cnqbkTZ+XPs3/X7DoDIOFY
4zNT823a6M1kk5O19j2aaxaddtvsFKmw9lAJgDmZin4LEmis0y7oLckBN2bGd3FRIgVcZEEmhhnx
4yLcz/la+rZ2s+KcpX58UmHFfG+6bmGrFd+SAutb6hvStwCYoYWC7hmeNMXymmxcqcszFlkUmIca
kfV6zCN5E8mRfzAGI1vqI/IZx9cffSzVFjF0qT0hOozSpiCMlIzdQ5pgvSBj4/0G+iisdT4gGVFd
MjMgQSD1LnAf+nERgfDg4yK2rcXPiwYlc9+sEqhtSenlx0XgdMr9tG36+EmuKnUPsmuSIrGDeNXq
gNMQtvvB41h7XxXDVvadFoXbMQ8dFrtEGSuXtWzV995axCALahjujGJwPmKQCZ4p037zluO/0cmR
DOlEASXevldxO3yhHKdflsRT1rYRWlN3oYXZ2dOjZxBy7pHkcLmpKvUprXv3KLrEQTSdJF4SeA/3
f/TrlarOmqQrF+lwjRpUTCIlSgak3Iuzz4Poi7w2X0fpnjuU3bJvk+9TON0YQLjGXpkKxC2zxdvF
Tk3MqChNEKNDIxv70rn3yr7aqEmkPUWjsyRJZ97LGBVfSr+7j9WeJBjK3LVCZSv1x6q2kJo+WGZ5
ma474u9z8a1V7CFdOwOesqIpRhMT4ZUyrIy8fjemrRme52RopdCki6YUKocCwebVzb5rgyXtKxyN
DmKB6yvLwJKLw8eaV7WxsyA6r7ZzgtMsZ6BvLzrg5WRK/JtYkrHL9MCS+f4+D/3k3hjDX/vhSO/7
1Ejup/kG1uEvurqPB80+JLWc3qIGqz7xGwVJvmHpb887rZXX5mjwB0h8JGp1TUFo5Gc3qYYwPs0d
0ibfJMSHZ12kNvdD7+er3NbCpUgUulGiUaqs4w7CW/aUhudcVoYpef/wsW4fi1ybjxo+F6yNrW3i
NhJeYjXby7Auno06OntTrLMN860JXuili1CZIjQJTgV2dxvAJtUq8Bz9GqcxWKlcGr/XOBJE1Xvq
ysZLml0JBoPo+3mCYO2Pnl+HqDJJkVP9MictausF2OijSDlQTT3liKhZFEmFtCJlpAYwlsVoW27q
IhtebejZA3t1lz/njLq4+hiDZ903FCEvYjjlL01SUoMMDTnJUFo4CuXWMYukDX9hygSpZLkldfsg
ZmAhxIY1iG91DpyLEoQADHhTXJsp+CZmWIDWcqMdDjn3tDl2UtWpnA6dbHa4vSXK3FZ8xJ2RGdJp
mRr0Ryu8JX1w1NS4OIuHD6B/9vvkk8Xndhr7bKFf+qX18zqove1/ePg4svXX579lGhqZH4VEneJY
6u9hOs2QKMWV++FhdHDRVDBQDpLemzmO3s4pjDd3yVBBKZrOvMZlA6SrcTAPK1e66yiOXzapa2wx
USnmCrGJXQGJi+y5/BBZEQRIblUrhC3h0nRx5/7Uy4ajV50wcAHlmVOeIo/VzuTO+kgxyGNqR5BF
ppbsgXlMw4cIweRZMVN3y30b8mFqGS8DlcRWYiSX3KmkYzS2/aQ3BXztSKCpov7i1231mvjNdwMi
2EtJZA3bkHZ4CkErYUERn6PB644ZTFd0RXZ2LB3LXYdKV21KdqfQnSWqHYr2vlflcR8HeHqNOFkM
RarOQvw+lqZDViHnWffdgWKp8d6tIyXE2sWtXwcgetdET1DP6h61QIpTflX4tqdqbj3pgw6TWTfT
lVnkzcU380NMLdZLnIDFmfJKct35s6HL/LMVFpdO8sNN3wfmzk0N4+PA49PLv4LwYJ3p8QjNsqB9
71Set2RogsJ59qlYXtSaXO5QwNYnUmI8SptgWCCgxPc3cvVTyd2JEp7CXuJEQvLBdnyAEk1kXW0X
FIXSjF8VD+FRNnkPuhbQbRYXy0y2nwBbtq+2HWR3RVdWi3BswhX6NGXGHaB7ckzkHqXut988Y1iV
XtH5d4320Ka682600oWd9LomOz8fLAcbmkid1bUCkiXx7RWSQ2eXAeFam7aEr3uG8SQCqjHGv0FG
EgFXBvRcG2jmMnMbduBpfVJzmzhaOgSvTdSdbZKtb6SciNlYzgysGwY3kMi2VKFvndbwj0xI4FFn
rY8dwthS7Ybt8mTNLA5FAQBKirRrO3VFklQCIUR5JhRsnRC+dflzb+dn/GXzhzYrH5TSiU8UMMm3
TFIeM0+xjmqYV4fBKM9dqKf7HIgjW7i3UG7SvRx4V3C+w8azEgzLyyDT9xKxZ2cx4g320plEjTFF
K5eiKQ3myc7ZHppq2x0bEz9uD9O+F10KJ/eOxt+pTnNQ6sbeUB6i7N3Ukfe+w1nha9+j3PdWlD7+
6BeDEUFMwjXTFNF2/OqLZMFpbN3hRmYkPRVxeGN1Uh0HBJczlk/KFvRr+yjb3KlNOU5WBEm+89zt
Londaoe+t9ZGrPuwBMySgJ7uX8Qgni/dpe0ta5uP0Ss5RmZ0ijFsnCACZSnagYpXGwrGGPIbuNKc
yPIjy5hmoVkOj7WpaWomSA9HaTapN+bLwMmHWVdXUkYqTkt3H6fUjrNNYsWFb+HUi+PtNbZVaeaj
vu98Z5tWw7kYQuNkJ/WK3SeuX9p3bN5Y4YX1a6cb7XmsMfREolIuy+BlLPkehux0hias3jv9Hjl5
d6si39kX7gh6E97kvI9wpWlCbumB1LhruQuSu5yv8xmroPycTmeWrpwTbvo70SUGWziRqw5990w0
KW5KjpJSvlK2t8smnWsZye2mQy4KUZKmFXgjkbfoayil5kPQDN01AXYXT608w1Yx8FrIBnIvgc3m
kFnpj7M40nAk9M2vn12f0z7nOlpekNrgp/+80sKGYAjid6Am9rYvqnBjN66zI36ZrANd8Q5dEFQr
v9SiI6lEqLi5VpxGu7RQysvoljrv7PBkXmdJluxSe6y3Pl//dRNk9l7LBlw9Bgw/+qKG1UXdxxWs
IDgevZMf8vgCvo2qA3tMQJ2E4brVy3ITek59otwcSp0Tly+qmx5kPLLfAGJvGiWtvoQlBi2mpSVA
4dgYUkglr9u8iWb4hccLhSjqRsHmft0Z0vTIQM5hQ3f8SjHsQpVL883Ok3uFNcSsIqh47vBp7oDj
v+taefS5F754Lb9h50fZGSuDZl0O9dHmq7SKVLtb4ZM4nGXLJrZg+uqTbFSvqpmE76l5kCGXwDrx
zbNJ7vnF8iGxFa1SXUfIG8sCRNjeBlaOjwcKCk+qznCWGtxLyQQUoL9hJcZvMtQLQGisSUyASssW
RuBuHDXjgJxRmftOpzzrwEyIgdgkKh2FW/aykhG8BL4xAkKQiy1hSuuaVt2bQg3OK/CHhB1xZV6S
qgl3WgBiyk7a4Zg40/bFMF5DJfceHCSrazx3m5XpsURSguHSDKn3zaFMDoBpMlyHBClKHAMhKdO2
eSI8QYKEGcG0cLaLLLlAvUCD1ldr2fLijTUCqlBGtMf8LaPVINfmydGRpgRd4SFipUB1UANYZnmH
yDRw3AdD16uzhf4zykMkK1C9ionL0dfxIRgLdUUGuV6I4i4ootnc7IJiI0q/mnAqzqAS8yhGqwZt
lmXoD7LcphQ8YrScg7A2yjaeaXrbbZoGh9HRVtIXJ7beyLr058IJ9XOm+d+D6Z5r4AyTtxKmvypx
WFSU5qYN2mHVt1F69dTOIV7ZVN9MB8otkIk3fIreCjmwboWsjzBvohd7wCEkm1zok+kwKKgz1ZAP
KsBHVYJjAsJlLK184U/e9GKi45ggKELdufvsyyWwkaXBjWV6FTEtNnrzbH+89seLxaay8qhqaLvx
CVoHXrxZnlJsTACQ0Bfr51aL907ofLEizTkEGvtrv7ofNRw91VHdj5Wz05PS3VqOjbI7j7TZiC0f
pSd1v3biSgWaHw+nfDoE63RI0iWb42Cds1OYU/utPpmQCLWy79/Jz42IsVmosNsupRi3pNrJFh2x
b26XsTfivcCNWpeMS899ZC0PUjiPC1O5maFnrd0IBw0+8nxflfiZmpl4PtoVCy4ZX5/RpXok0Qxr
GeLmNu8w0EbPPeDlWzRNe0dK7t5AL78WfZ8HpbL/NaWyVeJqAGmgvlbAsKvqya6wBk4tPXhsS6yb
28TQzpHjs0WlFoJy/lWojeO+19qU+p7YW3dq0WHjAyOu1NgCEqG6T8gz3RWgEzaiD8MH864dAeFQ
/HeGA2y9kYuag7OvXc++ehqr5ECVv8qSNFCknI1bXWIhCACMu/swhSYKqWMhGD0je4xfOtlXKSCg
SBA+h00A3N/KltrumlEzZ1FvlwsTMwHDD0hIeglGDHmPrzketezXZAkQ7wge0Xfc62B1V8/0Do5h
enCmQokAS9Ss4I5lF+Jp2YW1NMRApZbmo8mqyau98ga6Njxgt8ciL67LW5Rn9tGJ9Ac+P4AVhhkM
6fRsN150shqCPUN6bkM7+TgU7OLmRUsCeJhmiYGQKvhjnX8TDdP35UVmddEEMRjPkefiE6DU/arx
tfH80Scb5kqNbWovpiligN2CfjKkvejJO4BMsoEPTC01lEk4VrFvmvjHWazl0SJrybuiYKgm9Blz
Pk65E/G5iuV2GfMkPJQGphOwXGFFKY57EAc+Bs6mqa0TcMHxYJQmD4AkvAA3xdkg47YooBnK2MOO
5p3ZGBM1Q/TVdrZVIwR/WWirWD9WeNjEJln4HsdGGa5zViB9013tLA+DMdOABV58fuvVYA3xWmJr
WajeeLZBhRJCOFHBOm8NWecxTeWmk6swWUMd1702Ovjt90HLSLQ2CFocm8BtHkTWtnIr1mLTGdrB
CmvG6fTzUFtHsrzDsm2CekHYlBRFbtl3nRS/uJEffTEkgvxA/epH7vfKrA5d755alGABodI9mTIf
iiD6yuaKBHwDc1RtDB4tU1McAN1RVWs4RAfuxJDaW+YW3zmpi9WzVl0DvfLCmWzGMuEk6xQ6IYhy
GYc/nBqxq0lHBSZZPhIP0CMjBnUpaRdxKHyFZYFvNku4/D/6yrpBadKrxaaPS/1jXqdAlu4JRUGv
cZY5dDYIHoq+BcQ53jnukD0ovllduwrzjz7JHnRsrp1Ili7TQt1tKuVJo2J1T4DA/WgaefL/aTuz
5caNpVs/ESIwD7ccJVJDS+putfsG0W57Y55nPP35kJQFmbb37z/OOTcIVGZWgaJIApW5ci1Itach
PmR6GUPR0I/KvixCiOjVNKUWW/yEa704xzkN/nzXInbM5vhk0UuGOFo6Hy3Pd89JrXwNYxrABmQp
zK5uPsNoWn8uQCOVUAk+lIFSf/YMFF17pOj4hWXoUgc+aj2pGb/1H+DZHe77EvhpHtu/afMcvwZZ
XN9GKnS7lRck6BNR7jGHJroRb2KOcB+HZgl6Ba+vWDsyLgqkT6b6zP0DGAvm0enzuzSkU8Bmo3l2
lBnAYG8ZN5bR0Efrq/YXizrnTQaACe3xwv6SkUq4AYmv7sjr44V591gW3N6VxLFIsYQ1OhZaupe5
utcHx1Iru/1lbgfojLs9eb4lmCe8BjkCkPHiRfc+Oph0sV6GwLS4YUEMcJDgfEipb44I5UiwGiCP
UcM1fLzMHUc0eShoHyXY6FsdklPXv3hTu0FbAV1ZtPR4zWqEHGzVUxKSPyGZIfKmwpocIQW/sRyv
f+yDyTlAnVjeuckZ9En0GeXqXlOHz4rm9J+zevwa0qN8X5j5eFP1Jsh9Yxwe0ee5hYjDOzuGEtkX
W6v9gEuwfLiYehqHHkyKzT6ENmiDsWMGaB6eIGcYHmWNvKbVl/1zdHTzcZshIMkjXuTA1xKn5yAY
tedMG3/mJKd+lGWob0B5WI+Zb8U30eie2nbOPnVW8qVTk+DV9nJavUw0CWN67V7rBMZdcu3TQbyA
B2COrFLvJN7CrF+ypug/BZFrfO1+NFUW3OghjYblAIk5DA/opSoVvN4xRU7IkObp5JWw6iCZ4/xx
CvfjdDIhutC3HwI+nJqZBoP6RPogsJ79aQi+2vx5FGSB8Y5e8NXg0/bkp8VJRoo1mI8xJHsyiue8
eECz66eMav7oO8OJ0BoaIe2a66o7uyM1Olk1bmcaNUGm7GJULB8nX307mMqtowzB42rmgb88pX7w
RYJWO+wM2j6cqBRfOYogVqEIp1tgDZYQ8hHsdWwXEb0/Luf3bBitWtO+JIlziIZ2+sWdbX83t4Ca
Jy1X71WddBfY6Z0bs0cOpzqEzjosHuRQpaj2yRm0WC5f75x7uFO/2ZBJ/MNbZFAX9TSUSPDqkOB0
8Q6dEnzwpjRLUcIeGrIS5F4vqzYNjNQNRFlxB30+CZZpziG7jd4OdOTnp3Q5yNnqWONWx1XcvwhZ
l58BxCdQ1HLhdZ4M15j1Sv8i5Gqpde4/vsp/vNr6CtaQq+UbCFLfXv4/XmldZg25WmYN+d+9H/+4
zH+/kkyT90Prp+rQhdGzmNaXsQ7/8RL/GLI6rt7y//1S659xtdTfvdKrkL+72pXt/+Er/cel/vsr
dQMwQ4ZvFNtyWvRfouVrKIf/Mv7gohTFLHS53mZdxsgJFpdVLuPLhA/T/vYKYpSlPs7651e0XnWN
Uak7zwjI/vn1/L+5PpsZtt6DGfN0vl7xsvb1+/DR+n/7d1+u+Jf3pKUHwqoGFLfe/9r1VV3Z1uH1
C/3HKeL48NLXJcSTLhe9sonjX9j+Rcj/fikw9R1sLpDmmfHUPHRj6OxrEPFIeDBEw6p5GM28AbnD
EIwW3JiV6+8UtynQXobLkZYpjyfKxS2B4xSAiQO8Ag1JW5/0oh3NnbgDNMcQ0b0H80sHnZj62UvP
lcdTYKmXOoKt8EOZFJVQaqq2lBmAXpKcPlskXM/DCOvZBoZ66uHI3LydWuOcoDK3WOWgO28TV9Nl
9hLho5OgbOsm/YEKm3ILh7i1zbMsOVKTIh+lZsUzqMwbs8rbB8O182eF7Mud5bWfxCdRFd9c6JHr
cactERKmwx2yCUm2nCQEqkcekXIeTVlVAtKyAMNlxoAFl4uI419eHYbTT46l+yRR/+bK3hTc9br/
a5AbZOCWlv0ZJBY4sKVdX8aI2IW0MXtv7tVhvofYpkJIMRICw/hlmsyVg8R576tYCDMeCpPmXSSb
ASDWMVUAOZUDWUInpnUG13q4BCWui1Z7Ox0/zAF5+kf4Byvd+gjFjYaKwl8T5uw1TfsBcXI4Epez
tEk3fQ+X6ZWdB6Jox/Mpn6GrCWMb3vVJcFjXkAg5lGxvNx2ySsfVJmdh6vQ3tEH+fmWXRcrGPdfl
bJ/EKSYnHQ6ZOi20QIMFZpI6obUcjBr+NLv2LnZxil3O1gPwOvssw7mPcnqJllVciil+Hb/NlWkN
wqq7yKhRKsqy8QAEAHLLeNa9jY3E+ifmkSSBGFHhUwuEmrSdPR5ir2g/DYHafqq10jk5vftZTKu9
nefPkAq57DUIlUMGHPlgmwHipctMsV2uISutRrmO6wTT5TriUMv5G5xADdyctOnKWTiFT2/9ulet
uzZY+3Jz8V3OpWdXunfDdgLt0O68ClVrargntTWMFC64KmtOSoWKfLXxFbX+03mLyJW6lXC/rfvx
3GpQCUCQAD9qbLz1TidKh5qsurRRrwejbMaDRTZfTB9CrjuvxR/ELu3YH0INxR9kujRiVx7U0X4X
fSd7VwIyplG6SV37HC6gCMjx1e9ZoaA9UtHi8B4R2pqGFs+AUtztFegnyQCfH8TozGFxR/+rRQJk
h5LnGzaosaALtAMqR0tuj2/Kc0QV9bxm/xytyG7stO03YitnGF/ZUqTPLdWwSxxQiwFp2LbZWU3Z
PCFBnh2ito53oRVDhAFSMAcOgmrP4Hv1UzlMNRzy2LTF1tHUHW4bcrSXsbiv1hnV+BGO0uC2t5vh
rqf3+c4bFiIeGcd+aJxdHdkXFBF3FwfJJ/AAo9P9GhptROFe77eqEpS7dYUuj9/WurIhyGWcff3h
ymyrkXJUdLRp3m8eH+4rl7sN3UTzlhyC9uEOIzeW/3JHutxkBj9StwGgJ/S8W2frK1RMMyiqoeso
0DOqE8orHNL3swm4fbNZx+Luh+Qy48ouQ3bQ/RHk/7dm6FxIkU32uyjnIbluRsr9esj95m1oBu2m
AyZyJ06xX+b2dONsg7me9+s0sur+ri8rbWsKtQfaP5DSgk7f6aYRRYCANajHneYXY4Kn4tTmDlLp
cc7GNGqq23hOq9vESF31ebDIHaiQem4lpl4CE2lVmBbq146q21kfH8TkhsgQ8DA6KP620dRs60GV
s5lHZ77hNqc90syqP8oZUnk7fUYKZrXrFt+CTLeOYvJUQLUbbSytI0ruAy1+zF8PpPX4S0B97yLF
WyoDizsy0QTS3q8mtma55Fgg+b5cbX0BYQ3vFHrLl6t9sOcpco3o1tDBqt/OaVQdyVPD495liEUr
SBPosBmFXTb86sKqt61p6v+E6NxbbGQ481Xs4HyruUxahQ92oFEC6Bo1BNfekE7KgxsDEvvh4q7s
iIwkSIc3W0FjVTFW6UFmXCbLOtD9k9SrQrggl7XqAhzlTla0x/BGQq6nLGvTWhudZYZ4ISDfpbrj
jDY81Qv/fIP6B/86+zcblcZSS6ofoR3D62E16WNVJ81p1EMkm+hz+Syx8dhfx6r9bFGmAfqg6BB7
Ohq3JOkZaPReoRkmYbg0FKiolV280m0gXscF6CBemVt01CHfiFx81tma1MlRYnN1modNMvAV+Kl1
KN4KCpKLNyvKc1SbAJoa7RgD8YDuB65/iEro4FnOVsdqCxcvCA7tiMwfwqNLnByG1nlz0Lvx20yF
bx4GiqjrBLnE1UpyiWkRCxaHBK/XTpcXBfqqua+ANRmOifjJBBwvssf4F/qgvHZSfwl4AygWRuYe
AL72S2VpgKzK6WUqBvrzlCSlEh5AOpOrDsVP1b8P0ll91iI+sMt0WTVv8/p2JN/771b10XXSRkVx
HKRhs1trcBHG9ns6s8FnIZOl9HeRHgWvsNfdBhXZ/taN589FVWzHVlO+0j9XPOjQe6LOShRNizw7
26iziNeDlpE/hSXFK0vSlTfciTcy1Q9L5kilypXctviNkgLC5D5yyqbudM+qkrS3nRvah4yE/Vdl
jh7kPrxGpAA/b8vIsQ5hY8G5aPYKDGYwZ1VHeU6eERA6m+jUXz0r01TJE/isqsbZit+8bzbxRE39
wTON3H42l0d1Cj436JCgZgTXAkptsOiYzQl1M2V4eB9SFA3u5TDnzi3N0eW9rXhg1Ua3uGk0N3qW
gwfAo0zA4skIbgsdOYD2bPRmg+L1lI3HrBt6fmSZMPP9f3bg6d62UaQdi5geoe3Uqqey7Zx7CZl0
f3iw3fm4TtDhFb7hF5SueplAKzNqlVYVXWIu152Tx7IowssihlY3j+FE4VNehQMM/8arfGsjsXIA
NZ3uwDYNB3NZflZc+JvMJHhR0p0aq/1L0TXDCzrw+jYarPBGbCOI2ztQUb9BMT68iKkqTKiCMvXe
WUwD6HSEmWyeIpdhyaYPMbZv4pNwE8LxrZfRstOqvnmaMv8XuEOGs4ckznnyR1DocioHft4VpT2v
AddRKEG8TZUYGfpFG1QbGat8cve6hQC9TFxjsiKeUCF/ny1uq57eFrssIeMycz6rQx0cr0LsRuWO
GnhfQqs2T17nmSe3VyKwg7PKqRzWsfglUtxOCpnoJVLG9hp5cUkoBYkJ8W14RiRI1pCz9ZL2HCjG
9m+vJpHsUcNNCIXbEU278dGxlWSHKEOyl2Hvhdh6Y3yEqAvVOTgoDlcOf0hhsI3T22t7MZ7CMtOQ
2K5RkZZFRvdFn8rhIdCDFnBS5hw8dpZPtprVG7+eh1sZyiHpXBgg+/hORhX6KU+dNe7yJAwfi2Xk
mUHwRGPmOqWCheO+g5rcn2CJ3XpdC8uAl/3QaP+OtnC8zHxFdOhXZfpy4dEMh0MTZeCUqhpysXZ4
qh01fKERAFyl/yIHI7ZbEESWf0oXm9sAVJ1nWOPES7W+e8wD/VSZ3tsEvQfCgCQMX3JMtKJle2fu
y4PEg73N7/rC+c8aT2sg8C67eZKAqq+mbdCH040M57bsAKPZ0VaGipsaz3n5NUvSt6vBA16RvrSd
WwN9TFA3hUHSxl34FvUI5EgJL+xOadLiXmwRKjwjW/k/xuatQaPcvRj8ZZJEyVAORmTH4GiKYHfl
WIewMJuH0EJ6qP5qaG55P6KS+URXMcUmeN22FsDHXTs084EqfPjio8H6pEbuBg7z7C9emWt23kZi
U8MNXmQ+zf3X8yUiNPl/XV3h/friXNcAFHygLt88elZEf0AIh1cC+bC/sWneuXeVdk9nRgCRgDX8
rNs4OMULxnoj0Z0doS4aGuMnObRGbd6XfrPX63b6lNs0eWSxD/nr8hcmU/+L31j13WXkUkZrFIRa
Enk73r3y6rK/8aakxD7M7Za5qNKELzl09zfUqpF07ZALrZOyPgEXhFsKAOzzGG7TaCn4L5ZCjb2T
Peb/EdclaFF8Sis32q9zAkTRN1MfvK0jDjX9/7nOeu3xf349XT+rW1TFqn2VWmg5NPqxh93ztvUN
nrfSvjfupoplePRKjbvUNuLTSAtwvjjENIj3EiPhFU05e6316CVZpkikrC1DZZxVIAIBhE9tUk17
MYr7ckUJH2lC2tN8hYyXG6HMK7+j5QTOZ1OaxnTTze1eNdFI3JLUME8RAnFAt/nNbwNueXcy9uT3
XfzkciZ3X1Zte/P2XOOP0S1ZPuWBL0jw6Hapi65AC0nru01dHHZU05lT6xd7DvOOeTnNivlbr1vl
rcyXWTJB4+Oz45MCLcoyXxxDn7l3tj4pyBKM9HNAdQ1Worqb35mvr4biENs0Wwggz7TW/s+xsnAa
BT8cG0a02n4pIfHeypkJaOVyli+2MlWsFzn7F3Gu46IrDulo6Kb7K24sGerAeJU8AjD7zpkl9jrs
gw88WinQghTVhASK83vNCcpXeo03ppmBcR5NAwBz/GIsZoRBEmReSInK0KpovYcjSQHAPBevukYS
niyQcy9enugvayDJaH6KnfAloFnplUPC1xbZWM8jqYdUlXosSue58e369sMQbbXbHlVHcBqNd/EG
kJU9xbZp3QnjJVoeT9ZkdGchwfQXmssmUqK9WkX67sKCOcZ2codWzGWCzJKDa6SXqTKS+aOVxHsH
KM2udCvUWetuOhZaZDyVNFrtu5I8mWlZSOIsNl+B+7ws7OYSIo6JBVAR8vJTqU+/dwGC46SGjSe1
zk9qHKr3Wte6aE29TvSKPbWLa+pa5V6zx5vWcLxoy0/odEoU/T+XSJNmLdDpZrGVa64vJg06ACHA
Ykow7Gexp623KLPOzfGy1PpixC0vMHbSywtZlyteNS9xbvMYmeFo2TGKipwbKf0NUH/6tlZdOjFq
0wzuVvaLEg7mm8hJR+lo2WCuS6yO1bauPS/LzHxPEbwZv5JCe6WhUvncFhPKsp1Z3rRZnaI4AmcZ
wMeffw4YI/eTXwekZYQKaFLpkzEg8hIyQDW0jZ1dZR+H5jKUYPFK8DoU79Xcwgae3oKx3gqxd5aA
Bxp99xv4Vs0/BVpb0rtAQ2dalzCAC903uV3jXqKbETGr2hjORfuftLDMUwjF05lOUv5VlVJCsKMM
BTzKi9U1KCqREhLvtITImRzqhiapi+d6bEetcbL7nyWy2/RFL3GynIxJInW0QsO3PAV2sQmSPqMN
moMxa6FyM1Yk7GfuI9veglD5P2lqZuj45SWpzyjLzg2IqC1KMsg6LJMaN/X2UddFPFvljmLeV6VK
1/ow0QG4kBEvQ1ijpkcv9Ltw6yAnI15L7eunuVXTexrwXtl1Ft+6bBHqLiL/teuAI2l9Mb36VWRt
oGTPX30ndTdFEXhfu7BBR8WiZ7cz6GiibOCdNGcRuF4YG8w49i9DTageSnjnxCvD1SvB/3ZumgbR
1hnYkrdL96fRAY8xasSkoshz7u2F7YTyGSj2iZrheQiqvdhGIJcz6i2Le5mS9QVyBMsKJg1de0/T
671bK+UN9CnuPqFt9xc9ib82tBg8qX2lP6K4kG7Ejsy8ucuQ+7v1FlAv7c88mmnf/LlqT7wBzQ64
VvIL3W3Npgk8/wEs4PxcKu2T2AM9q5BRNi0SY1wkatpDZwInauHZfI2+G2E8/jbMgb8p+Fl76st2
vokg/L1RzSx4ZjsIht7OUUz/rrfwn0gk9GbTkx1DC/P2ZA3fJJ1P+RTuoLBI6YFKyRrViwSmGGk1
SPfT5KT3oPGcx7xCI0EJLO5m72dBTqpUbNH72eq9nMVjcd/lkGNFgf0U8vR6y2fReJADTezmgxX7
6tFOjWKRO/rokCGap09lmbm3ErtGhAa5M9sCc4q+3jPkfvmLVqfx3leB/RcNjWOxUpZbq3fSn+0Y
b2dzGr8HiAbu5xpxkDWiWUok/zVCeKJSxFSzKJy+m4FCw0cO1eYRdpuMb5Giho/+sgNpQs/ZWbAp
o+TbhmRiZXPiLNsQ8fsI3oMOtM4enKEdwkY4xOulLl8aJMompaxpCln2NB+mLWtTAx7PTX3fRkn2
U+9J+BqVVz5PABNRQFT0wziXylcyWJcIg6afTTZBPGTHtETl1Ic1Q2meITD/QelZO8Os2z7Dozg9
BM54Y+S87K1aTMUB9vNhJ7FyMNT0BxR2yAss06sumumphKOfTeknNpfbfkacDUCcuWsnZ/zWNuTh
CoPsyNy00xcU9HbSAg09KtvhLjR30uXs6o62cW0bgnco55HZ7pWXyJ+mfeAqhU2nDLS4cghtVT0p
1nIAa57xK8Ip2FpTp6Wg+zXjt5FKweKR8KWn/Z9O82CC5IV2WPpeq2l8ipbfa8i+LGo46Cbzk9u0
+e+z3+ZoMwYTBK4cZnC35xnBitSdnBsxGUbAe3sVksfGeE6n0NzMsHDs1rlrnJwFSXOM35e6Ckvc
R8XTMvS5oFzR412bWTvEhvNPVpmy0TQTJB11NG4aPWKnqaY0znfqfGuZ9a9DmXkHvVfnrTDMJ2PW
PImt9fp5u1LP/6NNXebS4Udr6hoja6V1M2w7GMB3UnhcCaIvZcsPdcywy+2DPwxfpGp5cV+4o/96
filvmoZBk7As2RWdfeiL7osb7SC/3Fj6mN4PU9+H+0Sh1RPq+uthsnQZo7eR3cHufpTRe2i7/I7J
j9m7XVaUkdgl4j1e7OiqNo/v8XJJCfW+2xUETOXCWi2HovTtfdPXM8Jwf9jkbOHPvNcLDxpbibFc
eAnp13+b17oDTUESOSRVcD8OibNHce9jzLpiC/HakWrUb3Zf2aeqsh4u74cMYb2iLZo3YP2LqLJd
wsTkisTx+9TLUDxXNjK+P/wADTQNoaV90/LLJuwCZWP8BqC+fwyAFoNhhZJ/IStvgipDvweeUImS
SU7Qw76weP86qW2S+7dSiRZpqM+bOe1uZTLd12ZQTJuktEe0NBgHM3X+fqKUKDZlsX0MpOt6z6/V
Ir+BR9zkhDUqi+TfwF4bEA/Fv5tU3m6VfDI+yWFue2fnDIiRrbaa9jpKiGqwyXKkCDP0yncDzPmP
ciBbDUaiJuedjz4MjlrhPYZ2YjzU43cJ+GDueu0AnW22Fdu6Bjk5cE+N41zWEIeda969HvCouVyq
e78eKKD0MM8migt/dvDM8ZPSa4+eMq9DnJXH16A0Oz58nn4DgxKUMAutGqSG9ZOhF/RZO+Zjk0Oy
Vi2HJUBMEiCH2PloktBlImBl6zLxz2uty/95ralov3lRrJ1cPdw4ttU8yyHWCvMYaH6H+BoPi9u2
gBRJnz3ztlPT9rnvM+9Tn4VLjmpOt0MwmEdfJfoyJnFFLT7X3qId2nE+FWxlrqPX68kMdVlfbJM5
ep9G1pdRV2qvURa+iq7tOPC4VyVGeCtDad3xZgfVVNgepYcniz3ElLSzDCQohJmeXkbzc4Sg36XR
h2j/mPSgpmqLZrBt5wKW1hq+OTJD5tKB/HapdanlUg5J3HsJQ4kvfPJr+vyWNVQ6r+4GLpN5S2UL
GWcUpUJAFuD0P4VZj+5KOp3FJIcSVqejMyc6ZI6EXdQTY+JUq5vOieJUp2o0Y6c6aEVv38hWIpFb
nJzKAQ5Hf9cisLWRbYrYZFsiZ6ttnXFlkwVMqn4b1S26fUgDKJAhaME+kIbRLOrc1mqKEsNCJ0a7
6xthWDHVe8vSocjsQz07KPRPHuqlQDonZXagzSA5VEs1dfVOgf5z1EDQUNKLtvQpOfsrmLwMxVtS
crx4VzS8wOmp0oaXuVeOy1KLN5n5JHseNzuPLqKysL4iwd5tfQ1Gf7fXrK9+p3/3YV16FGfX6htI
8vTPVYa2x6SHRzGHmavfGwN9uKMe2V/HQm1uc3TId+K1gkbZB15MHW25gO9Ubxe4LDk6VxegmPjh
ApHbuAeoTEG90ubS3llhsmVI2kWGmQWgb9L0bZr0J2XK3bvOn6JdY0XIEtPIMevwn3aWYh4GvbAh
tSiSL6NSP0kAAEoHsovAeFxnzjQa/VppbII93/yWzpl1aK2Aj5UFaz2qp/DDRHzs+gXssh7Elo9k
eWMvP652L6qHQwVQkjxXRPPNn6fKUBEw5TKXPt3iw9zpOY74MFldUJebbtGnkINddCSq5LSOgWC1
y2F1i22aA+SkBxJB4rhe4rIOopTbkSz0ztBrG0W1Pw5D1zenvgS69G4KQCPdGSNEe7s/Tmk57Ofm
Q0zRRuMxab1fRbsGrmT9vlYuOjcX6Rp70RMSe5UdJUgsciaaQkgN6fc826zmQDNSOO0osv5p0Q/r
rfY/LRog8tbnTeQ6W53OqWVPIRsQy3ft4zgm3y9blMUuZ1f7DxqFv/X2DJ52iQBfph+ieCRbvAzX
WGdZrQqj75cdkHgv+5m+GnYAnNxzbGQVKZ28fmlSGvhUZaYZJasceIQr5/Nk05kOYc1/krZ0v2j8
fpLD0/y7Oa7rs24AhEx6x3jhPR82odKqvyntI2rs/u/LHKvS3+b4muLfISVan+ekQLRrmLZTVrAr
JqP9veX3edND4vJYNz10HmrA7ivM5u+NA/cDfJHTNm3gcnSGqdhRUYkfgR6Pt7Y7KUcdubsnV/Mq
dj70YRkedMvL5ado+DT2jf7tapLW1gpsq2bx1NbwHriT7tyagzdlqE7wAEl/UO0cEis3vib1+JBO
bvozMRI6KXl6e4Zfs6bHlIhQUY2v9dA/SP7s7yLe1/jHCJrYkPeiC3jndskXeCkQLl5gEN1epbr1
1Zqamgaw8LMAKopQtU8jHFsXmENWGkA9UcM4GCPsVR18u8fSyHvUDE39JEiIOI8ui8r8dieLTqAl
ZVHBUNDY6VwW7TRkwWJES4AW85iiOgMSvVV+h7YBOxAUqy5DeuibJ+GN1TCRO4FhZTGJfTHVsZrf
yRLv64gptuA9jhWNtxn6fhvQI41XkHwEd7OtJ4+N5TbbLgzzn92yT2897/uE+vUuZaN1ibBatd+E
gHQ8kHYHu4lpoHrPp0IH0DwWZarhcJTNJPnT1WjBg73pNYWti8ymaFNtdDgflhtyYO+KcSa9NmXZ
I9rIGn3W8L11VTwCqPqro7YV9hKLIyCjdpmR9B6f4sURxKV5pxvwEN+PpKqyolGbl7f8zmA42WGk
QH03lhoMYP2k/miT1ziI4SDqQ3UbeRMSm+Cb7mhgXwPyPtrXqQKeT4nd49R2B0ttnbM9+ZazI12S
HHKIFEEZadHFHSm6c474e6AfSpJDSuvdbarTxC5/GTDrvQH6/7UbYfpY7XDj7M00CV//Jt5e7Hrk
FSAbG7jICug90qTmW7rkJGWsukG9oWxs3Sz3hK1XauPGtLMWscvKeG2ovNQtSUiSAw9h3ZUbYdmc
3ARKKwW+QxmatvnfJ1WaCTgvn+5JUhXQ3y4HBZ5K4IXoZ7TzH7bFEYemjSLMAOxJRUkLduNSc6u7
GFnKp3A55KO1b8oCdvdlJAcA/2bU8NC5WDxk4h87asUygsMRPg6QffeqH5xXUzzW2Xno1V/EJAe7
84pbV9Xby8wmqsPbvLZ+R6KnO8P9iYxRNyb92QqKbgsRukWNaSjJty9G8UiknF3CZWwG2e95qqrg
ZZLxji2Ttq/mftgI1lIb6L7huRyPjCVGzuQASxq8Bcndaoa+FwBn2XVvE+qmpH92Vh8T3UHKSGk9
h99kReed62p/P1WBu4sTY/rc9CF5VMt70lWwXOFYwh5qa8pZnPOgqjRUFtVRvK5rVTeZH/pb8brc
au7tyflBZ/H02YIL+gU5gKKu625b1MpjNcAtJpGFRXd2NaEoKOvoNV+dxhqmvXj1pkOWnX5X2DB5
ReA44k+xXp5kWYkACQlhn1I9yyjKIaJky1ndyWrkrDpI7KsJGi27uItMhKQtrWcbNof6F59mVgoe
ETRR0aDeDHyQbw1odO/pyuanuQ7KzxXkGBt1qKJfC940n4RPgFxQs1ODeLzpghzAxZI6ZTuNOmoU
VrDiMcz0IjQ2oBmSe25K8LWUJs02iuns4jbWtqmf/SkwdBAB8KvsoOZVtAkXHTplKcH5i0hdSg7I
68f2QUzitBsIbFTPHBBFJUIcdgeRk8wX27qIZnVgdLPuQexqowxI0qCZRb++dld3VX5Thv6TPysm
1F9CaRVkOkRWGhypsx//zLiXQ66yeMLG4xQtmORg1znAp8UIdzPhcnoJhboSqbuOspRX+zvPew2L
dnpcUwCTYtIW4EfKjSQOxBE15riHRLne8QNrfBJHqjfUvAvtFYKM9OQURc4Pn6cfzazzHsoWXYPM
ihBU8Od5q9ZO/NoObrFx5sz/UbnVwzCQkN+M8/eSDR/vatHSQdJXvydm9tUakvx7p/CvpX95+sJ+
IEP0Mm2eur4gIWBaCLOH43wzBU53qlRvOEcUyK6vXIzmxytby5WVsHwop4I8S5F+p2j/8cp9l3yN
y0zdxrnZP85RfoDEDDbu2VSOZjEpP4yBz7nXJfoLdCDuHop/746e//5EHV07GkOsfkogNNs6TVV+
s5rudQFtM/8/UBtR6ZyTH4qmqK9B7yQ7nS/9pyD1lSP92/EpSuLmfmxRT7e8ufjshD6E0aGp/YqQ
xtvL0HgZih8Ev3YGScCrlzHN3l9eRmS6xZ9eRs2Dzb3Bc/K2G/k+VwPyFRQhss9QwRZPRsvPyjIy
PZUDWL4cifoHMfG01ey8xuiOMpTp4QxWSYatMV6m09ftNNtlKo0B9JhDiuzMZrTrjdB68Qste2Kr
BTChtV7QE7Be+mBJwiCCdBZbHQQL6nfhuoLk+AWEUfZk+2/TkQSjnhhZZBPMTr3rWvPt0CxnCfB3
W+lBly4jO+pnciupQeJ08UDOg2oPisEqLJU7EWwwNbILlEDmO9hg0dRTf4q5QXrwJFGiUyNR+TxN
d2WlPvHc4m+jsoQPcxrM+q5fGFTkoLc90pkoSd1G0D/erg6kEYhW36Onsd4XrX/TFuycDfJnt1K8
SxO4r2CYcCFDBWctXjivvVup9GX63G2RINjQI+/vL8CBeQjDDTLC7rGItNrY0edTPGiLEU0F96g6
NMFPy0HOxKvD4rZpF2/Vgp3phra4zSEJe5xD47MuLLXLaLLVz0JhK75ltPqWSPU98s/zxj9WKY3a
oJEMWJg/WNM+aeFQkkfAy9OgGMeoRCdkeViUUrkcLtFma9DlS4V9PXgT6sJTydPvENo3sakYgBSi
6TvArl2ZesnrFNUlrX7YhZs2iTyYLKr0YnenhWHM9afvi32N13Tzdx7fBn7DyL2MC2O7HNpEp1tk
6CLSbdhWb7DEZU47A3aQ3WKeZuFDoHHjatuBToulzON5frAbjUw/SXXHKT7N89S8XkUNTrzUFk8p
u/8nhX9aZ9gULtzIMXduHlLgrJY9vtGMT9XEv1TKGr3Onk3Ka2jZOk+pqRovsOzsFe43aKZY3Z2S
sl8TpRo91Xic00OaiBYdG2RfcqDpYXMWb4tU+QRtxXMQhKasIeYeadG7MGMNWdIgDwYeKck2WVgk
KFh14Us5VRX0OwCVKiMKXwqI+yFrcbfzCPvstjJ6NA193zlUpv3mTdhWy1Qx/d38JUKcDg12ewtN
GkRga6ctlz+luRCYO4VZ3fGnNBfOctUK6zvxzktlXLxUxwle6uarV75NMgwd/ePcvwuW7xq/asnd
cM4jZ9zmtqd8VoLpL2fTqL/ZhvezqzglDpTN2NTjsckT4xyOLqQ7y4cWHMTzVI7Ti9W3xrnsJlTJ
lw9nDd23we7lg10+zP4f8UMMF+jcF4Ot7kvbIUEEicl5bkL9POmtjZRybGzEtjr+bkguARVrmbe6
jXy2d22IaPWVQ1vWT7nj7lrXQOJL0cJHOWRF+pn+VQfE4x8mOYPXzdvCKZ/uC9HLFGMZN9Cm2C4U
aH+OjkLA7qn962o2piBar5A5xdsVHAvs1sIa5231IEz3MmMNtpXsJRiyW0WBZZPupXhTZWN8QEWZ
LZDj6rft/H9Yu7IlOXVl+0VEgJhfa56rB/dgvxAeEfMgQIKvv0tJu6u3t8+5cSPuiwKlUqLcrgIp
c+VaZnMxdarW4EV4NHtADHSmF29a8SAgqwyZhQa6rdqDBgrh7C3UkM2TUF7crwTEzUZrii6QI+0W
Rh7Wn7sa6UiXFfxYREP9Aj2y2d6OUCmCIJGzbrK2+Vxjr2pZVfVglxHYiooRSGNtH/R0VEDFt+kN
JFcfY69/hshFtYL2XvYoTYRb6IpsUttGbaOr/x8/o0J4oTRBXa4Ut5ahPYFuXz/R3O00jN2rw/h4
HE1glsma5YW1VBJPlJrb0K9Y9xNIsEOI8BggyNu0IrW2JHQx+fbFtSrzIStUdpcI9oPM5BUkgbkt
HWd81V5m6G/tAniYynAesddENbOLhwDy8e4j2SrOVwpFjve2C32S1AUVrA/U9ZY8aIIzItypBWAf
yaYnDB7YW+c4QMDiBCC+bA3Wbv4CuHS7j4aWrbkOffmwu5370V7hWPRF+//NLqcc6rNNtOCK95es
lMEmY0O1rkpePIHG0N5BlzJc8qgrniRvUbTsx/7CCNFNpwhBCa1zRM6WDT6foZAXGszqdHrIQEIW
Y+skobO1KuKKfWK9TO6l38ndkHmBiTCc1x1qvCzzhbTiaO/YW8sVYvhBA0YFuqtjwVR3mN0h2we9
GYhQAT3VgIVlqtXFSar+pVt5ypEvpiE6CE6pHGom6MZ1rxkmDcjA6i5USWuIK6CUhbqFgoJZ7MpH
ZKbD+6D3zmTGXxcMRTFA7nXWYskAKmgFhGB2NOpb4xeo1HebLMf57va6RXQkHxcJIiTQAvjwGqa3
7e3lG6m1Lur94EBjnBRYMDhB5mV+V9NEhhh0AjKkkwN2d5whLaio6yxb0avuIZmiTdfz+Eqm3gyg
d8zbHzRGptukm+2fkzo1NUerlz/I//86KaEEIN2lFwHipL66hmkMqEctpN18G9v4aKTYbT6WUVd9
KrPol6V3XY3fJosAm8kz6ATtuev9s0ujN2dErMT51pUZKs6sPG5WobGPHF1ZrOxgukMvpjrj4a89
2y/Lhcy95gGQELZ0C87uA2aNG8hKtycQwQ0HKSCWE/qBuCK+bK8MACaepgZCGmPVtN+Chu+FBbzt
ogKcGyQFEAot7G9Q3uGvHvPZMkO6bV5yMDTto1++LSknAJZ66b4tiZLyU4zvbtIJ+WpUbAA1I65G
1OAtoHMgX0uBe9KV1La/+lX2BJrYEISlS9UVfEPaYBHCKmfPB8VFA+LkNXXbvoVQOBQ5SSmMNMPq
gvnndztJi3kIYOBlnKXYC56DErLBC1w4Ed4/C0h1zBcfh/6LjwnAz2GYEnsT93a/4pMf7ZMwHF99
yFn3sqqfhVWl5xwM0QsFXY9Xckug9LgHRzB0Nh1/UbMh3KUZi7YcxYorFCY760TW+L+u86lf2VUO
3Q/qj53Tg1bEcdYKokLQBfWmtW36W2CZfkTuGO+Jtx6gq+5KV+/2m4nsk2vN/raGiZDJ1VcKdrxV
4z3ZyUSD/6v9j/XxHf/wef65Pn3OkBAd72tL5m5CVLVtLMODWvh7M4DIdmT9tS8z8L43MkDqoky/
tbYfZWtg2xH/aXuQjOgJs489pRB6SX2owqR4Sv97qZvlfbl5egpKX08VUAjXaghO5epvkaiXoRXk
G7KRdkIP5tOLzM2FPTDwYuNVajuxtUdq1JxxYzLInYUrgv7sg2X+KWnstxdwWr+5zTAy7RZ2VX8G
a4j3lP12mzr1r9X+6UbTqyjG/5uHb7894WAMBaZrV7vQpLcb/z4RiXMPtKdE/TC+6JV5yjswW5Cn
cOxu53l2AK5EhkOJ9m+nBFSHvAXXLfmMhustWgE0HUOOZfbRdwD7svvhDuZqds9lNJ1AG3FH3rSs
CvHcsufkkCnUQflArTiRUexy6GA+mzVSEpEfxWfqgupv2xZd8mhAke6xGO3VqGtcs9xm56AW1YK6
02TZO5Axm/NorjiAMKosdzRKS3IIbpypq5ccc3Dy0ZIl6HXyPu7ObhyBFsUIEazgS0ZxE92ItgBM
HHJwJ4ql9HE9QRMviTfUtTIuj8yEZtHQ8PJTjLzRo5PPoRRyaBtQPt+mC9GYy9Dv11ZnQ6UwTsN7
1aBUjcVj8b2WA2gn/A5A434A+8O/PWTQHVuFV/0fHkBOISyuUx5/WcPH+X2lEhv68NizFGwNJA5C
Kp7toJ007f6QGhsi0p9t8zhI9UGy37RggXVLw9q6jYOsBAOrKdJpzcmnLlImc5cQNoSp4dKdTTdM
zfskQuuQ17uJeuT6PpGhHOHEY5RSp6y69nl2hPyg/whosP/oM/aMMq72DJJYH5LlTbBGfFutabDz
jfA8ImTV6UEylWV+qfycgZUWs7PETdcoqW83ND0whYWTaPttnq0nQUpjC3h/ckcmMxiwqQLx85Y+
gRqC/sihB7ygUVqDIQdXmmy4J5OsDVQQST/b0UeAunZzcJlnAgDy+xOB2QeqX8YDWTqzgOrT9C1K
k2FPATgBgtzt1PT1HMCTid1d8KK9p0H6kiEbC9H3lN/TF4xnHco+/jldFHW94h4DfXOZBfsE7wFg
d4N9FzbFJ5el5acC+yRbZeoaNza+4y5zli7jYkeDQEhPOxtECUua8D4dz6sCJK6jvw68Kr3Y9iOB
JhheQitAeiew74DvPmuQVG6lSr6BBver10PfB0Qj4b7gUGP089z6gok0ThPH2ghWbgrQTLkyzJTt
XQ3Bt4xm3CEtbmnohbhHXthdRHWbbwKwFkjIIL32WWKD7TRHBkNnFjst5aLtQNayD/Z/+iNneGZh
y/s9SpcVIKwZkAo68vdHDLD2k3ppJ0ho3AY+BAtbigT6EqyaZYJn+DBU4NKQ0T1UvKJ7z0KWBdvj
cDtAxvYeHAGI+Xso/ZJBeCIPFqXWneq/TqPrpss85J6mD/8Z+dJLl65mB271kuRLa9CSbtNCs0/f
oRkYgrc91LujAUVv+mSH55IHGb+421O3ZeaKgxX2KcHJA9uWf7vRq2JwoaAdFt1f3Rq9GgGZ3930
OWZejex0U6N3xO2mtFo/gFF5yCSAExAm23ZTlh2hC5YfC8twtiNQCFcuK8DYKyt47COErhvmVp9Z
wj8nXNY/mxR6d5mv+MJWgEC3vPrZh83n0eDl56IpU0jjZP7jyPBjrg2eXyFQ8XaXxlIf7+I5SbpG
HqwF/fGXxjbfWGOgNC2PwGwRR8wHM7QhZ1qZv9lokqbgCGILEhthsM4Re3uESEx1cJGdgTCP6zyS
LRavnXSGB2nhdRC6kB1uJ3Bh3fwhfQVIozCxS22t9n5uXoZugmhp5dy5o/IOtt6sesBubKxsTJHG
nsQVyXblLv4wzuLxZLS1Z7p2DkoEwY8qM08mWE5uF75nzZbw98U/fKo0HJ+TrvlCe2TaLdNGeRwg
Ni8ic092GQZXbgfAPuTT5z6G7MAtvEthYG13GMTOHS/eUOXBKJ/rGEoVkIqwVgnyjJCcS6eLHQlz
SQ5u+Jx1jbPkJYrVWxHnSzGZ8WZKXOdiAHE7N1bI+CkUznooIoS3aIBcJOSWliV+ZBuyDaj/W5lu
EkOYrhfXQYIupHMztalKgb9fUxkIQIrxgE3j+Ar2XB8Sla5x6HWXsU0TKv+lBnnN0Q2g3se1drRV
TP6yF6Dwn3yjBBNW/bMebeOLvgiy+u3CAj9uJiAI4lrILpZWbj03QdeteC+cq7SgLZC1SXFAwgCM
DtEUrmsGVYTUisplXoN8J3amFt9AXPUB0N4A8qBvWkj6pcq01v/ZhxypSVOwnXDtfVuMrnjxtSy7
EMct+0RHzqHi0x0zphPJkGUpG+/0GJ0waaxl+Lbow+n72H+bBz4UsNwr50sLWYYFiI/4I7ejYDMG
wNhI0BieWRom674R1nNl9F+LSkU/WQIePOzqvoPu2V4oPclgvycBfKvOKOhJwaxpmM+TUvMkyKrO
k9oKAS3ATYxoyI5J4xrLfJLpEjGn7BhHCiTtNNJF6fh2SUNTZiKA4hbTwVZIoJW6rLIyUAieWBBe
hxZYcgojMGgYhWgfDCetl1Ut+JexkFffRa3XYpBfBxF0P1Ey9YsHbvDs5zZ4mAPlXDPfzKD7JPgB
f9n6nI02Wwsn8B9ZKl6SKN5OOn9EjazGENgajrpx6uc20sWZqw4WZaA++LwP84CPB+p1JhTnuzGc
tgQJqhR0yocWEb0ZIaThQ6Bk+btNeGCgIFFqciY/9T6XUEe0Hvn9x/XA7RWfg6w7gX8D5Smmb6xu
EZbBMT+BJR2YGx2kKR2AAivXA1WZRkfrhiZF0HZa32xTGl4s40uDY/chCcIap2TTUPgbxqu5q2Th
XUdZpKjcTUKEC0CclOiGBsBkFy1st+TbD97YLa/aMR/ON2fX18TeWf34wQ1C7slauUULLvAXEMSE
Z1HVrr3oEA/Yh3b0UjMWXUaBc8sK8PuNZ4N8bHZBzdW0SJPIwNNlLFbAE0HU4PZ8UiyvQXC9pgdT
R3Zn7J1LmXfFSmpnGolyZOAWpgBAMBWz8x8PP1q9YLYFskWUpWu2Q0/TI8asRF0mXZpEfHgbIqO0
UgeoPmAz9BTSwPvgxwer4itydBML5UF27dt75sjZNq9gj/WuhUybwxdFXUBuwrKcuySbmp2bdPm+
tN3xOkEIEhpxafNZQe7RN2LjZyCbnVcx/0vnF2pJkwovbXYyt8A8Evbj1caS86TC9M70RHDKbocY
kTdPioBruwvTcc2g0LcodIWApysVqKlVs0TQKjzbjrSAq9FHe3BtcNBfofQAhIxvfjg1gblE1A3w
5gj5LN4nm1Uit9BHg7wx0jlXYIbVtchkc2YeFOoFKzyI74BHxUza8VCF5j31PG2iK/CW5Lve0+UJ
eiotQgOlEWcbswb8zo/a8m2VMM+7FesRSU2sIErWpYODpsoYCAlvt0JuCZ8GCJodrabGdBelqbgI
kCqsg0Ama/pFVfpnZSbloylrdqJeG4XduWx68P5hjJqwMeXaA+JinVbhmw2Vq/dRZQTzbxFVteW5
nuwr+dNPEeTxYh1z2axvC8lI3NmQLT7TOggOg35j9FMEmUCpUmv+KytLfgmZ+nfuAPFuEYG1nuzC
c/2l1Vrs2MalemIp33ZjYH3OpQUl67Idt+SWIYWeWzjYt9PADv9p2YkZ9cKToOGiZYtIlgebYIGt
0ds7VA1G68Kdug2xkFE3RWz9Q5frLlGWmW0TrW+jkURQwix/xXgtPA3QFDqIDP9K6joc0fLKC1CI
oEdTV3NE8hq4RN01U2APhabppy5SBsk5q7ts7sajNM9xbfycV0LG45LG5VfqxcJ1L0NnPvvTND11
peiuBnTEaIxbNr9r8/BCYwrIxbt2tMEZgDuCUaO5xwZrF4Fg5SkxJgOYonFDY8XArAcPhIE0r3f7
9nHskiWN1VOcfPKKXzW+eVuZAuveR+XwKIsyAy1XPhw9Te4E2LC9S5lTQ0sHfFGzC6ppGtt176mX
ljkDBjCxNtQdLFVdyiy8UI8mldigLxAgGI7UpSX9oL/3s/TTqGlP8qHNHgwdtS1r7myxwRggd8Pr
vULt/oVckJThF2hQ7G8TukKYWxQCAEGhF6GmLxIxLxIXzbC3AV1egGEiRCq79hZpEwLNXDuOsWCG
yyGyJcKV00/RXZ1X0R2qJfNdAnmjhUk+DUOZXVn3FxqlhpzHQxnG3t3slLV4uLT4DszrZiGYkkw3
i3e3Sbd7lfo2VgoK2zAr3RUKroAhCWOTHV38cd73AoVMgNam/oe3v0rGfN37CILXnblN+3zYeagW
eoy5+4OnU/G9NENkDvzqqQBd2t8cstZ/Cseqnh3w4h129YhDl14hx2HpwQePzCLxoGlfWnF99nPD
fmFiM0VF8lI3qrmoJAZOW5v7UvJtBuD4Bsko++U26a2L3XqKSNY0Vcf5zahYiN9IwiuU90Ee6UPT
RwC88WGEyi8GWv1upSvIvPsXHHgSW4UrsoSMYZ+TVdU2ykuo4blOCFnXXKxdwdInUWArmHRx96NC
rMpgjvNLII1V+2P62e0Q1MiBz8ZJu8fxENvvg1W3KLbT0yOI3czTp8Bsn5DyGNZpjt1+q7EQnsZH
iNbB69LvL9TzTbApTF0mltZoAd+hR/tAvo3GMcrlG7cCYkpPfZ8fBqrcmCEYTBNQWCMWgEL4Qdeo
5DZoVfADeUTePgBXFM4Cg8/ML738ROMRuN1WzA6nI03M9cSOilsm9anJk/Hg67KKpgvKi6uvqBt7
EX6n0XCyJmhtg4UD/IxNJU/kRh6TEVfbrgdZ7B7go34ZuEWDjOdozLUBUZ5Wi8Qy5Z01BPUF2BcD
aFakTj1ZV/h+1lqc9PcMO87CexACgsM8d777IhBHejn1bRJeIIO27Tje9MuWxcMGTHrt6rbV0xM8
mXdHMknQ9G3MwAZIGuFRkXrqS5TXexDvGD8t1zpBuHT6LMAssPRR738Fb5axc3tz2KG8FKhNPcl3
UbeYms1+Ury6TpFTLrKx5OdcV6VmCeDREpJAc+/d7gq3FKtCFofSBpfijWQGsFDo+hi9D3ZVszzQ
QI6v17rKHeT4WQQl194czw0Y0l76X7W0+peYqRgcuWBFC5vQfhHg/9qkllQbcgJr69sc5jXOi/Xd
ifOdbMrkvm9s/sgKG8D43AR9VZsmj7mo2hOeOJ9pcOK8PoOi+lwqLz/ZY5avoIwLgUXdDXu8ARd0
SU1kpHiE6ZFRZRjxIdyphXq8NRkH9xsgcfm9M/rNJQd+dNENofnKW2WsqoaVe+pmyFhAHVM+ZZY+
ggFnu+BghnmN0kYBW2EGe58H6RFVp94S26FFnwnxPBUxP5vGGIJAFzAACMl2K6MK4kOlu9pNaDcz
bvgZ8UpoosUtkmFAYa1AZcMP1H13s/RqAIuBG41ABVP7DZUdYNiqq6+hh5i6jpinZiuBtOqDiwrL
6oSKOG/17oGUBEoAUimXnvaIOlDKkwc0iaqvcfO2BnkYUJwDFxE4kvFAMh86JNPWU4MaEFU11gNK
6a2HXISbFlHKK3kUSWoDcRCqBaJT4Nn1U29a4Gkz7snZsVGYLcYWmCtMpRmtXhPhyHbtVHIqlrVn
bNTgfmbQ1NpnoGNadJoZxp2i+khdiNTYT24v3rqxGpNNglLllWqEt6tLCIbRWd3Dv3onKpms6CBP
o9Sl0/rN2elkdERQJ11QVqtzOlAFp+WwSdrAAEi56A/CsYOjCdTWnB3LIlByKWRYaQLZKXXWjirZ
jsAAzSvdJvy5JiJFUCVcZRzbHpYD6MaLIbsLM7zR1OTfN1EJEzAER8WCLzfTkHqQRHAKuYy7vE+X
Pi/EKjW6bDP363jSnOWJvZ/7VoSXb1OVF1qiKrzsblQ9zod6MvB28/o5SmxBUqcOeXIsYpmdsNt5
a6YgBdjnzz6vajCvt0ey04wuCm3QqJpENWNffA02n4YIgsE+aintyGALsrl6AP/91bIEKGp9owGh
K4TRkUYF0o4nxePkju4nJQCTGZNrD8q5T2SxjWkP+oj+TmjTYJvNIq17/0geJTISq1ZACa01Wg87
KpRKigYcUjSVQ0r2gGKscEFdlMRal//lTr7d9HcJIC4tsvBhn7uolJ6a4tjpJlE2+v3IC2CGpuJI
VzRcOb0CObGtwNv4Picmdxonz3qqwefz5yWNG+3QrCGllWydPM5WpBu+L3R1WI3vyYq1pjz3AOCf
3TzPVrnJ7KPyqp8iyvqTJfu3Jk6d/kQ2LwC/nuvkRxqctEcPtgbE0d5daEShgg6UzuBVK4z7W5pq
Gnx+NMfms3ivLHeQZiATpamoMTpQVGov6pErTZx4N0+cM1q/17ot/8+1yP5+x9ta7PcdaWVWlvYR
tdh4fOJh1GSovCUEb/DexXGHPaUdHiu3UWwnPnZpFAlxnrP27LiGPCsmoj1ebYeOpUDskG2+DABQ
2aeWdSAbNaVXo55ZNygzAEnpC+9wggBvl/DHJwPw+yA1Xuquqb6VdvAS4IvwDVTQ8wXwpPPFP4bM
SPnPkMo46OFSz/xflvh/94EEGKq8wN+9dnvXPTXKcxZE9FDwnG9a6NTO7BC2D2WXujbdS4d/8jML
PiUTs1/+NikKWDuzQ/x7kkpr+yW2neQkSxRf9oWh7qjpEj+HVubyZpkQiLvzEr0hz7gWfTU1m2VZ
W1srwRnVk9b4YWreL42oqaJ5ycECV4epdFBC30HH9O6aiFvbLAIRLNkcZCgXbeeXoAYt6/UAJtJ9
5Iv8eTSmbdkwgFq13bSz8GaXcfVm98HYtm+Ar3t2K5wh3+03/3/aqwb1a5S9mhNfOnsFyktoMo9z
sqwBbe2pD9tPt/xZPrBmO7iBWt7yZxIpTERhk2BzS4r1Tvw5jx11JNNs58sqQkUZ5dwmI8pO3K4/
3W7d44GzbRo+Lm/LtNHwcWkaGK18XpoWMkHlfNd7bDlZqBAU3oTAYA5IyiWvPW9ptKJAHYCKLvMI
nlDjHnUtT4W2kV/LIigoAkGypRXmubTA+yoS7D4oaNKLvjfYns4r3Uy3NZsk2+J94x9pEDiwh9TN
+9OAMv6VKnzsuPVGZt554MVXjw5Ss9oUgGd6V+UjqLp0l7Yrbhkj1yaj7Eg2LwDBAUDhVxqc3fS6
HlLhm5utZL9uyxpj8HFZmhQaCGalUmQ4R2EbRMsOYLSmQWq692UjgaPCWGNXpTrD3dcddna0nwli
4CCoS/sZ6nrBIFGIhNTErUujqGXD7yU7BTFOPQMqiLeRmr6GHY5EsW8OJxCKY49HfV8b6YqaJCoh
EZu1W5oagWUdrw09hfq3FaIKBP/20D78YZ9X/nCTMQ+ThR+UcoMQx7BXfvzInMH84kOINYzc5HvR
p8OyVWlwgQRwdwKNB8oJxyr8ajVncnChSrysfHDKN6quzyV0RFY04G1taEx9g7Jzs/IamZxDHhcX
PgF7gNRW8t1jn4bamr7aKEpfQce21NvmaIsUMWIPAsKdeOeOXwrTEYsks+O7svScCw3gCIDaCj1g
oMRuHqgN8C9HDHUUqjn4Fh9BW6QhUErIB7LJzgXKbhzGhwaRwY0dG/Ia5Zxdrda8F3pTmyKVRD3Z
GXxjgDEfisAoaIl9nx0QVdlTUcut0IW6UHd2DyA/nwfJn+zUjEgtHdzE2/1p18uCHdo4VFa3++D/
Xj+TTQY/oiBnHvxjOqp3kT825fzxbvU25AZIZHmc6nx7W5YBU39OA7lsDKHOnoeEjgIm/zpEeF2j
0Cx5EFkI2G8FxQbVhuXScqz6xRctyvhkm38JAqAApCy/hxnIk0qv/9U75SrLCh/6oQ9IBqU4peRi
WYd29AupM8C48+ybSn6gRq95cvp+XHM8Gk+NWVZHC9nVzRQ42FSCfGARF0H33Wbx0pjy4hc4uJ97
d3ReQkMhuI/I+8UzTHMPVVRj6+NMdp+WwbCUnWl9GZ1hLz0r/2X606Efw+YLQJsQ6AL7od+LBZfD
9GiyMt1GTpMdGl9kVyfg8coKB/kFSPrtWGf5T3Pkr32ejs+DVCNOn1Z5Cq3eOeGXXa39wa9e/B7h
QO1qd9M+8QN+bNrEXdZx2oMC2xXHJLCmx05Yj+DpcL9AoxlqTpHTnaAfVj+Apu0b2fGPQVRmaOS5
BG3dfSs4gNRJsDJCFNeBADO+GEWZnBuL47Bv28O31l17aVJ+B7gGMlnagQlv3KKGkq9TlpV3KH4p
76oIBV4IONSI17vFnQXttWBRF/jEU34lE2q4DGSmZWjzhTKqXWx06UZq0Af+q417FuTJAmFjebD1
e28eiFAtMEXVHfW4F1XngvHzbVJe4a0/8gQknu8LlUgYr/BjSjcGQUSwoX5bmHx8bolFEbTfiext
0nycddaPx65YlK6mfJuJ3+aWfKj50K9VPB0FsK69FRwgYbNwPbB4VLl9mTELE6QxEBxIN4RxiEsm
zijQeKZBMnncOjN7ePMXQLgjTRa7R6MN3CXRUThV+1oljvXAEDQ7/cU+NOVHe8q6VzcXb/4NAEBL
Yq/A9+Y1jFL2oGJUU82RrDIaxBu/K5IgJ98DNyhhEqhUrQD/Qtd24J6InDv8YaqnAZJMuw4l3Jtu
tK3XCQ/euPf5N7zCQJ8iMuM09u50hUp1AKIMFCTrmcjpVk9KzxQVAkOxV88zycGNUARGM20gKq59
CtFx//dMuqfpA6JIM10emK8C4CNywE4PtRfxuohb5wEI8XSD/4zwJLMEfMMQr97Zwq6RF+A21MJ7
E3rUNuhVbZZ9h3TRZqz9KUZNIl+Do8v6njqoLARiNn12J1OuQibZtZKxsR2moTt4TTeekGeH+Lhf
NQ8NHvMozxvKz9hGfIoygHsX/GHqWzCG1X6tVUWcz8Iwy+XfPtvU2//6bHFtfvhsiWFAZFfXflHp
FleiWAqbd4e5OEt3AejvDlT2JZjxgDoSsa9llskFIqugkKNwXdD6zdpOwBgwGz2kbdeB4sYCaewS
p9bO3yiImS25ivBXJ6OoEryjY/c0aRUvpZuyN/2NiCF27tdqayu/PBiAhJyl16szXVHTpxUYyiLP
W90Gmib6lggzWhStrzZ2Gtv7wK/5QzDqkrYRVL9AnpxQ4lm/kMfo2Az5TfsJ1T9yCT32+KDwKLFv
af0PMf75kpwmOFEKwE8TdyMVx7EfbHQjgruuH6AGJcrXjYYVC1t0C6sDMnAALOiT5wIi7WTTK7lF
JmhO3bpGBG7AWSNJuu7SabchRi2fnv43N4Vf/rYEFBEyVn7/1BbFFqXcyOvhl7dhLp+2he7KvF6m
0A15ycrGPGTMg+y4MZmfTVf9HNMwuEOiWV3Bpo2Kde1vW6G3FL2PzJVetujLLfmPqf+2bIW48W4q
UNkOam0w7G4CYMaWyC4mezraUrc203Q/H3z1KCo2kg9dxDKTfdqYyEQ3qC4NCLgaJ+6wsKzBXYdl
aJ5cQrviJTF4G5Rn3L3dEeo0x7hDnCafWHdCkQnoJQoQVZ8g0BmxTVyjqLzyldzQODWGn3xNvZpt
Vcl61LCgScp4OFeiqVDKn7tgkAk8tSBjUok3H9vr+2UtBLK/2psGej9W4L+E0kJWI3kLrfX+3MsI
YELoS4FUDhKNMgOaH6l7XGLn1W3A+NYtAoQm1YKMrR6hqwBImX3V+NebvbYYqD/m0d5eWTWAhgo7
Axev8aOgHxp+QvzcZQ5+c3TJg8fazlMonCFuTg1yVLlESPd3vwO/UAlef7J8mEn9KUssaJYvaa3b
HAgJIRSvG1b49tpRuZdfQA/WbUxwgV9qK7LPZv9kabgXNWSmq4lLe+mlY7lOsFPxcQaJgtMUF0ty
ycg2hmUL/R7urG8rtIn5hNMJB01f0JcLA6pkh1A3dBVnbleCScGDEee5cE3WbmodwHe1l+s7UDoX
4458yOS41e/ZtOStTz7UrarCdZa3Ec/yq5XlQVCylUgYyTJ5a1JEI1vUy6Ofq6AB4VD8c7blNELu
butXm6EwflEE8kOQMksSqPxwkKd3QLOfcHb8GM38I7hJkwM3fjIS4xkoaPvMDPADSpuPUIof03Mz
5iW4l3rjHkVobNl0nCHGk8cLMEaWP1ScrQFSLIH9SCBc40b8Z58236rY617bEXl7w+PmAzY8Abgn
hYn/xyrb46U1gAWnRTW/n609vFzxe3BL/C1SOZ7mS8PujYPVYk9VZg0qifQINZ4EMmsELZ7CabBL
GIr2QIfxGcDLe4h1to/BVIcnFAu2S7IbPcgXq5Y31yyyp7vQVdi/6AkcXAHIGFXu0UF98aeggpyu
NMunuJrahQIj34maURrFydTNzUbdXvZi6eZsU00AhMtSnIUXV08hULAPIoiWJms5cC2r1ivzJ1d1
1RMir4A31v0DOcZVfgFKKrhSr03bH6psxnkR6NWBVjXn+B3qNSt9oMWDSO6pm0/utAIWyNlStwtq
pAcR4N5Qd0wigdNYG6xsfVNwhSZ7ZDfsJY0iE28cmgr0FjQaeENy7jrsUGnUVKy9ImRwT4PYuiaL
2h3NXWEY9gS25axFQUZ76LA5QCipyKIzvlvRma4MWb+CL1vumFW504I10YAA/AgmeKvAwbCAMrO+
oiaGKsAhStDcun/zu02jGeRC027d//tSt1v+sdQfn+B2jz/8aMAXst8P1mPEIbJsQCWkWtDlrQHx
h7uq7FotIJSQH28DfgJK+qYqfk+h/m040CveunT15w3yDhlJywfL4X9fhjfvH4zuQp9kNt7uSkav
bZxq4TnW/dQnOLvpD3GbQt3ZhS5pSl2nL1DebPaGnVR3HaQhXaSCTqVm7KSmHl2gQIyoXo7MfrNJ
ukqzjQFRo/OofwHARvdi0/YZaiXe59KMKgVaTvnsfLNPJmq3pxxPIrrrbWAEvY70ZHYpA46dec8H
b53VSbic7/i+MKJUKNwGh7eke+d9iVNyY6WreSmazPvPuS/5dV4q7616zROjmV1CI7zYICHagmGi
P3i92R/mKz8f3q7+YiMXFTh+jh825lFTvl/dbJ5e5rYqDdxsDVhCl6mDXzzo3cKHevDBTcXBpE7d
yM3Ch55BQltm7Mq1RwN5tR3v3GFJg40ThA8V4i1FI/+HsS9rkhNH2/0rE319mE8gJMSJb+Yi970y
a7PLN0TZ5WYRiFVsv/48KKs7y25Pz3E4CLRAZZIgpPd9FnK8HtRpOAWCxIPIFyCiStfqTlB6gkxK
+VaM7GRxUry52jtFHnYUakSQ1AcvTqHN5JNg61X9kwGkGxh6OGHREQm41t+qTA9Tn5XjHVjmMzJg
QZCy5AwBPfeSxIl3woC0NCWzsUaoOae0eWuHUCLT1wCRV/hlPRc8gIqBl4X7KnWn9XzJX5o/92Ri
v9eZvTZ1+UsUDemM5Jn3cm0N18T2H6TW8sIYkxfoXvND3Yx7UwVzCHlpAMS/CzCWwTWvD+emW9te
IogxnU0vs2mqeiNp3h1NqY8TealU/in3FJQ0pjObqr6GZgW3nHB7q2tzWs1FQuTadDENqc5AushB
4jF15pxRCTvRsHHl4vZXQ0/TteyhQH07X0hTZ+vZPfBatsAHTvJR7F3eXMxh5isBF1HC5rT4cHa7
hAxvcv0It68gsaLsoP51ulWpoDr3vhcdbp9Me0E8syGTCE4qLpjpW/MqmFkW9z58q9IJACN1IFdl
upiNP0IDpLZr+/qtzEm91ofpXpbp+e3PkkaJjVUCt377pm3VWjsius+3C4cAKXT/dbq9fbpeMf8u
D1/Mua6/od8XU9R1uLsWx8LdQWGjm8g03dZzYJJg5Vn/mtTNo5Nm8jGBZePOIwQI3akefnbUypvT
iHk4wJ+iXjWQMtqKrHCfNITuTCfCHXvecFIdY8qshcXybKZhwPfQ9vZz1wzq2E0lXvjjClgRKCeX
vv1Q8b46C4heNULaD6aqtSHtFWZhvDd1fRsWmyzOyfx6AHPCh95eBVrbUOIERA/z6jbZmpNDE1fu
EBWxZ6ZoDvBxs1jc7i+mqh0RSkz7tlqbk4Ntkh0Sqr6bRvNxrdjeI4Ub3l3/ekM7oM1ivjQnE57s
TsQtTqa/2fhJ8ppLzz6YUo/p4TrwnBZyIvhCo9WHFyBVFqbRVOWwyJy5VdDvTFGOBd14MYJ1pov5
CB2YcWR8MBWWB48XvxzJxnwAyHqQXah7LCWxpuriTySm7WV0PX0uxu4t6Hz/M6zdhyUcAYdN2KMY
aWsB0S1gNBPfPxRVBgc+MKg/Q6fQhSRu1uyLNgZ0zblcq1s48OmyhF4IYjTz9xU3JNQ2V5zeDZsv
kfrYt6qYfQDq0aSGmbhN7y187CIMPpn8dUjUV13r/LFAkm2ja1j8IErrP04dTGobc8Cvbv3FQpDz
a8IAgJSd+7uk6V2TDs6LTpoBfqCOunAat2tROv0uKLlEnEISqAa6/aMc4IyrYND5bTocHqXu7zEO
9zIEg3GLBquAprg1UgJKwsQjj4UFZQtbgnyWRv0zPCqg5Yz6W7duYp+nvoc0IgJq124c3HvTDeyI
97MNU7fb2eLkW2CEDmB5PEDmG/QOa5YNb5kXAV3qO59gO1wClGhnm7pv5HPZugevsKOv4POk8wLw
6JP2HHLM7QGpNTrEX/88skthRmGOzHkI2DalZGElCRJEoUqfzZ4Kubzudb+o+1W/kNgE42aRfsiz
WZwOeyiDbT5k9a45NjY8WGzkW5Neu7Z6yJItmVWCZvJnjs50NmdJy3pj6vsknakRid1T0RbFmkN+
4JOTFVc9K54KeympqLZAIcGcN82velaYS6M+aSCg7fjW89RfIE4GlhpgCswYiDtF5ywn7Pw84j50
sMtI/odyN0/0LIh1sPclbEcAlZH5KRsZEi52tzANyBPmpxgegnSRjP0CGKpgf+sWDCxaDWHqzXsX
bM4OQI29ztr2MeoctYRKWb+6FkcIsbm8wkdyvPZRd/YIAdf0YBrNpvMgGAZS18WUzNl6ab+fzbW7
97OF1ApXrVYNIl7CkTOjmQX7oUMn7OpkSjVJ603iZ9XcFM0GQV4Ic4b1yS19ADanHjUExObuZCVi
6n5xjmuP6YAfz/Grv0JLeL8WLbQno8EtHixp7402QwB30o0E12rZTw8FPPriKRbd3ZUw7X5wu3FP
YP66xODo7aM6jOaNGN1DLXP6TCCXfpWt0yrfQYWyWIRAzX023YK0dA82CdfCyVuQ6vlX88TUNYwr
SsQsLg0hzb4JW7EgoYy/6uyYl9T/0krIro7NGO9IlqqH6UDTXskcHjoO4EI0lnwrU5yH1w5/CxHw
iaKm+4psaTdvXT86S2HbMHMdoTJK8xEmyvK9L4Mji4Ydo1rYSJ62UOiF9odLFr3Zo1iqdkoLhAuw
d22d9mj0ypoeLu4CNKFpA1FMHa5rAHrXrHGRlNUYiRpMI6Dv741rH+PMpfSQWp/00q4/RtQMi5oj
6Gp+yzRqkwuc5SYPrjPzCfuSQmsXZordF2fsyVzLpIOXXthtGt5aG4JM510HSvgcebnxpez7g9HQ
9hXUO+O8+0LKFHaQ4F9YXZI9KlDvQd3GXlgVsA3FkPxoJfq97tZq9hQh9bJTFZSBXAyUoGhkO/OR
A56mB15Wr9dPPH0VXkDsy/TIIr2BY0Hy5GfFIc8t/zGB4NMOI8r0FHbDl6k+JXhbOFHk7rgHqZQf
60ckMma5XZcbDH/9ERP+/jgy3sEf2s3X0iniWUl6mBCYFi+Kx1lTsmiddwN8zSz4IAh/CmpNxVud
J9NhA2xbdWmnTQ1hfWQvUGeKpuFWl9devSoDp50blJvBu2ENfPFcHmwNvu1Wb3nJuCbADs9SI9N6
c7byaXVBbq1eKo3RI7Rs505JZi3jaS/kw/ueqftVK4ClkM8BVnKd4O7ZCaQOVvXoFU9Vpd4oooxv
cVmvEIjrvthZIBfATw0nLQQie3Zer1Tq8bmjRmsWiMw+CKOIYALFpswQkcM8J9yZKrPxpiiy2UOa
Al6uxQgjWoBXV4mnwVaeCHcGxGXqIAAA/xvKjwjk5Cd/Gn6Vdl4cOMttEpdhSC6sXm5dYuEtUUp4
oLd16MJMx07eAjwVwuHstfCjZGEzlp18ScQ+GvN62WulwfUGXxxunm9unf0+5G3zKKK4WQdBnm3D
jMEpbTqZ6TFSOK7HNXtFaD9ZBN6oFh4RwwYSggajbja+UuUy8JizNMUO5L17/t7BpWzNswxw8aF5
GFUAar+Msy1yGiAYwuHhAmeQ97rSO1pBslURX/7KsyKgeNVOjeOUivdURBaALHbWA6JruApdHBYL
w/2XSF1tkOt18ArzqguEFKtLhGDMtc4UTQPQ7c2Gzi0PAgit2zpPoIG3O9cpJm1qgfBhBWuIW5FD
QBHXlR4TGgIhLbg/l5PCOKxan3ldhQ8ea9JDO8hgbhS9+R/1OqfpIaeTPRMi8Eto+aYwJSxmeGzt
r9Db0MD8O+nZ03yA1gt+iJTF7QMRFQSHpqF2iN77thEUjamjo/vIhni1DpDIwtpw/OISOPP0evgE
u5j3egPEgEbmtd70H1USLENrBMegaeTG7eJohSQH8npixLiIXDnUbUAKkWm6sWXWfDY9oiZ21wnM
+WaYbGXzq/R8Y5F+/cuyEZ5HvgwsGSb8jcMhDRfxGu5n5pLq6mPRtCLi323N9S/j7i+tPx1769xO
pyqFpddjOO66AUlXWKGX+x4RgJWqbPqgAAmDzbEa3/Lgrui74Dsdy98pE+JJpzZWlmEfHIACr67H
6KywlmoAU8k8b2Rwq3ViRTliT9McSE8Tnm7apP5I54S83jjTN151ATGJbVbC3McF87rjWQ2D4kG/
M7Fv/eDJgLl5mz25pCa4T7sK2jQZXaUM4OJYlsURJHi1BOypfK48+5uhNlr8G4Yt+XY7hsRjtLAC
9qI5fkzDWgPCuFzdin7dlyvYI0er1AvDAxtAvWL9J4N+z/MW1nRRMJyEK7qDo7GQicvAfq3ltQPt
H0hvz5AtKIEQwSORY4aJsLBbHIwNTTYV2VQ0rbQFt9O0Yq3oPJnWXx0reYTMRaYgoGqpE6YJmFfC
gNYpe7EvNcFUc6rvKg7BgKF5KbXI6e9aeuIefrQLKNyG2SUKJwKDjg9Q6mbuNwUO8QKyGu6dVcD1
b7A8+RSmebWEk9R4BOUr3fFC8vVY5PRMk4LNW8ajl9ZR91mau7+D2A98o6/fovKPw71IA77RSgdC
/nhXQB/BRyjGzw6saQOgB/pn8/ibesdVfO0V1dV9yB+c7Axu914pGCPdDImyImrWTEcQwx1hSHRr
sAsXhh/WGQo2UKIqgNpHcGVWsrjbm2Iz5O9FQz3E2+Fj6/Bj0bQmBPSw/3hsPgKjU6psAWnbA6s9
tfWnCRbQiHBkE2UWHU3ZbKYuQT6qbSK9+GBj8mn0DBLdfQ9YHp1517v3ZJQnI4ZAVUfXgI0mK9Nr
yMbvYOmFZ8xtr71MtTNQ9OpT9Jpmrn+eC/oV116qLvhKi5ouEaEEQLivyKeYQhsOz3VwUVENPW4M
/kdwZJCDCtoIQZeOHkdAxWGOWNP7Jq+beW6r/nPi09fW9+R3p2xw+JSHYmmJpRKRb9yH0WofMgJD
thDPdFhDG6UbkCZp7fgY2NZragXudULZSjs75En0aqZpZoEgwHKdCdrKnZms+S7uQZDhi6VR8zK6
XroP0qNV4VUxKX+Z+qbXoHZM9W4n5reuph42nSleDH45g2DvuAZpJvvkwV5c2SL6mgWgQXvQYjsl
adSdBAjUgBo00dcE1gCMQHvD8eJg/eOR0o7Hs8roJ4WZzRESTOqIWa86YgWSbFhvPQsax3uaxKvQ
ycqHNE3aM5ceAC0dnEF7xFzmVUDIxrRaLWsOYSi+XFvJwN9qkD/2mBxh1cJdC5aXiJCZvmYD4boV
65R1Z0px6fPFb//4n3//77f+/4bf8zNgpGGu/qF0ds5j1dT/+o2T3/5RXKu3b//6zfUFFYy50LBg
PtRHOBdo//Z6jyQ4etv/J2qgNwY3IufBrfP6oXEWMCDI3hIVhOCmhSVCt767of6kqgAm/X0jB9Bw
tfbekDpH+lx9a63FdR0bdpHcg7GylmaG1THWbgA1Y+mJj1G2FkZXDnap7iwaynh9dRmUcfNDGTzi
UwQgzG2akUiWLJCNyWAQAmUiswll8LHOdC6zdEFwj+9gTwz07LRhKuuPdNr0SVOtcgx6UGT6ozWt
9GeI6Wcb1hLM2FnGK+CRRHvtYo41nc0J4KZAZn9/6V3nr5eec5fjzmIMOWju/njpIY+XW13t8Yem
i4cNksAhUFP2uMxcq3ypJJIm03SiG8GDLoVbnU0PDs4TqNoEMLFf96pUYO2ySHw4T0cmmQ3aa5gV
WzvG6ugljStnkVDZHT1YYu7LAjoZA3JTzyNEn3F5+dvUFfrTwHhPXUkAp5EwHQ7mMbOr4U5HCd25
roMxF5QG77/clz79+eK4BFFfXB0X0BDOOPvx4nRClgLQefVwnaTzgoGXn7vPyFDkFzjKthdQ9Z/M
cBjXylqZIc8Up16Aa6nLUMCr2In8V8SA9ZKzTEE1DQNTpGqYNTDWfHZ0dfSmOSJeivcqIfknZhWw
DCo6dB1yd19758jKqzOA9isk7NlDPqnpl9C2hdyBDPamDpJhct0U0H80reaAKu5XbNLlR9QMrrVV
7IK3R7M5glPJdvQUVPsDBcpjH0Azg3aymtcBWIRR8wDvevbwU1/XPtfc2Qo4d/w0tTcOc45m/m5q
NPZzYxuCndQh6IHpLznYbvy96vzssZk2iBQWFUsgAIZCFvN21oJ6uMv8Qj062q5Wlj3mS9Nqju66
9Hp0DvHeu2u80S0csnTcRn4Ql28bbxqV7WZlGkqHRP/ljnD9H+4IRoiw8Z/BMdsDDdmj0+P0YaTC
yOIMkJIJHxheUbCPI/2psyGvbHiGcfls+7XzaiZhrtX2h5AF/cmKfEzRrApWkIk8GgvYq0usMY+9
2sOa3covimLWTG5vMUCA8N4pE5jLyHJvDjINpvgf664nC4kM1nUtgLIZqEg3Xjfae+IKe2/23F7S
cqbiAWgrJIrIxhXJ9tb8lz7XCrfS6/8y9vw47E8XEwJQ3CVc+A6E6Hz+48WUUUXsNCPBvdfXA1Kx
mT+zwV84O7HlA/Sd2cs29dVLTtjSzHVNj6qKwNLr3A4KtxCeRRqxEOAet8WmRp5hGmeraXT9sAHJ
6NhqmLehg6mGxweCTnaEcFo4qnklbci7OiS72L6MZybYYhpIZr03IDsTI0oAWXfL1WqeFAW0bAI/
vXDgXP7+qvjeX24x6nqEebYDyV3i0p+uCmZUbqialN8T2OUe6WSYAWkTCQibB90qo4ka8iRZ9MUl
5mO6+CC9nMPQwMglmzro54EYKyAlb6SVA28ADq7nzaKuEgta3Fk9N1DAnEGeA1bI4Z5NiMEkXHu6
8D7detUc6DSPwLqxm0JDRZBAFCO2wo0p6qmuE2AoRQP9S53pV0yhpmvnqZ+pG2qBqbZrvVSTvPfM
C0f3AcMwfEWcMIFSFy+3piUu4bEVVLDhMq0fevtuXcMg1/UPkXamW2D4gtupWCVOPW4UA1Blqid5
zzFGIKgI1RSs+CHYLwDGZ2LW1n7/4EwEkgJEZKRusVKaSlNbN8BBKW0QloNFWBQqiM53drCFuXdx
0k0MmfmxCfYi8z6nSjf3pirHq2uRIoexMkXTYKegUBH79e/vEYf95dHx4bfh2zAX8JmLVfjU/mEc
GnyC191Ay/sosqeos/qU1FX8VXUAHQY9J2dkfmLA8wAAhr5e9LWAIgby+8FLgbTSCr6pUMnwePz4
45F+1RIsYIaDn1kxOK7QYuFdUiEmBblaUxTxuIwKPT60kQdVkVCt4slYr8it/AiZWEBNpyJWGM1G
eJPKzVTMKoiPloL1G1ME0ej9lKYIK+RlDKjZUlDc5YYRFAdOvYxH3nygXoMtjplRVV2JQwhUjdvU
BdXtSr1mGYQk4ARmX6nXcJvL7wLKPlCvi7Cvl7rL9PVPmL8zgJgD3LcjvRfH8fSFO354J1vwX3uQ
eF6oduAUTkh2AELBe7TDchtEhf0CVZFmhTE1WJtuSQL98wK5rq4RwDu1WEGYeu42r7fT0nBEBHg6
3Jy20HmIUHxxqLU7AjcK68ahbKNHaK67wOcgWld59XaokREArcCbQ/0ifsP0Sc2ysQyeZDs6i8Dq
0zsFbOhG562zNWdiDTKAtzN1JAvv/aIHORk+WW3Qzx2YxiE4DW6ymDamnlXNsKwZ1XObj+91psH0
63EUJYRezyHiNUys6jsRIoKiXJ19gQD8zjhDNkmzZ/3ovwDEyOeJN0TgT8A+1Wsqe9PHCNjbDqX4
BCL7IuJ6VwfqCWQGeUcwHF4GLIzgeQGDa5a3j8hzhbCzC/PHPBtr2AQU7doUeZnqbd0COG6KMGGm
57omq0TT/IIIu73ISerdO2We3pHSW9tD792bqj4OmkXgBOOKTnWOW9Zw7rh2D7pUnZxCbU2wFqZB
UDdM+dYEjCKTIZvqmt4DNrolIIRjsiQg3fZiKfsSVwxBvbze0qAqf28d+UqTUYDzWgdzLNPdc2nT
eu2mtQU80Ai5BrA4V0Ws8/tfnSeV2z4ryjUCFu2ybGGJp+LivpjYKIBBwiV5IqIoK4dpY50qPFKo
MxsG4wDTl48YpURcIiffD59Fni/GIR+eEgmChii5jVwLVuyY3bogaOR4kU7ihiwtFiAW9buuaipk
4Lq2k8c6yct5bRP/An3SaE1FEcNxJh8O0kF0HpBE74E7SBTwPBJfwalaplno/h5qf982yMiYwwEH
8C9uGMVrAJrG1d+PhPTntyVmDS6hBC8Gbts2xpQfB0KEocrG6a0WhvE2QqxdgPSSoQxAbursR9re
QCoMERFT18I7Kmrax7HhJQxvoJLPvcK+JK3CfKArs2857kqAy9xPtx7A8IdIVAfxxpskVozOiobI
KtY/rb80oio6hPiR2YOFI4xx52FdZ9d5BAX6eK7dQZ501Dhn00CQATn//WWwf56XTpeBEcwbpn+c
mxX2h/eB1/fAeQuiT++Yds+fmKR45AmcjyHihTAAdUboZd4e+jSkC7en5c+DgTmiSAHyN09/VEDP
DpmyZP73H9m1f5rneLawhcAvJzB4uH9ZeYJpasNoME5O1wn9GHgVlNDD+AtiwukUlIfajlyXfkDW
f1Sbd3xlA0r11+oQuo3XakJ1/AVWG7feddJ4CxaXChpNSxPmzDw/fnIYtFzydDlENYSDkfJYKGlH
91ZYvu/BCMFddBo0DxXa7mKY9m79FCzy/sty3KwfbpEQhnc6lsEuFhaU+y5B+cfbuRvGPq5GJjdD
AKoXm1OYsrQjrLY9TDQRQPLuu7GDoe5EOOm0PAP0Vj3fegSWOyI/5PSzLgzg2uiAyhD3PaycIghM
p3jngAWaRw+MZOWum1pN0WxCJIIH3oeHyCXwqvrzeNUxCZ6wbX8l3f7v7wFnii78+HXx8AoPKiGu
43ngZP34dUG1yAZkssLNlcNFi/k1IoPYvn90QoXEJTRUqmkjx7CGDjjq20GB0waB6pnkUHEMdQth
PuIhbB06dD1AyznCegHU3Q/lW7vhhInqejf/zw8xrNrEtL7lxVDFYdT8VPz3+nt+es2+1/87HfVn
rx+P+TdeV/j/t12O8bcKL/zfm597/XBe/PX3T7d4bV5/KCwVZqDDRX+vhvvvtU6bP2JxU8//38Z/
fDdnAZPx+79+e33LYgXUOmIE35rf3pum2J3jYtz98KNPf+G9eboW//rtrvqO6N8vDvn+Wjf/+g3Z
Zv5PF7l3QrngzKEuboHu+7XJcf+JmAvjHkFMkNgMYztkLJsIIUP+T2Q/OfMpxQyKUR+fAbw502T/
0/f96RES3EW+mfi//fH130OR19/t16FJUJF+ukfxEOLdgvkkg7QIJtrOT1NtWetRdtqPzyr4IkhZ
A64x4i2Rjj1ki6eQWbgKcv0c0TIAjU00c7eSTwL0XOQGAGGFByo8IoCLv21E3qpdkEBWh8OHK+1h
wIlHbGc2FZV7iGGk68RjoLBCCSjf9U3hrezeOoKU5OzMJgdtdjZmiQNaULX02wp2ibadL5sIyd4k
5XzN+1HMoJ8Ewptsu2VRZ3KjabsPKDBjCImfS9w4q4b6z0oArDSyeckD78z9RRV2kJcoy/giRQZS
Aeg4vRAHp86OTMtqq1r6NebRroCJKVZwHZ+VVqdWJUYnGHUhV72rrFLtzJ6uY7XjTv+MHGm4KHN+
h3lMsWYpO8mWyL0VJVPeu34L+uAbiSjf9akYlnmRS3gI8W7nCiSvujbmiGDrlbI78FqnDSxaKeSx
XzvwEvdAzpJF5VZqHuLbWAlI4UW+o9OmhifltWj2bKUeezgY4ifDbwD8mLVpvH7WlmEIwaW6WYwa
Pg6qtZFWAY3BfAcf79vNMLqQoMOkd26+HMFfm1kVcGRt18RLsDweO5ocDGB+gCXJYsghFelUErAE
HbGFJs4duEuwIoHipV1B39dCDJuETrrIQFXOZi0BfdVueb3oANHWWMXv4oZvw0CA5sFUlc7sJkdy
XIOA3XdetQ9GatijEj+yWDlZ6K2J19pb6n+89D/9ErdfJwcAb2lV+nfqqjUphmBj+xVUoUSP1Eej
9M5s+t6tliJn34mXA1itu3qH2EOFFQCrdnx6GMzebdNbUb1zoHe4dge2ovjzO7MxX+inYkydcldB
pg2KQyBHRVbBRyCC03J33R1759ylMp3HtvPi+nGxAzmy2Jm9W9Ge6kavcjciS+fmh8+d/v03N8Xb
zWD2xqEvAakAHsc8keZhBCbCl7NI0PfH1NwdXcI+0yymS4gsvV9Tc/3M5lZHgZffygTp61HtwulB
TschkKDsC7Wzp41pgSp1sBAFzITi0Ml38s9ND63wnXnOs7hCih6unuAuAbazdFq32FU0gbW77bXF
7kM5hSXw0FwQAenGpZgoNhFAvCN8yF8Ru9W7ps3dRWyJHuqKMLik4NDv2LQxRbNx/KSeuZAlnWXs
JQFA08aCFjA3uQmLhi5En+dwQBVjOoMnV7MDlAG7JVh8a9XDgaQLPokcnhs5XAa8GCwukAkeBzFm
q65xhETyBB/KXQJZne7I9LCZCnsaCc0G3hLve6bo19CS8Suytj38CAC0qJ0T1M46S+IjXhCLtFT2
VjZhvgcaAULexIK7CyBq+N7YELju7HyoYMBMuP8cZ5W/i2HDuXPHJ1xZaYN+jkUqwK4wY4pAyxjw
wK+CiH0u6gbkAs99FAkFNGT6zOX0a0cZ6Wc9d7JFPw1opgFz1az87BG/3A4dllGwZ4V0wdCMeKJJ
vZDjpYa3xhSbLMDErk/AVH5tKuhxIK/ZzaAiEoeAg0xvujnELt9iHwrIY1nYqzKDJnBQPaQCgMJQ
6mfilhtfgPPoKP81K2y2gPXixV9BIyfdxRk5dFmcrlSJHmXcbMIxHxcacNtZPaTHQnhqLfr+pe/G
BWgCL6ELW1oKHt2izsSIUMW4SJ3pVuj7O0hYQ49Ck5dgsIMlHH2dOZQyT7GTh6s8EXLnKM1ncRvX
6xDfDsHpwl1WAw8XAE/fyUgd0mLMMES08QHB1xkkhjIWZkcN63XiFFCuBDa+l24M6JBztMv+QUS1
Pe8YfHYIJuEArmskfcClt5nooZ7ZQS22A29G5Amcb2FH6Mvhua8iNR8Sq1qISL1J6kImXuhvFgnd
3VjY3hJRbvhn1fU4L9tLILAQdfz2KR5LuS4SmGEnotlChRcyd70C7iodoAdoRXeUJpOyFsu2gAfA
PAd6GZDgnqss40sWyHXNIJQHGdxmNwz5HilgCoe/EqC3vi7XtZbZnNYBLE5j7SzCDiSExFkyFzlq
6sp5X8XBXPQjbIkZJlfIogIznAAjwQAmmlcupStKNZ2LTH6HCSVZh/7wqNPhLq1495gCT7QcqbVq
cuohDNZQ0GTH2cBJu/BhBgDrpaBYlQVOOtTpuRmZguSt6veOktapHyIcHL5FQ8pPIrXSRRkUeq2C
7Kkvmh5idAlQ67n7JU+KEKEsC+KXYwl1jyZEhq/Y00aQ1ViBSWBV1kkDdj4LO1HPAeBlsxaAQ4D1
q3rFXD0swgwES6ERWihYschsBKwQYC+/Qi0MXtk2PldMdbpyABtGNJp+QsIcjEcoaUMxWznbPGoX
hMRvMoz0rMvgkx151lHDPcsewFNq8T7fND0eoFZFL3XWFgsyItMHbwF7aym4vdPUXzqSW8iLD2+e
OySz1rGtJbKNtTu+2YqeAdS+qMI7ToZRS07yL41fv4iyQ6TUh+oGhikPz610ymoXJeEJ+TSxcVJv
g8klsExAUS2iKPJmLIDEXGazJ5i4WasBglsOCxFCUMUTLDe2enKPqEDVQApdQ6guWTlJUi66qJvn
2o2ec+5/S50ErxMS2gssjK3TCJvNLE/W3sDxTMJeYh51BMR9MEqJHvTZh9j1svUZx8yg+xYqcKBk
GiSbMWVy3gCAZ3/qaohIwHDoped40Xi+A4mppyZOx0VvgVJQeeyiqsdqiA6FH/ZLL2zktpJ8gEmp
cnYQFcHHTYJNTSkSHExmy0JAUNDpz470H/BBz3Ec6nltQRA9odE8nkzkMv49GejnsQgdxAjIgZJA
LF0kxuchhVBK5J40ZGhWcDj0oWepoTWWEesIijtUmQGNIrT8HapG4C+1JFrlKbfgfgE/DQp+6pg5
5bKqvK89C+4SywfuiZTHOBiTZd5GHFgG+9Do/kSHOp7D0u3iePK+Iqmc14BAIvtJ6+gubeJqH/Fs
hsQ6gMUs77edbIGBsusRtwrUZSrRMbi/hiGSOqW9LMESmbV9/amTMNQr7uJcDgAMA2YyuIO94XW6
plJbR8HoK2NfEOIP9lWAcAKbWIYwLFo2UHHFq1aeOw9TGeIiimlj5q3qr3ChT+Gabr2Oql5FWn2O
whgz8RE26mlE0cv/FAmoBui4xvrBhQN21OmNLsge6FBv4bs+tCOtEoQ8v9niQqRwbbgrGEScCqs6
j7DgTa155CUM8nzxnI8IsUkL5oKWLBEFyPthQdPQ37V9DNdUpMocvLH3g90tMTzpE96liG7pcyWQ
3bGD2Fo4ysGFHUawLO1qlgEkDbpOgmUOaZeyz1cQOcEEraMKi5NpfmLKZi+UaDHFDr5y9WBhSjYt
X8wGc9PiumeKeCWqFQSXnwE8w/Q7Uwn8XBSbEYiRguSISZTZdNPc6KciFOnZNux3ysF8j+JtsijH
4YEiF4t0eKFAsq/jvac9sShKCLIjUKp20JdPsUqSCgRoXa0jN3zqwdemORlWFsDQ0E3EzKu0i2ql
0+hbiHjtLp42o6XfN0nfYwYsMA3aKPxKEBupd54LWIhTxw4ctZ0GY2jQgMeIjc1auY6j+FC5RblT
Q/sqQ6hSAJO8jbu2XZvqyoYmO9gBG/gezGheDjseIp6BNcawiwlrFsjVT7eXX+2EcN6GdKyhHetq
zAbjgm1bstN2V33YNNOs3AmBR8ay7sin5Y/ZFNN8OPt/7J3HkttIGudfZV8AHTAJk8cFAXqySqWS
StIFUSUD7z2efn+Aelqa3pmdmNjLHvaCAEGQBMlE5mf+piqcnbQkyg21RXK0xtOdgPbtb49lFsx7
JKcesDKpiBLJaNxt18jU6pysUfn2UNs43XskFyggpV2s7vR1l7krUncqgWE/HrKpXPDJUC8BWj/v
TaP8GGQpsuWpqnGXqeEtHOrbInLxLMJglxjOo5KXDO5SUx4SO/7WR2i21WNpX2ZIVHunUjGR6pLp
7qybIOq+L2hHgLO057My5qqvNeRHSwT3wssGTTlEgfolLgifNOtrHM6VD1Sj2uWxbe7MdYhEcVkf
5tVIRBvmY1AQLwBKfu1LYV6puJ8xBgzvBXCE3ZAbupsqWUHcNoIub/TXCb9de2zLpytLA3SQutzl
SvOidUn4bDmK7XZVjOKapimuMAvzwxBYKSkwDEox/JgzxJ46rVv7lVXopxGUcYR8hC8A8brS1pqH
qA+bh9FC3GNSy/7QJOaFkecwrzJlWps/R17i7h1bZugJBUt7HbXDKWvB/pV3/giJsh9sW6F9N9om
hRZzSorFcMcIdzCjoJ03ssS79WLlmE4gLtHKmU74an6RILSx1/C9ACiHO3Y5Te/ynl6APtW3YczJ
/xkwrgnmelfVOsYb9uSrqxwsOPPmNCFGEKCaepdz3N77cmppcgys53A1ETyInL06Nt/NmaKBDIOD
vevqpbt1rbEcp1lA2nDKi5HhIJQg4evnLZduUnsXkik4lIxl4nvUU1RUqrqSFpCjPs82xuCoM+gn
q2y/1fqS0f1NyyN9gD0+WWh111HszbQOFanNj6O0P9mOeIx6TDQptdIvME1c9SIUZ9LptZHhF6WY
jceOBtq9wP2gsAvlZqpGcJC9+BaDbTxAehHuTI71zlAn1kNz8nKiFngX9R0qZ3YpzIF4ztkVKh5Q
M/wGPDhHw9VSZqqEm2vXG1r9kO9Cy44fKOSB58UKJtGVC2RHUPlT/rWjPOzPMktISZPkjoZYCE42
m/DVC4vjwCI9siFrnq/2hHgeEYU/AL3bLQ30nSb7NDsJ6UnJ/5ohH+dFvQDqgUeYF7VJ63V8IwRb
W5vBtbbVIge57pqriYngC6aZQ7vMQClRvHLnRpZ+SsKqU3Q49nXyUloksguePxYEBmztRKg+1VRp
jrxt4degV1jlC0ZmYx+KcuUP1aOvpVOKI2QLwT4Irk4wAU3JBYIR7btUncYr0ujjddsjRcE+WElU
VF6a4pCRUYO5SiryHnou4yyPZH03JQozb86ehiRBci5QkwucYviBZQJVehDauZyHvSjj/iaTOnI1
2L97HGTgVQy+WkssCix5FnltvU/xrHnSwsl9gVt1wEr1a+ZArEvXHAd+5kMvH6YOEr2qDR9Ql1Kf
1OJz361s9hK09pCr6L2Xgc/sivvYqk++YvOtptvDFbHxysyX09iCbNHxRPEmDAge2izMH5wqSu9Z
+zaq+JxNndHQmLLDZ+w5sAGsnVPd8BYI8X8btWs2ONiHF5G9y5tu2Gch3AlVmIdkoPUWNXV3Kbvu
1c40A/h8siDE3Agv0Uz+1SyofGod/dEslW+gOuZ9jzbBTi2sj2lTDkdTJO/7TjZ3LTLLUy+0522i
bZcWCxLqGgq24HctyUnvZwjsdrCcO3R21DKfz0LNGAh9tNBn1B5FPIa33tT3RtnmjwgS3lmNPreB
1pwLZ3qHG4eG4BEjsAt6t1+RdCbKWLBZqUI0dqq49B6rvW3LD0w02Qk+6IkUGE+wJrvNoUQjaeWA
BRlc2tMiIaskduV45aifdSfq95mDm16uOjb/bKwxYj7hqQA6YOhucatrD3EqtUOSDoZH1dhyS6A9
e8VKEdOMRgyfEESZ0IoGc4zc+xHJcPtrZ42HroWq0mjtMabtTDQVr2O4PITFmxjB0/b1cAzLSDtP
kEAG+vCYKJRH1cSlKImK02I5sVf0bQ36vN5NSjyhrlseZWZ/TwjbPwii+74mi4wg0t808xxV+EvM
xfya2Jm5CyxuJWuYJzB0OMl1lU7f/5ZL85TESCcNaWkiXtCj19ikiY93SLCD0lHuQF39aFefY1Sv
gUvDC0IAB4hPqCDCEZQE2L1WPNdG6M7LrOycaEzJaFHD7nIL5+gYLxXQhN1usYjmrTUcqHFH2Y+N
ft9CMbWzESY2OzSMy/ZjlzmWhzewdpam8aFmnhaASjwTfTxKDSvYtUfWm6XsOoQx5IVxuqTxTDGG
YL3rqFubgVN66C/dFt3UKPrgsBwv+SHss69TM2MBMg9Pdqd/zCy9uxiKuMik787oWNdAIRrXtnGJ
cMwkeEaOY/Ki8RXmJeKeWc38NGsD01icPwxL5WmhFDeZzwT1OuifPGo8VUuXsy0vhVo2N62FrFsC
hbKCYW86w/w+NOxD2iaI3QStcHVpD36JrRGa7djSZCaxty0WZDhIX+t45RVHyq6v8h+07sIElt34
ajbVU5xWuW/WCN7HFsqPzhQ8LzALKWsqGIqLBKQ+rTEfMuMVQ+7AV20lOi2EP7s4lmSt+nsyqR/D
ok5Xu+1IM8qk3ZWl/kN2OmUT3Thhqu6rM5CdMM1BMjul5hsdhY5eNw2/EvF06XtlL5uVeqQ5xYdG
VaeH3ggeLPHaJUn/IvqElW2BCtk57defZBlmybvSRVSiChzGinbeG6oY3tUNUtWKWTjMMCI4mGmj
eKJqKHK2GlKwlFDqXF7DIXpB/JYYEQaEOyps7KCsL7mKBtEgFIwRs0UFlpeyHtKf9CM9AkLRZwqY
ScyfsdZujrk2HiskN/fFOmANEMCpmOBeoUIuZKsc0qL6pNZOc6U7HV1srh6kTLnrrVz3Bspmx2wJ
XvOwqj7M3IjxAOE6MuX0BC4OEokSvk+C4ji2JmMMuZOdlmgkoK1THqD+uTHcVG/MR5yhSW39XA3N
XcdC46MLjip1K0I3HQfjOMpiuERNmq/LvOIFHabU8fopLZVbt9BWnlFJMO8Ys5vmyUB13dSeDRqM
noV67s6hWUP6UPfnOHkqLfxxCz505wytfowgr27UGtRJp6wxL8BOAnqiWXbq0uydBnUODRj+AFt2
pofGIylQL1kASLGBpyj9Kcb/Jgqj7EZh4jAKqRyHWm8vxlh0e9EOmF1HU0IryNZOnVV+1U2CIlxf
IBIqZnC3JCUJLILCI1HR3hhDfpGljYFmAX4V+lCdzNIhXyubxqMGOXjgtQ0vKpTisP3QWgQ8V9Pm
u1JjFmYE6sWGnKqRng2sREsR70VSOzB18+vG5tNUHSBixXQLoHu2AFvKGmvG8lnNkuVoQhA/J6F0
h1nvbmU+fh6yRWOWDSldTIKKYt4v+p5YmQJpm34S9bQczHwxrkGey0M9529dnqJFM0v7KDGdoR5Z
0DkximtsEVwElFdBRDTJpRzLvaZUCqVvOpan1K5ULIlpOpXJA2tyeHE6qB9WLvyNZoYXxN7gmx2q
KSYxNMOngNrmrVD5pcZPcRGPVydFAtMKjNoXADLPWEWQpJXKk5kk9mXbOM2Q8HZNslMNkT+YVZXu
xYjJkBMSQtZIux7QfrdvemwVN76208fKg0isz6bZy1OwPurs5PPEeLiQ1A8U8JkLRsN62ZhY9crJ
Sgz9CRxcc0nibtjN5Ky+nU5+pc+oOK+bSbY+uMUnOZCpFlPSPNTiY2XL/gKLFmEkCJnXjWu51CXt
9yypL0usJadSpqNXZNqjHimgKJeIsT4vuORMi3FA7lh3M/64XdRW9knpE2cXq2JfwcL1h6WJ8Wok
dpXMXbu6D5Jzmi8IS3P/luX0JoY6Pur8qfcirHdKPqN0HfbOTkQQmbOk/zpOJqpCDEPJkvx+CCrI
TeodiyPtTs57WlSbpM5Kd2JYCM6zk1h1q4FWZnso3qpbtD2yGUF9GcN4pr6NbaiFnKI0Kdxms+xv
TgNH1WAxIDV1syoFJGI2pypnEs4zpbvJiYyFitOj0zGIUAVPCTOvCG7XN2CQXmyOupdVxvNo6peq
qZ2DkoTxKXSCHPW0juZJLVFDn4eHxQ6Hc0Y5ELlooMyyjE95XlCnAdo4ihIVdfqrrTbjUtClElZk
T5E5p8WDa0Psa2Vh+KZVDswfkvt6sH7ESfNdTaz6IAvnLZrt89gO+b3sMAMak7bf1UHd+2az3Bsw
IbtF4j0aUZx2K/rDh3maOjBrLPUJadN+zPHP7Yu62sdKBe3R1rxID/uPuYlPLdoXwEnpNy9QLw9z
DiRVzcboYmbdk+r01W4oAepPE2F65fTPVSCxHqzq51BjLckCrOfiWJM+EoGIEQKkq6uTNZvGiZyb
wdGTvc1mf4DVTINyqRvWtVwhe3TedRPlqRGmnasoCgCd1iTq6ako1Vr73QCWdSlq2w9VszzGSeEb
KotM27cvhVV+Rma92wXz+Nr3RLbOlPjb9+id2jwYi/0yRgUDOF4tmrT+Q+RA34hKpHXmDmupj9Yk
EKtQ6oUpEEh1JOncIqTWnMtOPFfpRRPq9AngbuyNjcj3itn/7PFt3b6t+fer7/frWBj0z1FdFHuq
uRR787WWVK3dWBxQfKRf63MZid3iDNGO5hNm6XiuMBMkLmyDlLpQgQtRZq8YhO1x0rY7mlbhieKh
ep4lZtyG1QWeNkaE7+jInJNOZohqxoPrqOG7sJeh20VJ7G19+25t4xNDjUeoyp7ax0AT1Pw1N5ye
sqxylM1DgkA06pqUqMa1UqYiIOMGYSWRIdTGc6jDT8SLTHOTpBvP2ybKQHxhn3JQKNWc21kMSIEy
uHO6WJcgxYaPkOYdN0vjDlaNhvGok7PE8KfJZcpLkgG9o+mfQ4xwKGNYWlVdkJ138e2eT5mBGU1o
LOUu0ZPmbCtqc4bpO+NIJ7FmCuUHLcE+ElMokOMGy19QtzTao1DsSEFApq/fZNvI9aXZWuT7dUwx
9GSfzuWHv/WhA4MoKSUbMadgPG/ffNsrq2L67eH2hF3NidegIO2SHhIFN+l43vacv/a2h9H6g5W6
DlaxhoyWG7u8mjLsiQbwamYUnBHgDZAmQDsqMxTTG+BnnLcNcgflaWngPK8Sc0jBo0W3Kcv9TXxu
0QlGE8w8XZFP18FJ50sbLipxAD/Gem3LWtOknr/CMNINpJAyO1NVp2lMt4KANzEa8j4nOrSV+kmb
DcXHsrI9KyqbdKuXEoO0Z2mbH3uZ4KlCZ/mc61N33vbSdS8qUMttu+RhO0QjcTpF9sdu/TplnPy5
wSICFvyQ4Sm9VoQ3pExoIVNezihTKxU2R1b9NgAxJ+nBzyzrZoAyf20Go7z2utYchigFNWIOUIG3
ijDNQc2XRpIeFXQEtbWSGU/iUaBl9ROo+l8BxP5vsF//BCn7d0iz/wcBYhrA8P8TPux/Zq9vrzn8
h59wsxVT9vMlf+LDHPGHIx04QtLRhQ6ECA7en/gwx/lDwJIxAJLqaOgCJv0LH2aYf6is67Z0CJYs
i2jqL3yYof6h68KQdM0saI8rdOy/wYf9DcUqeBsHwKamgw7TwTL+DbCZaLi3twak2S7v5F5nGdkZ
i7wQmZdHWqsaIcixrUP6p22eu1NmxzvMwlLvt9/sXzBotX91GbaEDcLVQKvS/3YZi9Yiw7sgeFNX
WDEiEOBcqLO82a36TRZ469WJ7iJKS70hdSi8qgpFQQw8j//hMlZC5O94Tn4NqWmGIXCltEEkr4TK
32DIjkACRQ5GcAQfVXkBUo3+rCn6SQkIjOzTOFKWsQKsjeSnbG4UN2IJrgAd0AkulENrDOC4Y2o7
/+GyhFhh4P98YbYhLc1UNWhuBoDCf76wKW3NWrOb4Giv6NEcfeIDqccDvtfONbeplIF0mrwyihQQ
Sbrq2vOkedPqgOvWNPrXcKokuhLWAYD5eahKedXIyK42BQLMI64tOjJHU+ZYOujiOv+1ySq78eC/
p141g2sroCLvehlND0uNfWeszC9BvVrTkVO6RgyJJpwVqvyl+l2pHess3pFMkFD0OznhR2KhV60s
o3IKteKHDHBHEkarEsclftu1R7vOILxjbGqptGoJRDs0e9tvwyTBEY40QNS+uKnJ8h4VZOrj89eA
Ko8BSH8/kQiEUFfG7sCqUXqEo5cwPWkOOl/DgMwhsha1Ut/t5BsUzEcMAKMLyCx5kHW3KgZnqLro
43MQDthD9L3lt/KiKmj76zoIERi2e42qDaimo2OhUgH4LDmB6UCRp6WlPTtir9v4WRLLRGTtKwck
RdWmVvMToDDEqyL5vVv/kIJuxxi/5CZOHVPX594SApuzqAHDo4ei1YozZHOC7s45jAN4pnqOvxe5
AoeGCksu6x92sTyWiBnUEFESEQCmG+p3yfsiq99GG12xdqC8yaLoNcBN4RrN7lJBH5gG6bWhOe9M
uD87u8FKKEeYWVkdCPpldhUhQLvpj0vQHJEEBQIhzfeaAQ5TJz0a4CkfwqEZ3SqaPTMfPzgAcFxl
Jv5GMTE742L+ZmnqHgCmtthfEJdWSI9oPSlR8CInhL4rDJZ3iqES8nZ3dJm+a4JEoMupMTT5Yu9a
YwJjNLJMFvZnDV97LZ9cWeAnmKhvIZykXWp6NhVRNcqBDKqTSkt7/D6V1P6qDtRZS320yMkwErD/
ewAduzwopls/a+3eCXvjUVAk8TI0azRnjg5T01Rukltf51AzweZoSDXM4w+KdAKs+By4WY88L7je
wGv7Oj9gTkWSHIe2BwvEvKEyejVTGgkoNGH2oukNZVHjXPaG6UWW6PFlYCMU20RKYd3FofP3Td4B
qqyTuHK3JxSzfpsBPfhbcFFN0QPaROZv8QYUHh1fwDX+2DaUKD9oUicH/Bchya8IZdvbwpS/ndfA
c0JZxjxugTJYqJiG+SRewgBxo+1Yv8IBtz2hLzYdyOxFjygH+VtUPcaibDFyBGq2nUg0T3DX2Mjd
rkH3timlhhXDtsuQAZ/IT4pUpKIVu+2FPw/+3G5nxTIlBRsN8fNFRDN/vtP27GL1WHq520t/u5IZ
K9gj6C+/o4vkCiSSf17hr2tzsEBJkSZYL2E7Om8Xv729vR3ddpE35XKZQuDHohcrrAzjikR+7w0y
mRbDIdSotLcxnQ1Xp/d7CE1ULpuwvnQRANYhCR6xIjuMoxr4c9h4ED3HczQNz7Fov+U9bkpz8tGy
9GuRW+iJF8M7u14+4rT8A3QQvKoy30mTik2AQIufzX1+NJZ2cbkv6GIwsbsamhd3ZDOOgRo+CcUC
qhVHgIXs5CkxAjexjIcgVeVxrrt3eujIw1D0XzLARTb9aNdq6alEkkawiYXWQXPEPSrm4FoUX2CM
36bKSb0umUtka1DVC2T1vRsIvAsLuIARj7tAp2oYm8hXRqr2XlIbOpRDhVlpEBFoU5UY5uUZzT0K
b+1XTBX9JRa63xQjpDizTJme63fYBoJyC9oJjIjogVUR9+YyMT3Vxrs5RmrAmyEE27oGajtOmA4Q
qGthn0NzyXG1nXC2jmfHJ0/VmX6XB8XUvtfcv5/r/sGK+hLEKEav3bfUDq2rFVvVKmsPwiGaer/v
1kVLruVVOCaNE+6dtu/3tVtOlL9ypHJApMSzl5bThxn9Wdco9IYM2REuC1w7ReYjNjXHUZ8DD1aB
uY/7b82YfxfL8jaozQdTaYonZbBRS1DkUaYsdeEYVw9FpuYwOVobSFRSXsQP4j0JHGB2S0A31C9n
pL7S4bWdMAS2m17bGXZc+pbFOqo2+gWneCZj9Ty13GENuKkBEKk7LBoraa65uZXQ/F4pnwEd7+zR
USH16Dg2uFUV/YjL4ZzX2sVs6m8a4F30MB2/qh+Q9PsUS93wdDuJTjbF29zufXuMjRerf4XVpF80
x8zdGKGZo1Iq77XeIPsQ+cHQsF4rNOsNoZbv1jTpuyquax94ebFTZNZ5ZXXRLLw2HbHsgLbeF3wa
QNW3rqmDkRpBO+9U+NdSZQTotbFvbeOkJeZxNvUrcn0HQoyjumAczsB+sPRo3qsh8aZADvqoU9bU
dfSZhsnHOQn3yy5VHgHby9MwfV9shlcahMs+gSMJHegLKsSLh0n17IbRuyzOv3KLnxBdehejcOfb
Fd46Te4hXfch6Aqa1WXzbJn3cnhyhOk7U/eUB9QmFEATDfx8IypyX6kcbCCc6BPofLi1NE3VYpl8
WQE+yKjbDGAA0P5Ek2KXytpBN0HPrnETPqqRzb23PA2W8TTnw6cxwLfLBud6iQI8sTC22enWI5Hf
KUWSbrdMoABiGBRWOD01GiUYq+5Zchfjh3TAAYX6ZSqNgdUyx1YBiVYnV79MNby9SFZfRZF27mjX
GMGsopZ1zCqWxu9HiYuiHGgigqW0b/THHqaEzhDLT+T2k/TRxlTc6aTm3VnPnUfHrh/J+mP6Evj9
zeln6gM3WHwfm5SpSeaMQ+VcOwNIyHF+nICquOHsIKPb+qY2PGMIATgLPB3TZIaKpiKf7MBhdokA
jkVh70+2ySLczC3tNv1Y2cNLog4mFWNQqwZY4wEjUzet9/iWli5ejlfLwqQh9EL8II7RNF+tbkKy
U1GvRQZpeRn6S7M86ST+Po5loQsH7Etl0MKnMfwx6UJ6HMJ4tpeLE9MqiQOsvtXseU6s786kvtKo
pIbyQcFgBksWXC8mtOjK96HEDj1I5is6QN+KMX8pMZdxQTrLywxv2bNQ/PWMUGZ3O6PV4hbzlKP2
ahl+XMxkU+sz27GfT2uZRSxlzX5aVs81i8wRr9BP21lBlTd+1U/djuZ9e1cIYg66yrABkI56G1pQ
+yTNiztg//mqTwLIUD7D+jX9TlfgS9YURtO15+EtVubGTcXdCGlyrdAarlqjeyig/QaO+sM+ouo2
X42Q6mIUF0+NCE551do3o9Pt26gR6UH8nfZ2j7holQGTXFjSApXOlaY8x7bNN1yvRKjd4lttkDOr
2vx8UGIoR6Tu2NBMqXoayWr8I+yW4mEySjY0J1wxDK9j1Aw7EJoZfzwU5pSe4q1HD+A28H+D3biV
JTgkvctvstK/63KMQPJOXxSo6ZmOpjkKXNekm5xTrpYAb2LrUBTiVpipB4amvwNJjn3VqH7Ql35I
bWM6L134MOoGukjI8941Six2kGW3NzVBbFRfypNaWifkanvqUvgLj/RSw0l9BzRHPdl5m1+rOfci
R2l5LVIE0fonVnme7MMsClwopyUwZg3fJuBXu8ocTnND3RYZdEzCrQvwFXnqADvf03Ys7tMqPRek
9xYo4hGU8FtchmdDBB2t4TE9I1/7FPTjfBcYMZw1uz6HefojsrhGmR6MduBjckZWuupyUjy+AQJb
Q3DzpS6Y980W7XG99srO/uyY/CtZAyeGjGO46416GlL1yLo0nyOneMhSRCEKYmHEKQrAEEttsvYr
fq3NM8QeGp5yjk5F54yY6LGR+vgdHLXY5yoD3Vo+ZnLOXfOYoF/tWR2Ri7CBnqpB0N3R9HoDsjse
48BJr+hlejlQvFOgL98gXjya8s1CowFLgvO2ocY1npXSnrXdttv22gJ5dD1q0C9hkSKjA6BZrYjE
bS+JLEB+vx5vB2nlVpm77Ubb8xtUcXv8Lw+2QnopBVfK7pimdRG/ttXO9Xnbi9ci7L99uJ3SrK/Y
9n69dnvZr4fb3q+3csTMXJUBmd3eeXsD5m+EjnAxXqu2G2Jy2/u1+bfHfgIq/9Xraib+GH0XLxAI
ff56K1vHZmz36/GGBN0e/nyvXx8V6/IfZ4rokgeDOGG81al2ct7O/+35UPRS87ejqWOthen1m2yb
7f36vv/SOLPuEyp16q5cC9Mpor46CDd2M0zzslD/QE+dqCBIHiKlyAg8jewFyalDV4baw6i0wLHT
uUX/s8pOSYi6XpEiXFzYTuCtbEA/DUHuJOG7GKNat1kY1X3WwwrIS9h1ZX6Dp4GeaZej/evQAHXy
Fq2mCBWW7eEQatkN2k1O1mpO+7EaxVVrjY/oGIrDYpBKZ2ag+yIb4QlYVn+Mkfg8OXACrmvvflGb
9zadrkgkx35oMsh0cXatoiaiI8oahj3ebqGDdXIaFZioBH+ymHNznbk8FA10xMolUhNLeQVd8oFE
fLkOhbJctz0HZfq9UkpW2vUJbd0UhnNuCR5OoGv+PC1ctOVqWHMDpUejlWQcgIZn18X8TBW8uCUA
w+lxkRO0qVq7lQGjq1s0X+0QAzYs/TxkQXjt1o1G7aJNQrA6WAu40SgsL7sLRblBjsvPYVEbFz18
zFjY+I14Q9J5lpelnK7MptMVDs1zrZsg6NYzmlABHbeyiGZaR36b0RFWbNTobNADB32KP9p6U90W
h6ZmEsA9k6L4inOujm1E5eJJUh+dSFzyhR62MnTHoCYzBEObuqVMcqii8WtQg+3ukvhTI634EDql
elXXRvq2t22McUb82FSXnZ4h4pOY8Z7aD53R5oqfs15621kVPmx7KjM0oxxpXuq8sC6moR2LxrG9
WbO/StL5q202wMLCzlfWR/06UsgvqFMKa2Cl+sexyKa0MrUgRsanCuVbNBVycd0G1rbnDGO4T0wd
9LymzwSO3bUfe+u4Nf3l2CEDmCQvixQ6+upwB0ztaq94gO15a6wMRJ+PzUq/jHDiomY70issaelV
ZJS0By/gqUAYmQoMHG6SKxpRynXby0LHIQGLCx+57lucX5GEA7YAB6RGY00p/CyrXxbYunB54Bwg
SOma6ZBe0S9M8cbrPjfGQQrIIttRsOGNZxk0+9GGTa72X2dup28b27kkVv9MPTrd9zN8PGPI0eed
WYnBzarXKBfdzll/w24d9NtGQ7cBVWoNY6a2IhE0kwsA3z83ShwOJREQj3/uKkoyr1l74fbK8nF7
AuYqYIikpyf824nb7vZu2/PbQ1uNMQ9PDe3nx/x64tenbsd+PcSFCP2JnpD317FfH1oZbX6e+xcD
5laJxg+tx+3JbVOFFimAgA/36/p+feJ2yvae9Xbl2UDlDDNPc7c9MzK4pEjUw6/ztr2/Xd7fHm6n
/O0yts/Yzhu6+GvW17cGcDyqwZnKuhuSFVTp+7S3r84Y9R7Qzc4T0OwfcScyj0ZlfCozodyBVEBb
pvLjE6XHu9SJTKy80/1ot8sdi6ALMOOvaqNUuyWV3A2N2XuoH4BwBfZ8pfj4GGJRcSSqR5ga54Xk
pbXVQ0bNwod+/FUnzvXRuZZMUmS6onTQ+uPuFCH12ApllTW3jL44xSEuMxs19dbxx3FaziLW1UPe
QUC1dO0geudzUMzqDUXsTxF5zYHqxopsnkDDIfCAGNvSuXZLOGjKxEHB7xEaQ3hbggKP8dl5GaLX
qov2FTikB3AUeTM0R6UZ3kG1puXcxf1uJnlaW9uNnxbpZ6wIgfQjdnEVNYWksTe+9qL9Cj1YnNZK
hz+AuXC7Kbl3YgBm6jzmpmrtYVuGUdpeEu2FPM28ZHPmA1E1febzwA9KkCiKM5aXGrtudCLk+8AE
c1QCDVaUHDhpBDc4mMMLcT/dYKvaL0FL6iTFm4k7J5ri46ngFnzSy9Skgh7luy5s0oME4uVVI37o
DYeKshupBk8YfbfxYYE+t9Nb9W2s2y+dileamEksFmHs4+rTkpjhe7Duh1Ujb88guY30ObFWSB5B
asV7TLcelCG4DzMFHW5lcc6OywRIxYkVt++s5p0qOx899pVzqhTHIAvGi7ksmGU9KJ3VHhI1OJdS
WNfJmRfEIfWIAnRf3bsvSWA513GYq+dOxueO8uWpHBLh9ii8w7vrTfwgtWSnVbD2RU+6VOaiQM58
2Q9DZT5pSYhGd2e5Q2ndRmXUboEaHJIqN85ZUUxeFkRIQcfjd70I5wMbwyfOno+gqUFS4KDg2rj0
HIJcV9w26Ft4hbDpCEhwQ4kUPyUl9tVc7RCSAquLxUIN8GvBn3KOEPEfe4h3OVWOHpV6s690TDqT
HwKOxIMq6GljZrJW2oDEYCaGQm2/l8owomismH6fjW9kfW4yWYufOqZ+Al51SjVwHFvj6f83ff+D
KgihjkoH8i8N4P9NFeQFhY//8ZGyDeC3f+r9/vnKP5u/tv2HDUSVSEFligIyQ1vvH81f/Q8LUVYN
/puwdE74TRxE/cMy8PGxHdqhq1InIp1/ioMY9h+adJBss1EcETp0p/+m+Qv++G/yU8IxLBrPwrRt
TRPS0Na+428Nz3AWCIclYXQC4krrSy+/5wPGdTp3X4vsGdqsBlZDVakCg+5fux5BjVm5piCK7sN+
joR1GvsBmGgIzAnAWVGkgWeKnDuCyKay7Nc4CR76CWJFaU2B24ag6FCWDw5ZAsYOkZ5bbF2qGTrQ
rJ51Y5aUiiQgZKZ+PxiXl/GVLm3FFFjbXr8cwWKh5Egl8H+xd2bbjSpdtn4iakDQXx4QamzLlp3u
0jcMOzM3PQR98/TnA+8qZ2X9+1TV/blIDYQkpLQEEbHWnN8cVQy2De6MPZ33YMDvv9QAFzH9nwxD
KXbDDD9HlOO7HcXFDWT5fWqVEQ7BCRZpvtyMTMwWO3N3EZGrxbAo1FhrkFiOFyPGGvGXn9y4jXEc
l2el0uqdka4CC/Gtj4tkh5ly2CMmPucqYa2TVSlBMaM9r1umJGhBGk+biXiWHQGIk+6S8aoBbzYc
cmwqRK5BnlDUxdXG6Go6ezPZNQM1gZkcHV/0782cG54BIecuRZlNwYOxER/33E9jYM3y3BCz4NmJ
reysOrM9TZkIvc+7mi55DXi5T/Zj0oM1jyWlb3r4McSIR31wHgoc0C3EqNOEdWEnzPbsaIWnHQsp
HmU3jDdqrDxqQgvmrn224vHeNBoaItZ+Za5ZzQoopKyQvCyYwRIyy2pVuR6le2dhaEG3+6Ta8t1g
aj3ImWq9Dgk6Y164rmvXR7FxUsnChxyV7Rtm/8oHpBj5XeEOHm1v8r2pOqlWh+sqp4g6TVBpNcBm
Ci3VDM3pGNHmm/XhKgKHfe2ow1kM6isZ1NnNMgtnJwjG2UNgIVYMAXYilHCXVxJTWmbgnFgF9FC8
+13IZRKSW7vHj0udthVo4vmBe93KEwW4Z173VL1fkT1DELnubPrfhBZU8B/Vji7mMvo1ERTVLKID
sLgEh/wPdJOPqoDcqaH6QcacnUVDZyZU9Qc6gzdZaN6L3L2rsjjy6/GNgrQdNFr6WrM4vGuYHUzJ
Mh4VHXsD0y3S0icHXzVFVFa8+6TRLOqvWXzTEgZe5GQsjKV2yFRm/CzDAMTIxTNG96DPmNlrgHIB
OuPx0EchwND+ReQ5iSphhTwQwwBXAk6ziRq8QhlLNuFN2Cj3gzBrqoR49/TxHLbNQWPFsoNMaDJm
VkDxbIdU6vhb1hqqPy8uHfVWw3JnM3kpkIniTxu6bnyKH1mpPCTNg8OgeKiM1RArl59pV0C8qsRP
dOm3IT5N2keci0ZbHPqc5BystT1ejmYMKqeLX0fzEuZWd6RvrOzA0elBF9rHePA5bV7TFD1BnuAG
k3QIRBLomnlrN2m9R5HuN/NLqU2/Zvowh3gwb2trOvVaI/Y24YOV6SDazrRqR1vuMs9xvgPzgEfS
gSPW9MqOFu0R4GlN3Fl0D8cJY0R43w530DzpGLkxR6DIWzJV0jMLd6YUxDQaNrGGCy66qAJN7SJm
9uJEJbjp3Z1XUX77Pk00+lGk7eZIfVeX9QuKoDRowtjbYX+wh5hLWdpGR8UpYTNEzY9eqHB1CsM4
5M1yqoUrbnImOh5GvocJdNxTXORXdf4N2T3IpKR8n/vY2FV6HF21mGa8pop/SYmv1B31u2SEaJDr
9p0ehcPVFI/PCHFW3spzuPaOLFR5w+ickix27gd98jI5gNgelsJ33CbauVElgzxmCjrK7qZwzF9W
+leiWM/5sno5ZhefbyZ+jeSTY2VlhW/NyAlM9dEmlzQY2x9Roo+3Oj1Av8qpGg5FtdfRQ+1c+8NB
7OYTKBjv0LDt4073WS8ByZBcmepqOUzVEHnMmKN7OpbUos+dMhd0FCTfbpMUh9CcqTo2TL0UYvsM
rPyZPXplpl9PFJ+vYzfxm9h4KqSaosGQ9a5NsU3myVWI291hARLoCiuECKtrkSBfQBHM39juz3UR
PQGWbp36Do7kYZLSwbZeRruBUTJsQnFfwMTODLy4tSzQTJrKAJMnME1s+QoQg0HQoRpJOIM1IXFn
F6pnadbOmctvTd4gGnaj9MCC6M1ybQzUf9E5e00dqBt2Xt+3s5xOEEdZfBD8AlBDvTVwWXCF4/LS
yX4XGxTBm07HVKviHFaj5qBbsvBDt453SR5d12YIQrdf43d1fjvJM2NB7dMezg42XezbIdZPQ8Ow
Nhb1Rc9a51JpBkJEbMKGXb5OgnqfFSs1Y2Ry6rsSvWTTVdgM5LmlLGeh3Ce1ggLscGsbPSMkTFFD
db8lrYIIYlCyi9Kr3OQjCpjUOsZ4IszUDrSu/7bY9ZNpuI9ZyA8lyl7iqqQr7IwvrsbPUiMqZpT9
fKrsevJrSz8UxAXtRt09kTK3HCkUcl2t97OCw32p71ibDnC+riVYDr22Me+Os6B54Uj0ozyvWdz9
PLj3oEjId+xBZBjz8rOfcVskU+3sOdXeZDM+9N2snNqI378LIKWQ/DCZc6zFa4GTbNavYnBYSGqw
+Vd3JvSFqsrkrieSCg+flJ4hf1XoPPaUoX7V/WwBlpidnZYgN0XVSsbRqO2rkYJdNpdXQxt/Lyb9
semdbD8YxkPEBCQh9cLrXZfFRTh7bl85PsuHUzh3N21TgGphOEoaZd7RZCFExBrO9vAKgfgYLpOD
bWP2MIEczako7tTGoa0jorfaJucMn1Z2VAdafNUSPw1ViN6lEG9xSH7E4jLAp75LRM+L1WSSUk/x
qGX2i9ljVgQRZ11VKBpY7msxsNBSHMkr6fdLxBdaadqwp/RmIul6bdToB07C8tA49CiEfo1rtuUE
4i+mKrpGZJT7xJoMjblj3QjLEHs3GrUd0keGMVM8FznzLsvK31PcKOhfsabVBPWZINcoqA0Pxdw9
5/3ACrCOI3ob4c5e6hPGSrJAppyltj080eaC2EJlDbCdkp0rkEjY6xZ5riaDaB0SyeSHCj74Vi8V
tFwsl6ZkSq+WuTsVSXyfaNK8ziShZUPSBFqz3GMV8BIzWrtfr7N0uSLWb1ajPBI5RBRBTOyAAQYL
847SHmc7PrdGtvaGFnrNZk/DMjWB+Wh/FQWyfSqDHtMH54Q+j8vSaKcn2QKcdVJ0e+FLtv5Q1yKv
zfd8YraS3zjaxBSJa10yhg1W9zpC4zKSqQkRxE+yYd7XtBq9pjmTYZjvF/sjzSRSrzGXBxibeSY+
aJoN/iAkxQKhfrSReDPgqZ5aJbnbUp60wjV2xSLBTNzhIcQBPC4yUObygRLrnWZTOzD79CFdbtf4
5dCAr9JZCVPKHGFh6TqJr9FB92RVPNr0W6vWuJ/LNemib3zkb/q+adWHahrKW0Qyvh0zRXcdxrFR
Yp8V68U9NerDsq4a+gdTJXprqpp7WzdvnKI7hxnQOgTV/TFXVht6WK9GATwBmFtooUzIRbki9QE6
meZ7YdQvTHmZ27WkmelDpfmlbC+gQOj6agSf4UA5SUOvH7MOnUA5pP1Zy2kftLricHbz97btGNVE
e8GtOx2MoX+abG1gWt6AAKJDuV+6Yr4eFOwFwI+8jBrZqVsmwkhT0V/lyl9cY1Lm5CClaQCSkgGw
q39u1Hav4Hy5WQxxO0SO7hv8n71xqYSnyeY0D3TxCayevJakd8/humprpHBLZXH27ezQcCFI6i4N
1YWJdV+/1XT6qOzL/riAlfEIHY0Di7gvfwjHZyOxDyRjnGc7TRGYFONrKNMfg8NsNM2muzYefvV6
u0oHsYfXhXlRWWzcmDhxmiTdTaD4PD20tDWC76Ly+6tCoz1ZY/LRgl5UHX6jGSfADvfqR5zfKIXJ
WylVso/H+mU251+izh7aFDQSM1YKsZO4ac+GYuIbLs+lZvCZ2tbYmWmDEwh9na3GHwDDFiSQ9Rvd
mJNjUWBZLk2aXLW9fGcVdY+D+HlUmr2qoN9D/VHk9VunoPSMSg2b4+I+FGQ4myGGxrjzYjU1UFXm
g788WNJ9MKfo3XEi/sJNAOaaDEeVZlD0HmIudCH1moa2j1je2MZ4FllOXh/kCHeoKE862EHsU1KA
sxODdTANHI+tdbTC+MPVnqZlCRZWb8Mkv0t4MZrlPhk2lJo2cCf3MZzdH8w+v9sD1xAjVH1Ffhfa
2SUevaE5nzK0OGrO2qC8LJiDC5DKC5qOMpbPiTIEUhk9TIoXw6VA3sEDN1PEi/HSslRalSopogak
2mtxucV1tR4qzYt7aXQ7BCZXWpHRv4VO6wllujOt+EaOzSVdxGvZVHRrRx9cxxV1smOrhEFuVtdq
Gd1iLENmNmFM5rqA+KHj5whoeorEfaVqz3rdHHODzPooMz+ygfz36rwoRPokdfboGoQSyuZutpWL
CPOgtb4TlBaQGkkLJvTtVtnJxggWKZOb1yYp072mq49xiQk95aqM4qsSFhdvgxKk8VajjVBbcY7q
8LbPAqEoTAppqE/Zm+miJRpq86PHpsv8F9hCPKHUNPofU23tZ6Y4WRgjycx3EIQYCpgIECpQM7Wz
0vLWFj1ojviHa073OWB4LcQHpwr7YmID1yVyvUT4pI8V21dTJhTnXDgjyDuJ28Cz6Smi/oaFMsOE
RAVwAgEnqMVKpbiaKnHVuaSpggGmKPfiLD0hxlzbR0ak9W+ujM5jUxkHN4ofQwmRRL5T6k5wLnrh
gIu2Mm1I5+6lF+MzkldYIUPghtD5MYlQBnliWvFM9SJnGsXqGWntJbOGfZQS72sMhvntQVpxc43A
EmVNl0mvL7JLhm3/ROvrVFFxOSuZqt4kZnugS9SeuoGLhkRpTTxSoFfI2B2+plwF20mgRGq1BJMa
Su3rznBg7O+vIh0aQaTeQWhm/pxSd2hlcbbIv4SMQCc1oSYeGhdIHs2OFaD0qnyFtc3hdRlNN0tm
c90F7N1U9a/K4gOE8+DDrN0vkw1WorZfXPKZjxWriJi2kzf1LT3S1O29RVluc/pn6HOOogcGjugT
TZZ7nwzIiehIBqrmIGeRBypXTOMi/daM035v31rOuVlRAWksWMwj+NHrDxsArDKe2oZpHECN3rc6
N/X59dzOs957E0s0nA7JcZHVBwQYVCaGHHwKfKOvFdRg3fZCKhJ5yEr1Ylnp9QTJwQupkDfKOD+q
yR3tZHRWYUnfpjOBBDlnhr7LoKeorVX7gNrx0RoUHOzjs2gpwVQt1SpVunslEXdIhhkXq+UN5zTS
cT029p0zc7b1R36XezQctS8LjG5jmZ0T1XFuk0i7zkIayEA5AlIs4isFZhcuDUmjfaTcxO/O1Nr+
EEvxplcVk2gkYgO8hamxcD/n5klX7SAVOp35rHqvQiQUY7fLF/smcwWwjijpHsskO4Uu/vG46a5z
Kp47U42vIrJxx5he4mAt9E9QRllZRIqIvC610CVgwmDdro0/sZtKrH0KrcqlObaSy4ZGqTMosvFG
R+pOg1JcC9qPXjV9S2HqMd0K/aLs3nDPpF7HxGbMm91oKPPJpKTvI7+9JpXUDbo+fKXv6tWNkvhj
pgIuadvd0tC0Rcd0S9B3wnqU4mSyVJIVxV/FwAna2zUrSXN4tbqM9cJI6Bx6/6hp0KVWdIFaPKe8
o61fu81i7YUk/TsX5Y5nZ0FM0gKcSPsw6YSYAsNkdbeYR8ZU28sdwELD0LJKYHIGo1T3R7vLUfWh
cZysK9q1jVcXKKqNEBNoS3mj0EBETP3PSh+nHWQm0kW6kWqVfq57wzlpESkortEGlaDLIDG7dZJC
ZS7bWyiGF3uqDhqlWG+ckEXWCq3/+ocZUgpMrfTnMlmEb7CgQ/el/bBD81dha6DL8pD2i2PDnZHq
t8Ztj6oi27WfeekwUmLluA2dgV+1axe+AYdHssphLjhBWXPAfWVRepG58SNp3XTnpLBBK5plWrjP
BCYV0eukZ9l16qPNVPwoU0iEfwyhPCyDzYHz1gcJdZuTJOCVaXefV/pjr1QUB2blrVTQpRa2CgPW
xmVYW7Efgd8LdWYmCvZd1ap9C8Nnq0LZMgviQ+EAhd1z1UbUYyMrkGgCAiMbfFw+LTBMKqNlJNCy
B6BS3J8K5BJroSKF7SJDnDwsBwqqx3AojqHNukNJ0IvStgKGi8tTRmnFhKyoA5SWAcFt0B8H11/o
uYQ3udZ6IEB+AEkVQchPeV0y3bs55j17vYlaKUAyYhC0tPaiT52GjVfzlSxlblFZGJrj9u+tJmoW
Gpflet1QFJyf1NChfNHsWv32202B6uwK9od1JeaaH+C2k9bX7AudU73lmnnVR0m/1ylYnfDKo5Pq
tVsKMuZ+U9nIkkAxSjMwFle2mrHe6BF0Ba9bKdMz0Wmg+SOXDCmnYbGRakdjTuYD5WR0V8twhGwz
H/SylHTvDW7WrREHueFgXZUMYLkVn/rqvtDqBEtPBuV5dFmKbO8er95UCXrOKiuEf9TkHX973+3D
bFsb6O2PfcxCMTLRH8MbjUClQDeFnzvElrw4PsF0ikcZGhKkJf6+idHj+nRWXvSV0Dut+Nu4IHnN
3zZtcg4zb2PkOistN+kYf0qBxT5RV3u6YV4P+DYPnHnw5RIEZ7EcQpgPveFrJVKl7abnrAlGob5/
7RKmA1kdNngtAIJgZf7358oZN+nX3RR7+W7uuLR/PTCCR93pNZM52P0nKoAQrAwYgl83bqNHuBDW
naQzB3UjsAi7q+25BQZViF4h9AoKahshoIhEtnPI0bTzsDhXEfPhQWE0HSlg10V4XdilenIMYADq
sARaT4KQOhRE13aNn/d0kePsVGkp04ceTkvJYiV1FYULT6YcGAnuC8AK3jj36kMeNreJZI5EeBML
T7EQhziOyY2dRgtwG4q8lsjCIB6sX4tQuqMshxNrAvOmn5NDQ9oQWnSUaNM3EQGdJSfHowppeZHh
PI6chtDGqSrOSfE0p+14MObRs/lRXqeG/gMwyMA3SgUCdumjFpJEpMA2AKYbB1yjr2bikhgEQGuY
YkRlFvYXI3fba9gOoAYQSElc6osD16Oa9PSI2ZBRFQ/Zgg0PokuP8GQgfcvtgaQVSCZLdcbLGw7f
a6V4UqdWBCn1IECE/Vjcs05E0GwCh8hD+rpjY/tcJHX6QcASem7gf3ki+mDtm1+koiV7K8xdmjYQ
CYxx15TyZy2qu1a9jQxxrHWWKvp8ICz53irM50zrBg9j+a9Csb41LKrzWl7nKANOOn6NQTFC38jT
M1EDT1mNxGLFN2XOCRcSiPc4AZg4TI8t+IQ0eyRsmHqLPt6FvfHgNvI0uumtiu1B1tUzxXjW+wi2
WEqWTzOUYoSRWGL64S0u3Mv6ttIBXo2AzrMtqe7iJP1ZVgkelEHSiJtfw1oNihDBv6IW30zDfjFA
3PIw+TWx+goCDtfD0vwEx/Ta8T80UwojHUIJvRft93imhl2Jb013U/W4DChU2h6yspf1f+cblBvO
mWUtB3cBFjZEF1dhcl6ZfMqYyxDziW64TSOHlRuWDdUE08D8B+ooI2VeHkKpPtXddBgIsKdC3/9s
x47pFetcKuCMleIkVUMBzfco0ikMTDTwXM+ckyBmNRFQtaBygIJDCz4mxa/MMDCqoPbflbOHrK5B
z45KnFWFR/IJlkJtfpTC/WGhK7luJTUorR9LH/Vid6fM1ui544ra7kxW9zHRmC6ZzJTpwS+SmZI5
wxHun3UpqWJW5lIA3zZv86osAwQWRE4v/BdKOnvrn45Gkf5eE3Q66MrbbVGxShWQYDy7N18Va9xF
nYV7Iz3QpTS2SJJ06BTsPNS8EZQDpkT2YwHPXb+PhgDcfRM3LtTR9qytspdGfcfkpe/KSv8+VI3D
Wpb/c93gUR/mH1kzE1qUB5FookM35mA/wubRMjIKCDOGRU2/i0op9+NYN3vqNYAyUvMGiyA0TbtS
sbinHzNcT02094nV/mVnFEKXJfPmgnyoyFRGP3FBxmY0IlS+xZ2O3r+M9bdFooivXMevic9b3BrB
tP5zLIYGKQY116otPbgTyITYWB9KEhttfNb+FK3qVY7xbCWcpGEycDpWz42t3bkz8grUbIBlDeWQ
188sslyffr/jR7lh+cbYpCeXRN82W0lthflIRx3rRETx1wVss1t0hWpjHeDGh5HfDkydk2RXf1f7
pUaygqUsTfhKSA007epFVcxbIyFulzJCGi8v7VCfhDHedVq0TzqLdxYOTsSkP8F41I6DFT+msVnv
HatZp6k07xwFD1oEUqRTai6c6Tp3Z7XlisPc4jlNRM/y/Ug1+1WJdWjxDoP5dWZrN01jvdVMwVqz
hKrpIhCWzgOpyB+OTeeGn02p979EtdzL+mILGJAGZUBMwlT8eACEGo3gOoQD3CBsW4I+cQPFiE6Y
yDEpgT2H1nifgf5V5vSd0Iqja1V7PhqId4taHJSbyxxSiWGyQAz8PD3FlcSymikPRYZedvhQorDx
nKE7LaZ6muvU8K0m0j1Do3loOoEO+WUx+ygQ0oF5a7u7UFeOIKFvqVPdW7Z10fPuvsTIUpbWrsr1
u+195w4cpZplMas9bJN29RC3auUJVAmktSILVhN+nZYdekyQmBFlK2owf7LjCZNaHrWoCeZfitsd
CMaIGXnWNSLgI4YXUH79Q2tzLg3ETPhOU57dMnywtGynz2NzKIx3lzquR1TMDyh7lxF5edvUT2kN
KqeJr81SudXdAYwHV8XJvThUk/SOQlHUxVzBDP29zQHFzvZb5zh/OfmHWiGRpXf2WKJ9aInSVEsb
OnRF171B3N/gkmwaKqyTelzG5o0yLotFJ2UZ2R1KLrRKWb+nUfGAmOKucU0/l8ZyJFA+3w2FTSKp
nG9iNbpSXeORzC7CEfmbFfwHmFuektnOd5jl3gjNJuOeyrtESiFpw6DojemeZQHdV5jHVkA78B0k
aIFeST6lw3Q1JA+q2f1QI+Y4AgD42B5yzhMG2kPeDXcr3IZQ031jzCdZUSbWFuqSjtQKv9botjfY
oNOZnphMxaFRkXfjUz87SRLMqvFaL+ravQqvK1LyMMgE+ElyVon0UlTTt2v5Pe2HlzZDfS6S5E6P
8f+iF77H7/nTcaggZUb/6pDK3nbtRz0bb0VdPpeoIv0+eaqt4TvOBnz05XTPXKPcs360GQAS7BVj
9h6Dt3fpTniUS9GfNR8m3yf+dsHJYHsTPDsn17Kjs1KYlO4+RfAqp51Q69qn16ff5djefUaacse6
bfFNTqVK3yU23yh+IJhxODboPjcgA9HcUdDfIUxSaXh19CW17L2rUQSEDBS0xfS91dVndQ2UNPjD
ICdIYzq89G9F9L1VrL0619dlx8zHcBgpkZBcU3m9mApoOzs+pZPxPg6ZwZ/60Zm1d4pmObCe4aC4
aBr0AmE253dYAbNqO8unxIYxX3SLPxnWo6HapyFG6ZZYdOFGfb4x8dl4TgPM3BL2zKW0P0Z2Z94B
JWABKpQfVc1RTOW55KqptnXvWQXzFrMxXpAGHA0MqIFqafMJRJ23Tfft7qcgwBvUldJ4rqKtQ/Nd
OYRMVEj49nEta1n3Q1n1dq2ifbSkACzKuFvcgp9PGVgIeXzRAM2zI7x2vO6Ih01LnjJR9vsIXSQL
q4uapcl1T6dEL9a22UJHpqJBWoWPbmK9qjF9gSicznMWPnfqcG21ThZodXsd9nHLu8hfMxmTnhDL
fZkuBzvJCo8AI8Bs7lrHoBXSgeiz9RRVk/2ut8niZTb+9inVKCSlgZVNx5L8YIMOvw8NzfJjyiAe
3YPxUCkYfZZkPGH2o0qn0Z+0kxdMTHc9k8hD6IB/cEV2zxQIjcJsvyK8OWKGcGFHx9i/1Jn/kU6P
m6BNTQVWkfe3M8XVoQe4PqnW20S5Ilgqrit8ucYeuvRDXUd1oIVEBozp3qqiuypuX8WSasE46ctO
QZjU4jETjh0dNB1xP92TKzfquiu6N75Nx5Vm0LVsWVVUrXmrhYNNGOP0xE+hYTC5CHMcT8h+7hU7
fSJCAAurwlCblAxkNQkV6TRWO+Rh9Y7Jmsasmf85lyi0rPheAUf6bYvRQ3KueHOdMcmzQVPOltvv
oUzVgExOyzImXsSCUK3BEgwj7VKtM0bqBNbFBW2xr8zknFO3OtBzVg+Dlj2YUv+QUZbeqObJzYCM
ZfIeU9L1FEf6iZZZpy58JV3BzIYBCzQiJvPIWU6kRAJKUE1vkYj3BdU82RfMI2MImy7hBpSFRlGC
ah2BdRM0Sg//uWurAuH9K95Nq7PbndISWK+K5KFIlodSp0zX0LOcyUp9CLN7B4TfQk3EViiLVVTv
UTWP+3xR/moW0obnhEwruUyuX4nhBF/vL+EW+DfCGWiI+mQob3lm/VIx6I6lKK/1EuWMTgDKokVL
4EbCZPqOexGnGkDqZ8PkZw1MnA4GegKyTAvwyLBnY2vfSwzRbQc3elLR8guKg11HLo2WBNSjYfVn
9eItuso1cS53xMnDtlNRAOp4Vvp57QfGPkRxf6lcTByGc6xKm+iXZ8oz1Agtxd473fBRCtoyhQy/
jZP9qpHFRTniqS8FA1ztNgelsG6nEp9uO//UGiqyec+UBq076ysSBYo+rLlMnBap9mSS9qOnjRGW
84qBRMnbS2oZ8er8LXfYFnCamqfapVYfOen7Ap9L9MXrmCN/Cvs3rOj7smvoy8uwZkI1nmmIn+eJ
zoFaR9Y9vVnCf35Z5eD4GWnbft8Drx5ZfkZLcWwX4PQJJIJiGTR/Zsg+Wou4MyODiRalTlPfx8it
hxH7sJwgDcwlGJFc2xVRemTsiw6V9tS7RuHTJkZ8khflXldiYNXFJTUBBJT6cO+W4ttg/2xTwMCu
Q3p9SAm761+t1A9lU5wBqzO34d+CZAlee54fwhDLkAp3rBA4oUphXNHuPmYJgn53oZaOnZBVn0Ld
LxhZiDVTYFXFU5JgrCr0Bf9do+9cdQFwHIOgLP+qy6wK3H7NCEmsD2Oe5MoNtYIh0R5iDKOnaQT6
1c7Wa//hIOc+ZjXdJEqMva1BXJhJBE87llyl3MchS9psfHLM+hwLfD2OY3m4SWGQ1E9JSIgNZtdv
llCyq4TzlwlfDv1BSGPXE72zb3KyeVDJHETX0Vkrj5rejT79rW9LFApO1jsTTxr47eTdckRyGogE
akG9+s3UD+TaFSmkXAIoFgOwdjnYDwoAFctSb1JFH4OY8gpySmAWVdP7YLeQK+JZgw8QQBIBTa0c
hRz6+yzik4l0QKE30MONZIAj4uemPv7/Qu3/RqiNfBqE0z/rtP9PQ1G//E8K7c+X/C3Q1lT331QD
danp2AYErN/TGzXIXRoROSZwrFWfjQr77/RGVNiqSgHHUYHPaUhUfqNzaf/GwsxRXeIbAZRrzv9G
n61Z+h9AKhiApq3TB2HQXpeT+h/6bKj2bTtlFgBWPe+DBFrR1XYzTYCftUQsVwJSAEqHaPA35N8G
BAzXzI3PrXrlAy75S9lZ0X6Eu4mGFsnUVch692rbgmRetEX8yWzpV+oLC8q/b7bkt23fJyhle0Sp
s/7givikTikG6Gp+jNHpQe1d661qqUXNK+LUG0H/eJ+ukXRfN1rbUgPY7pPzwCZIiZeNL7OBWTYO
S8zcCITUJ7SlRveBPE/sjDXvY7sBOjot8BHWKL2vTQS2P5JMtEHUlpAkt4eHAQPO5zPTYo2EybN0
3qUD80trM8FufzFqctAPjShIndW4uu37fJgSzXVLCVmFHkql25wJg+kscmC+7uZ5zBKIKVJ6VQNU
rpjxlEtmcnleN6OR4f9z73afEIfuyplqVLRh2auMe4AwqxWi83WjWet/P9rCKGHQlmA36cZphWSq
CEOJcjRFR5ukGDVwcL6TYoN8oURht9Yi1yd8PQvi+bM5QjVcEK7t57p+mGd+GPpamt62tqr0tpX0
5M/4fzysJlMIiVtP4X9O2mPowEKEA8wfaXvidl8M6eoR/nro6+i/HRPJ4Pqqteqdb/Xv9XN8vbv8
fPg/dm7H+HynbfPrmdsbF/KAHb+8yhQKvUPuaJ9bitEJ4Ig5rMltc3t4u6mX/M0xAPN87dq2ivUA
25ZZK/ORmIbPZ3zt/3qBSaP2qpIHwPskmpYOf/k2WvMOP7e33V839vpb+Xx82/kv7/92qG0zqZld
Z6b++PWSbevzOH8e4rf3/S+bqfuT7J3q9Oc7/Hak3JrXWC5h+7+9+rfH/x8f/rcX/Lb59aF/e+m/
fHx75p8f7c9nJhaNNyPX9zZpSr5wOP2/ft7b1j/u+zwv/nw4yfXy+MdOZa3gb6cOZY1+8f94B0kv
Vg2UZeFrNpoJqzKXtK/XfD37j8NuD1jLfbzmHG15UZjb/w6SIsFVkoH773e3R7/2VUbI5MxaY6f+
y+b21O2hbevruNvLv+6iReYKuN0vtsNtm+a4Tvu+3mnbud38q33b26B4elT6Md9vT2Mybw2v2+ZA
g14N0nbRaP6zkstVeWWtQQt4A/BmbmlL287txskFS43Ph7ZnbXs7GOmLj4gTe3SdjjujU9KB/BwO
tQB9Xr5tmypG8urut8MIK8IvIamtfWY8fR5L0alXXDdEgu0zZoIkqyC1UprEk9b0kTTG93DBCVJo
LDbjNSKy6T+y3EixeFBcGfKf86iyuI/joFDagpIMGWKjk1yzIkX7PiEWh83UF1e6Hf3Ql2FgFTDh
UMyoTIUNCJXfPuXnf2M2oATNSRMH/TqW4vtbRb8rLG29+4/72v949PMp6yu21/7jXRcAAKPofz70
/+AwqxXmYLDi2o7sboPt9k6fm9ve7TDOBkjb3uAfPwkha3S55+rw+6dp8eMDZscB49BXJVOkuHKL
qbjatrr1A3/t+/M5Xw9/Pedrn6wtnP9f9//VYcVAJsvnu34d4n/3Ntthv97l6zDbPjfNvtNlI+rV
BXQxrUMXsOj2c2vbt91lBL9oKSlt2zO2/UPc0hL/bXN7KN3G1e01fxxxu1tsI+T28OcztxchFvv7
vT8f/7r/eczYUHazYtJk0DrEapXyf9k7k+XGkWzb/sqzO0ca+mbwBpcg2FOipJAipAlMEQqhbxyt
A19/F5BRFVk5qPdqficwAGwkkmjcz9l77TsL3+hZU99iqRTneC4uqLsHRhdThNpqlPtWHemnMSJF
RdJuKzdTtzMqVp8OSO2ncc1MjahHd8JZwf25C+wY4WpkZd4eifql9TzERZ2292p18LPMfTNMlHJ1
An/5zVaQshAlchxdgWUZvZJvOo9TCd0afQfl41b8SOcBSywjjCAx7lzi5G4oAPdtLd1T1uTw8hPx
RXVofMRV+y1PlB9pwZR50nA6VLN1F42qC7Nzpuz7FQEPeM8E47g1Oj6IdTzgwN9yxGVDXg4bu5uC
VsQ/sqWqNY32wUCE5VshEzsz2wGrboNBUlUpHfNQZ+IWKslnVo4hilOEKqltX5gixBsEDvamzbJ3
CP+CymGGSJ8R+RZb5ynX1a+Fkck7irYXdULAw9h9O9nO0zBW6ZFujhc3ROBWwgsKT5GB2U3w3caE
3sGMuy/Ks837UFIZgm0X80uqeK8RJ1ySccZ8n7xDCzECbXxV26c+qm/CtPxIHKpCpbHuLNc5K94j
hKIyNlGcyhI121oLtx8MtrVxFpnEg2nnB2H3HL16o9N2WOazbvVWjfAO0SIrS83T2Eyx8aAbH/ng
GacijIfn3MFrn8XTY9HZlzIRpDiEcttjzu+nh6iITqlen9NaftaFVp4UgbLZqhdaPyainda18DVj
4mDDMk6O3cSj2dRc8VQjJ1nK/apREu9BQEFPoANmMmqIwvuRgrvd6K3uXib0RZ4toq21pAzEjv46
IE9vaI3VFCZ8YRLlVqMFJ1lrb0YWAbs+YAjG/iRo7/qEj2XPI4UI97WM9fR+6Ov5ger/k8rEn2ot
QgOrVX4qgCVRdOzoXb9U3lwhM0JAHJHl287G0mVCHbGLaPtvpAcyvrOoAWjICdFUYslDNu7DTBKb
Eqc8lPD2KFJwZkmaxJgJG2cbi2Gr0JjchmEUjBbRSYbXvSKH/qzpwS96kJ5G/v2gdkUwEQ1wb2ln
CP5D5oV3tdHZZ5f0QVLWEl/WH4odhbvRI1WwoCEpKrX3u55Mo7b+LIV5s/pQ20EE3M9B3ERtYM5J
vfeym0gHLGewRX27TalfwhLxjaL2EA/TvGxpPvPFMbMxSa3euBFqS8iDjxQ4gb1oNu8TUgdKx1d0
8A82bv6AUja3SvTw6yumOo63sTpdy6q9lYD1IVLlh4QiKsbKXcH50WYFYDET5U2aPvSM9jd1m7tn
W4vR1buk2qp9cfMoSolq0s4k0oY+nycKzEj7IcnWwiVsEptOSOJNlvZxkt50aFAnbmuU9lLm/aKJ
nujhFAN3ezpZFp6cG6zVeANkm5L+5D7P48A9HAcLSaJhhwMj0vbCMr8g5BEXkXZPjUGi7kzi9Jyk
S6RcPVGUR6yLIJf+SdReVfdUYJFDD5jf5Mj0jwbKFFSV9QwHgpb6PB2GMcN4ayLi7wmQhrrQElXb
7eZ0eDebqkWeg/YL2N7sV0qDRS7dFB2yA0sJ970VyZ2elTQY+/oZIj0e0c4wL/SKsO5MbwaDEdto
S66nNfGqMOhx6/IGydBYeA2Ryplip7nnjKPxSF7GpreG7UTEJ22WGv5Fn38lSNQ3xiU7g/9sa5jt
VYyeubEHNBIqNVsA11qJ9lx+6zrsgRaZUjU/LsL4+Cc88J9lFV/JSjzYqXwKKei3YW3t3c4754pw
drUGVqZTaJDLqvtS6QoHRUjPVVXyeE9Y4NNgaKiUEu9YJi5IGkVONxI+4GYmyn4As7uJYxLju4Ka
co3CwbedeteFer+rinmP9zkQgmBNw/4GTlTzUUnhTPSQAVTz63Yq9Ufh1C+cfemGkV9Nz1sttzlb
nRdiyjLRY2WImKI5Oqe62Mum1QnZwYuJH+IZCdiw7413rYKHN3aSfoyAskbh6UmGNM+dIXb9qYuP
AD0WM7Z9ySLti9YzLOu8gd7BG9Gk5b6m0Ol15kIlJupba4onIyyoBjYZIdVLvFqs5nu8VdZTTtwI
ltQzSFMhMFhzgnGmQXJKk4lMLscXE3ZZej9nfRqoYjquG1B8HmYA00nNOTmGSx1XgC2X1g0D1p2Q
GRkwRH0xZO1dSO7ZMeu+NoyikKYCa+Ny13XZGxMEKHbwqD2UDzsUUxwfNpoqEyv3vsOSETCSPpIN
tu31qb1lLo3X1EyXAueWq10KWWoyz0kVh3hz8NZGjuqPC6jEJD/TmMnn6jy/H6g09465n4bwZban
yjel9zLp6hyYOcmkeZ/73RS+N/g3ESuV2zEDK1TSryianKAoOSHyLUmRDJkJUEzVn0pJXl4WYtnK
nbNu02UxRUh7UHrarotFFqRagr/J1l+FC13Va+gDogIUm6ZWXWxbyNRlWb1SUSuO88CIqLcT8k7s
Z4nDytaKZ/SEkKrd8gAC2kHjjMol9uYLzcaO2Xr7pexNIl0MYh89I77L3GoEFELqI01FCsQuOuJ5
jAKSS++bR7XTJTGw1c5JyY6oODecLBx3XEjQ7Q3vQ58EUQjJnaS1m+HQOmKmaHFAqycBUTZoqFeM
xM9BajKJd0+Tl7BI89OcKndOb343B7mLNSIYVRe7IvECG1NXm9082XdVo+R7kz5jZU8XgljoMWjD
Hf0WJks1V76RwOe6G4PSReNjuMlHrSWpT7qhtWnxw9PsMvHNoNRAdwKgQR/qfZ+WX1wKRD3XY6J/
PdoX2ngtU1SJoYXNwqSB1MeqjR+91v1JrZ6wHz0LYTcE53U3Dz8J0jTDz6nY41HRX5C2071HqYTw
zjbotjspmuRe3RQie+pJzuZJ/GzGA7q/3J+L6JLow/caHIupwuwpVdCDDgb3ZgjFRdPjRxNlF8do
Rxcw/sjoK0FXnHT5mY/K5AtH0QFXaMd2gRQbZuZsUrPAHQIq2ZefsCjQXYkciYhjPrse6ZXE79yF
g0tctatgf3fosJdl6tHwpwOZZGV4FAyh1aa61DVaZ1s1MUkif3dcJMSKcexjmpQ9LET+oj/3RGXR
MUB0LQz1KBy5o8VsHLjGoZvywqtdpnBohx89kQtmpiFOwRrdxXmyS+FoM/LpzyK2beq89lnUhzKf
kqNnqNuoPWa4Tc+dN5eM56FapHJT65nie5BL90wffN18Gyth3LfEnAciLzO6b8TA9sOPUgUhhuKa
bxwcZOR+YcZWM63bV5hBpkVmz9fyKE3i85SyvkaG+qiPBbHlavlk9f1H1A4QcWt1UzvxtzyFV+fK
WL8opghUFEmHuJDBTFt5U8VE3hGBcZdRhpazsiF7AV9Q7GHfFnaAk/HCfZDhlo3g2q1Tuiyet0kY
KNQmqhhyA8y9EJ5POCiEOMKWt5H6NnTTm2JhiTH6bqMZ1WOBRRFtSRGCnIoOfT5PW1VfCMTh7JBY
ns4BHJH71G5uANE66BHKsc+c9Fqnw52VfDSufteMOlLi0oE+cMKTZwQyo9Y9pz+n2agQMJNJCNQs
Dlxr5hiF/6E4JP4tygqGaAq6G8xIcYWpTIwaJx9iSSVZsqQeNH1Ewxvqd0rNe1QdLkMwDfYmJY1q
A0486LAn7soR6She6nPS9dHeWUTi0XSlvYnPIcq/xv0c7csGxVzP/Ac2X/3cAZnWcZJzejE60Hpr
m4+UOyQCrDaL35HeflGjyt6W4fipdxDlvEEjrnT4tKNnyvGQu9rpc8Se/GLFhKpnSr0MLAm8HbUl
TKtq+yumEU33DhFqG6WNLnWHjhilbLR3FfI9x+/e1GZXKkfYng0IprK9Qh8WfjNHRzRExoEa/btV
AVQcu9lCNXW0YxKIiWn7Wbv1RKM6iNXkx6BnOCVMm6KNl8AfBpkU591HU4QeNmt5dicL65mebDWb
m0LtoLaE/ALuDWKzd7Wcdm82NnfMvEMUGD0QUPRS6SFpWO6z2SIgGZgkbwxn+tKEgl+1fyZFlzcL
wRk7anY3qC1CZvhg6LJPbpMGuV69VKb+HtO4B1S6maoh9ycXPRKBn3cVzWSCzbT4MOimvm88fjJF
AyORKTc1tcJbPYv8JsKzqXiEhK27cGwcG5lnWCSXfRpkm81c4Zn//apID2PYaxL02PJO6wPDbLx3
syO3ohuwIc9PrXhqc3O8jdq475yGxO8SPdY4Z8NmtNOUfyR6VpCeIflkFJsSlxgMQ4faIznjxN8k
lAiWHn700C0LOvIPDcGOZVGdnQgax7qgHDn7KaHTO71yfu0r7Qn3bk9KovrPff2M2VSHvrYXroLU
0grvgUYAAeJgrB1x46TQueR3qCYKncCJZUFptkYchfxw3Wy72LiljZPcjxhe1l2/97e2+TVh+Hta
d7mK0G95LedtgXEm+P1cQw91mtfkqa1P+csDREcbDF9+74G/COl8qsrj+ofXB8J43DAaM7ZMTuvt
umt9MMnU8mzZ09O6yyrq5M4BxDNGcfpArbCCfnvrNA1ZmZCfMhHhcdSMqzql+UVKy7ytC3fmvKo6
29r93pdPAxpl/FN+RrgNanvKLhdD6U+ZlVm3ZFmsT0YYTTsnRGUXkzlYli4JHmEeYZ20ahfa5rLd
VDMqOmTQPqnObMe1hbfKlre0de9n/EykFoqRc6c3b56XKfdWco6WDYPpzZ8LplavPbpU/CY575BH
6D5kSdf79/NkNngklMIRXd/IwdByhnh8K+qiv6srOAXrEUX8COhKnLleXrT3FaOvB1NxowcdtHYd
RvK8Pm1d2Lg5N6Fb1od1c30uca8ARhYX2/qqdZ8+6flWqbJrjjaOsNAIbXppeDcAv/PJMPo3BKTe
bd2vO8Vwb4+L/dlV+RzL00LoErWjE1u7vJJZ4E1NNIOyDcdfNSXdQYk8+ybqyrnVZYzuKXZnhMez
c1sf0Lq0Par1EuyxPG99IMpU8w78NsqWrFMY+Mfdri2IaBlIyYHub11+PzcWwgFK1Dp7IoBhbk2k
v8xKGD/UpeVupTllgeGEwKocNHo7ktZ6vxUieeiXhdm13ZGaUkkqvVQ3/6siKDtAWf8PFYGuu4DU
/o2M4O7n9+a9zf5FR/DrRb+EBJ71B1NU0+RyaSEZMJf3+0V601TzD0QElm04roYsYMm2+iUkMA2E
BIaOlABXiemaBg/9Ir2Z6n+kHNAd/uBfE6OQJliwGDl6HdWwLf41Hv8L2Y0kQUWdKNVdysHs5BST
skSFbaSJGS6+p3Xt9+I/3xfBCiWsaHFT/fu3acxY2VVR1RNAAuEFfs7y96u1iL++cjCpVQxOYk4U
h5swR2AL4TL3Zqp++shtpOG+OjZfIBdVCIYIgxy5fxn0AFxNey2Y5/Je5AhYeX8qy+ZrcTIpLqU1
6Qfme98Ds61wP1mJTXgk5T01lmjSFtefV9PTjr/VPZWvppjw8xrPXc/gFxnqjcupwZXUZWrUVBPE
IGhv6fDils0xzxv76qWNxomeWqd6dI660SjIlZhLwsqDHYK7UgX3tI2KF8ez3/E/IGAPJZgLcI81
JeATtAtUArryWtjk0hC+ph3xA0N5Mz60jkTlEbA1f4eJpU6QrsTrwqiNppZboS0wO66TTn+Pig3N
WjIv/lPK6VOKFUtrYRAxvyQBKc0wb3V1+aKnEXo6qz+Sq/k5msCiorF8ytSFONN7QNFQk+0sfDGu
ZDhj5C8RP1TgUHUnYgqw1OgeZDngeSeTYlNbisW4tLwrB0xMsDKCMpH5vpw+uGt6u8H1aNymDIJn
K4KU7L54UYEU0XZFMDRo1u2PLoKeZKpqd50S/FVjld8atIB7VAoYM3FgGN7XIdWeZruydqZZ71un
eMDygQMFOKGpZLNPmG65afoBEVuD7lyBCyQz5eqmJLmKjHGdZ/wYEjEhUOU4SDTzLfUydIEjU4nc
fqHNgSmhxMlqAiRHeoY6NEa8n/bpVnEA1ZXaXdiolzaHrZOaM4XImmDqSfgZwfSyLgOheu+DrfHh
6xhONU6spl6iSdUf1TCQKW29o4dvd6S/INa2ibttMnFxh7zYmpyQGy1jvN8vRa2kqu/xczMgd7nv
uyjgg8Q272fKmafC6s+OQfBe0TF9TLDgguqqmKFVL2Xl1Ider8WuH3Cu1LlytAuDlgbeV4HzVp+t
RznhE46oGes5/mDDolxpSEyYgkK57VDDJcACzlEVCr+wiQZX9fiOHFOksbly0OyUUrbZxVsKXt/z
pvjOdAAoHMbigcZN2uU/VZV5dGwd+7K2A9ua6pNivpfOnFMlSaxg0KeLN1rHFv0v+v8wMLoHczB0
UFrVVma5+6CRNaRH+VsWZzj45fc5H15B2DYHKwPJj4PnnflAitAco41hPLs17KIeh+FCYbCCtDsr
3ndJWthyfd24k+nxo5H+OeDAYCp+6Hrbd0N92Cijqe5LGdakCiafdlY8cnkM5gXCVfVRhdbVIxnX
7vwxhueDKrg3viBA/NIwqT8o+AeyRcf05wKA1qZgDFpM/TZNdAaq9gM3fW+bhoi1rXYuN1rvqidb
36c0jW7ISpfkcmgvtkratNeDuDSBRXBOML0AB1K68Fz6a2pkX7qi/0Eq185U5h0XAMPSHpWqxx5X
oM7UzLNQAmNOvsIqHjZzRwZLKkbmIG1+zgvc8Ql2fIqilkH8OLli0yWdsU1yRSFmzrwahbyTScih
oYsDRRs/6uRN5Fgknah1Dk5BQrKTPU8KDYTIIWoj8axr5LjfHbDBl8Y6SDdLD2pI+Tm13ccqgdYe
5TBGRlrgVj9jtTTu0Qy5GyT2cxBlBAaSws4pNrfTQmoo70Nh+QtGURUQLfT01cQmUdRw8yIFGBhh
fyRRT5Yfm+iaCzfcte4MkWT+WRfWwR76cd9Kpwx003yrYXcwE22mIBUIUGsTGlcN1cuPcfThbe01
/F2wE0Nfh1BKh84q7owmedRs2kNQdXy3b6xtMyvfsdgnSLU1nbJIiyl2aXzoFOLoIHj0LLbhoETE
Ws8NFjnMAI4pqfJibosl4fJD7+RomndkznRbozcNouTC3XJqSegfl5ypQpClH/oC8rLMUzPT9dQQ
CHPSKT/FOHzjgsTedMA+ol2quPrAaH/PzQBmPu4mdBYZtLf8wVOp1ETVxaPNvm3Gz0RHWFYWzc/Y
jotNF47cKrvPKcSkyiT/S9q1DKJ7aJ1Iuned3X1SbpS0BtxthxISBEj9rbS0IHMSyq1K0pNnoHGU
p7kMlND9hHRkIJWwKBgPEdOi4ZAWuEoVkcBJRc7a59Y9fVgbrp+FXkLG1TU2kSxL/bGZpksXLXN1
kiovQ7jrIsxTRNVhqDO1E3C+Yd+V8EsoZ99cfKZCRdkepuBXLXCEsMD13bSUxu0aO8sYXjsc360L
UiWEiZBZMqg66eC2/+klZQvjRWHsoGu+OptnL+NcLl352sGB2IcYI0OU1URTCD9yaKt5hbNMTS/M
vQhMaJOHqXhx9Whhkd8ojwvfUfMIXon9aeUS8bmhbWpEwdswhlLZWc4jb4kznDJjPKrpLVFLjk49
gocrlMvQU9CqvSXrPvYOZoZTsdL3PBn1iBDT2e0ex5pRRgUcZaip4xe5lwMyIZZH9Igwk2q46yev
xcNMqtngBQv23x/t+lsh0CQPKZGZCMfbURX7jiEdJjiQbl4XgfNop21bDON5ShJfBbyAWmloGF2g
VdeoiWQU+rauaIGYcGFjknZOokrZJfTUsQcFOv8wrtPhxjiSnC4ZJ1uvBM9rcDmmoTceOle+h10o
YSa2zm4wxp/RCRmcc0Br6YECV15pzCV72Tr9mbECGm34YNzsPY8PQ5ylkGaF+FJ81/JliEdoQajY
2UVRi3PFlHTqdOqhBnkAfaQGjq1o2x48PprPmZpj0R0MWeynDpR2y4+1GbKWKjT5rEyrSdU2mFvy
/aV+6oqffc8FwzAqF9DcUtpW6mlTTFp8Jyy6TwNtItp+SkqVpKiu2OuAkJRUAm2VA0guPimj+EkO
UXaRS1+zO6hj8lHyS4pZnxhfFePRmSAsjDm2YpBg02V0GmPnkqm3sRSd00jRg0lMFmQ97qx1BFUl
hS9CjBr1q9n0y6kFWayW+pYgoHzbmVRCLYKGsG2BiRJMGxt7yXlO48eybrKLpdT6DqwaQ1m7v3IM
MAbJj2ImZ0kQCLXBUf/htNnHnIJ3a5ynMJa5X5ukPmQkroh4doOpd61Tk5bdZuL+HljWRC0oSQ/g
x+W1CY0vHtmqGK8J3qm1jRUOH3RkAqWLiy0XdVhLOYuGyEzuYfh8EjLpjf6H3kXWveckCBeMbm/X
ypeicOsHi5p2iOZNaMXaAd9FuLZFlVRUDLmRww2kYuWWSF8J9bm0FL3tlBK1aJ1mm4tEAXg/+zHY
yHuLUvQeSB8+nhEmfTMzpgeTOHxRpEUZobnL8jhC0W8SF5dTxCq5r6khBOA4BTNMfuBdWpEEDmbN
8h0YwieKgwOlaY2Tt1rqmjEjG8OOYaGVNO81KBQXNY0g2Wbip+pl4tymhjivawCZ7g0LSBU0LYaN
DhoZ6YwTowUsVlE1fgVLquyJhryYVm/dxQ4ntkUhYUqn/jhy20TyjAU9VQeFIM30ThaZcXTcZdju
ALBg5liTbRcDCQOIjZpFIlKurd1okYNmTuGBG8WlaR2wO+GUHNpwfpjSITzILHQ2o+qcpNMtPDox
n2CmPOZDXW6pmILrQZv7UrgU06B7Sm0iIUeHFqdD4py0BUePKauvZXoVoXsFHjn0WnVpq1m9SZw5
eNjjS2/Yrx0MxI1qhuEhk9UX0c7uuajFk+VRGcN6etCLxxY23G1W4UiJucClXBZhgBiIVAbdtn0Y
/s5udOf01NvKk1qMCSxSM9wRNLjRc1X72hEMxMgNVmYx3mGOqu7L8RKFIzl4LoPTqhSME5bFvGjX
18Xf9rlZ/iOJGHGES/R77Q7cFqM+JPJNWYLp170qGuqi4npWL8H29hJ2j9UMa97v7aFIkqOtL/MH
GLyboZgAv5TRZ6rOTNfmJQ1+XVRFNIEtGHQKZ8Z70lGksUvShjZ4sZuT5xXL6qLC/3O7E+9RbSxR
aXh/tUwR6Em51x4SK96uAVDrA+siMcSWNMD+0JsyHs5cyC3QqYBhZYGYfRWO/qnqXFcHiH1Br7Vf
Y1SyJzNHkPZ7gTXr175JUR6EaTW7noxSv4+oLq0Kz/U91oXKhZ0JCEWpRZr6ezE0QBe1IVa2chEx
rm9OrBPS/XX1907PTA6Vrk77VSuoLno/xlohYWDLauNF8zHSLgVIhQx83VI7INXu12q4OAdElkiQ
8sr9CoBh4qGQNUsq5l5SP8hauzt5fQhWKIZlUhuDptKIj5DblyrzDRHVtFNDqJuknQLIXVgz60JZ
Pg49+TVrKpsZMWKOgFJEsJe3/FTrmsTIpAWJQgKMjE6NjoreWPwG6xpOPiy5Jt6znit4sApOVxlr
VfdzdZhc5Gahpx64LwCLWag7GWnMKPyWbR1Lw4nxyXwwFPQoUdWcOmEh2lvWzCbrD5bTI+wfmxPN
0waJMwtYu2ZAo/gVzB0+DnXbdfgzqFH+OvjWtcTF1kEPo0SLkuaZvx5t0RrDtX7wNXvL89BopA6m
7GT5xNDXxakHUgFAv8j3carZ+9/RaNbC9KmXeLWxDQFqROV+3TXPTgWtGZhqVj7/KS5eyT+/xcPr
Zkn0WiCN/sNyCVT1pu5BdAu0BmBAdUrVKv7H6rI9xVA0Mw9R0V8EqH/Tra6bVEYXN3DplZe+YBqe
LBMxde4vTOLC3XrgKEwZYOYW3/4e+LZ+FvnYV1p2AsaKMnkqF7uGDq7kxGWiRqVWlnu7t09CzC3Q
Jac9NYmXNwfXJFIl1B8togBhbEwEFqWLoyNfFhknCr1wvLrlomNdF5zTv9Zo5XNc/95eH4Zrz04P
LUvgTcyR//k6W82QPqzbXa8Xzbe/vRv4c4K41J+yloTdCROR9Z+rRArmXMV7xibLznSIQ1JpEq7z
v59JOrmAycBiXVufSNeLnIaRwyZSOST0tA9qyy4O65a6iFnXNc9ovom+g7m4PKvJKLUFaoTFHkAs
UTFKmQCOQ35iMJz98xU09PCW/OsmzpS9Z3NVGV0mqZvfb2+gttzCz6ZvuXy369fquXz96+a6GJcH
fm/+7Skxes/DAB13ay3Cc8pM8Kgq9H6BEjXECVHwZJptFjiVuXhKTYzUzxbUFUQK/DPwI36tikm/
Jk5q7zx5qxBFHZFPladwvTitjiZ3XaWMK8iY4J7Q4VJef83VsvSX1Xm50CHsOzhJPOzxEXGR5BbO
svJKE4sRkY09vwVSXhfApwqaH7H7739/3UyWZ6xr6yKuxes89mQhLdcjZTH5DFyyOIb/uR2Sa7Z3
AUCtn0wsH29dI0YrkAN8aMrEzVa3SNZb968LqyXdtKYGRetqYoY3Uftbri8kKsbNYV2VCv1tatqd
ny8X3zVKPF3W1k0ZIRqERpD2py5/j0dtOMK57k/rwuCuz7Vp2R415W5x6v7tIFw27agXp/WYtKi/
7bTRRMH6z+N7XaW4D2tuRAOwbtZGnO1zTTv/5Xnrka122p1mKcbuLwf/+pzff0NoteqXBbjLdV8S
R5xPpWQEmyxi/fUfXF/S2rUNzQCJ2cZVx3mbrhJ7Op/lKVlOcnSrWNr+dXN9wMgqx//fjsz/T0eG
IoL27xoy/91kXCPf2//6Pz/Xtzt+/N//+vM1v/oxrveHTTPGcXSPaQkWA4yVv/oxnvkHqH3PtnXT
4eSyPDoj/zB22n9YKqZPV/MMw/KM5VW/+jEGrRpN49kuuxc/5n/k7NRJTfnX/oym8XaqsbhLNcsy
Lftv/RmBcsGs9d48WrkLun6Z70ZFe44T6yU3F+q+nqAKtk0MJzun9W1Ds4+217w6EsZWzyDrENGG
du3itfVyyMQzbZIKUQ/FqejZo+kMrBby69zLQDcS+0QY5daNrr06SUifxUC5EoEn9auvMIQklyvM
+ybFB8p2pw7czmQ585XI21TuYBGCm9TACOqQBoMkNPw607670g9TRBJqmQyU3VS56RzkYkCfSKGp
nM+MHs0T5QN/1M2tTjcZ5nh4yFuq5JDAwNtyJyTDSrX2aAAofJuSQG2bAsAU36B96cdcRfBWvB1h
2TyjqELwLLBr94Lq2jCbd4VbzbcUoCL1jVndtg8AELuL4qbzRnUQ+UHo9w5VfpqSLD0mQD1vs6X4
lHpBqcD4ureqewy8S2pknwaeWmgUACnUmwWlxaivfpaW8zN0jHwvmuqbN1HoLMayPI/zecI9zyyS
aayaAwe804Z2PFY9SqlQP8cNchfgI9Q3jb2TAq8u9CfQbTC0ivirN4t0ofOaO6aMFEENhBDz+Bnm
8r5rwlueorsSjAngj9N3T4ba9nFWHLI+Mc8LE9ei73DvQAP1Z4RPIw0ArrPa17Ai8bgrVfgeGcOi
KKGOALo5RAxVCKXaUWhV99VoXS3N3bki2qeeexoqAhLqJT5SLnBdo5HQOzIX2VsplqyKmDGC5X2p
LXJcRNM0gOiRWdl1ClaofKvU7JG7/dFp67fG7clRLjwS/xScAS1ojC1Cg+RIPesOuN8JuwwYJ5vI
FWaMb0KBS1VHz226dxaod1T+SAEA9rF8JBW1pCV+APHBrNmSb7FbqXRsNH8sKOsWqoYoJDpOdq0d
Otv9pjZWv8ubIQsomn5QoHzGMRDS2Wtyl/t8XvC5NOfdlBSbXWRCTEmkL6wKghwC4GjMQO64Cq4O
RXEORaRfiwoPBpOj8IzQNatRWuiZjVOiQw6Lc/dVrRNghsTG6xVCR6M2dyNdvw4leZ7X23SpzKeT
kvLvRu+DHlnHLLwpaQSYq5i+AeVktmzvJ73bjlT1cDFF3iMaBaYHP605Vh9badG3ys19VkaHtGzp
qaGEz/Ip5gvVH9rRfcrjwQheqtStYbMoVK9cWFRqDtmgt29NBm+2InbGS2hkUWYXGYxXE3mnkVYV
lcwfGHv6zWL94pckEVA33hB5psy/R9OvPHunQeNytIwyswWzbIFSjuVjZUMAsmcw6FTGX2K6ZKUN
zV1yQoPOfwGd90r8or+ggaMEhimtmw2EzGq88pmqMbtqifuYcsaBsLpYiU6fxkEmZA2lX3pLwPyA
hjAHlqVnxlZxleOQ401RPHT+I123Pj1IEzaQbLWNPuPri9Xihz6g65iK4iZwjAdTnnyJFMDBkT5e
Iw/zaFFqOrkYkMy1IetRDY+fijFLqB/YVXo19pnzGUqTniCpvbVE3NyZTXMMX4UtUU9JYuBNOmAG
2Y6HRBL3p3XWJ6JosCa5DM/RI90ozN2hUJ5MeK+680GSmrsr0tQMALtx6nTkREVmzLhZZMhUhiPa
b1xiTRdIL/q2dpO4B3CYm65LzkFjgSh2XhmaP0pJsCUnJVAcepHpGAJXd5WST9O0QMUQ9w3yGukd
SR61R2gYiqCDg8oQtshiVhyIPaTOLRmfybdxUrKtilUCZeJ3M7lCwf9AIBqB5SUM2KFWVLV0f5tY
1yjMY2WZ813Rp/dGJvLdlFFNI4wenneYKgc3A9HVqt4xLZlfc6rQIKB/1AAZv3QzcAyuPocspzWb
f1TSyfxohGkauTedJOrNTP7P1ssg6oncGTBbDIFie+65H6NHvasU9InKQACwTs2AErlynVQiHw1M
7uA1Ej+qNfvkFBg5J7vN99LiyCBquAjba+wSKzyrcb118ybZSSNV9t0E38gzTQ7oGHpJXCWgumKg
iaJ4CakucjOTfgdyJTDCkbn5QmBX5pR2d8JfoOK/0wtdeZdartP8xn9lY/gKvK68H2T9im/HpbnZ
3UnsW4Fs5TcCP9Wj7L8pXdn6RA9X26pEKqxSssUF42I8yWz4pvf/w955LMnNY2n7XmbPDnqCi9mk
N5VlVKWqUm0YMp/ovefV/w+QXyvV+rsjZvazQYAmLUng4JzXNGFIpSKfGZQxuF7HQBwcqEvr1mXE
81dlM6X7ZG588ue44WaW84rcz2uNGs62HvBeSJw83BhSuy8JSvSQZ/LtaX+Pmp6F7Qfi26OrsT4I
069VPH5OygYzXHFobV9segssFvrVZPAPRZj0BzQGURcHG8s9AwAP+SR7qhHTWrKt4yP33mJ8V3gX
DO6YEV18k4R1oF5pHdIqxkV+xMDd8F8RJ/wc+wIqlIXwl7/XpT2GqMhZJjFftQ+5sosDkNpC9i9i
2PUCZtXBCfhUsrPMQMN2rF+hCpQbN/CDTbVwYrVoHjwaUgQByr7p/JwW5oPb8R01BpIV9APsPyRd
UOuai0uRP8NRiIqO+wFncOGeHI9LbPhnJxw3UwnGooHjEjQ8yCVUC6Pqo0uQuHfxnGOw42BpppeH
qgjizRjXX+d8kyfYMQQe9q6V/dO3Ku58VKKiqP0c1dTQw5Ixl8rANPrlpo9hHPVa9GAuQ3YxUI0I
eficyboEi3VAPNg9CqImyif1Ju79g74Ef/ndW5449rpxkCXXx/SAiNw6mHBroyoebDVvfnQe+pkb
D0HvD/IEkBhGJuhRQ56awWyTNDi/dTmOXX0a76WvxRj0pGAwe214EBHy798HhDypGFQkOTJ3s7x7
evcxl3Z+p+M4WxK9UTie2x3eqeEZFueHkdTVrjY9IqAxfUk0fFM8OWvjJlcfha77rHzA5Qf2sKVo
HGysvH1fNASzKNlePAO5oz58AfAW7fT8L7PGDiehGFJK16Yx+4p/TLlpK2bSIoXGrXkMVm3cJgdP
X1Ak9p9M08fzJiMSBA30NstcqNcCVC3AzgLGb9F01MGb8IRBGu3MY9IAxA96qryYtaYbMzLCtV9P
x2WkrJV0EXKlZXAU3hKjBLsQM/mMXUSB/QpV/8niqqezxi1qsQIckED2h7i/q9ol3nSOIXONqbkh
uXfAlslf59hDgCqPvmJVNALCaVDcEvfMS9PWK615E+IoxB3JDYq/+JsJe2rpX4YJtfCAot0F078g
SiifFaAf8A16d7y62hausxKina4xV6rFmxl+7FEgeLyZglOrJdS1y5UBuOmQY51UWRgHjS5T4KzX
BpbQRBZNBOQAAwziJSveILloI+lJHTd68MchZAab+Uq1/gk9K4SOm09RbIVrZwEbAoV/U3MRGlCF
vWG9tdhgHY0ExdakwMQDZBmhxIiU54Da4dj7wyHrnD0WHOYGkVdACRMKlDNZPtSGdSxv3zNiF6pX
SSfNyoaLt3gfRl5/IxFfA3QIv8VLvzUHSp5GgmXzJDlt5MHPc48q2MySA5jD8NNo0dHHJbLcehaD
8jxiLk1tTIZtNuEmoSYUGbBAo3U//hwtbGLQIqtL65KblItiLJVWUW+911B2+hSnJjvpTlUWQ1mc
xI4QUUAmhK5prtomqXZYKoHfIu/KYqjXN2O0fPKAl2+yvEl2lleenHZ6SQds16YK2ozT2fBwJmGx
6oB/0OgIm7gerjclw7ujJfibDdhKdB0eXh0heG4mX2Ndp6Ahw80S8xTPX8eZD2nURTmlOHo/UM1D
b7insqkVPCfNBqIemPhsOJf5j0VKnDsDJFNXiDMrV/1lHo/wWAGnFRiLle13YqUPIr1igoFclna/
9V1pPIelQzOjet9Nw8aVhdPSDINV55aQzeA3rUwXQJY7QNOHsJODetdZtlA3ne/CWT8mRu9eeggJ
63EMvi/uWO7gaoOUKqxtkeQuknu7rBMagHk4MtYujQYq5gD81nMUEXxl3YMN+sxZBsEQh1VgWmrn
lAfw2FjmQ9Q7cJWT7k1EFGrSIcH9B3XvRKtgipHxzWt3QMi6GDZtP57B5/lP/ZxctMjvj1S7uD0E
tOeeQpLVLIemsn5mVvY81AylrnEREVj8wUfoMSn9bZbqD2G702Ov29tBe1e4FcuYxkLPzHSPw9zc
gUg8Yo2CvlhtvQJ9gUDbj+XezZB8Zg5dWIWtPFQezYchJJYIdXRmisldh40OBw5iReho361yTxoK
EbJ2sNG+z0GDcyPvKJttGq3dp7H2LRkRQCQXEK4CxDyByxCTsNiBQuVF0c5Ec5W8P4v5bo5OIitt
iC2grQhqmc+NyFhFBGLrFEa9AOa1QmgNUGEukHazsp9CePcRRZzEiPw93nQTMEP/S2ybb4YedM/w
Cz7pRcmyvzpQLrXXSfjZK7hyaQz/LGTJXsysTepPNo4na3+h5OG5gbsJKaCbevXVSEGuuHHq79yW
KCtZgLjZvb3OyvTF94Y7mPbNoeztF2RCkbZvZko5K7vXX5LEWrUTsMK6h9YaGdFZ72MAjznwTl/U
r1iukJefu2obxs43rXU+V0nCZTfffSdPNlGC6KkMoyxj4+Avtx1HKgcYgMw7vE43Q+ae0jRsNn07
W6vIsXdWik3LUH7pcDZal7E+7MzxY4yj8lwyFMSFEHu8YJ4FyPFMt6sXO98PCC2CuYN20+iPeiu8
zbB0zHnpBqPcdOuHLSpNyXdkEt/AGDh34HAxPprFivlyMn4iNPJBqfEkOn1nN0u9RzODumY7AqwA
7BYY/R2g4XmtOTzD0Wgzh6TUPUwBqxZyLimI4BhCj04/xm7O7syxrdbLmNx7+vgDPT1zBEZRjmhK
6n2/DhyMLZwROdcJZ57JtQsEGsZhs3TU79zJ2KIWCNypvPfcMXgKsJFCoUGWuSy4NGh+a724gNHa
snrDtBgYHZoFQgr5Bwfy2eu8Y1UpajBa49yPh7mXCsrdXWc7C2MqOao2Knae0F9MQF9HYS1vubcr
tRT9woTBpQyMSwpvWSLvjm5iJJthBH8Clgm/SlHdBzIuCQPWTVZWXMjY2vsOkVnGU/21GvzPjcWT
5navbi2WneWa30e0TxFf4V6267tREDn08DAuLlktxwwvcA1eBp0hKpZkvaHn2cyT5ymC3VBEpGXW
SRY+Z+RrWYvNIIlIDXXVPHI76eanYonfU1NvP2HOnCPaOn5dwG20SXX0LOvdtab1pfO753iJXhbM
WLiiDGCxXa1VgbKF9blcu2o7yX9Ari2PWtwlh5rce9VQKlKN4Yq9yzO3V1uqtlobRbcXdvBogmqZ
cTs5BlHhk/hftF3Q6w+DcqPI+2Ob23hjyfqoM1Px426iiyDlviP3tkdpk5GMKqJaTIrG9ndZOOFF
4LbDU4T2wFyPPwsLwm9kQM4Pzeix9czXHlFc4G1DcbBY3hkDRMaOEfn7qD26kdN/w0HwWGdAKgc0
ws8tvbXeuw0pjnGCk41Pcd5PDEx1xv8ZNt9dbzq6GqqRidMzomGEyj9dbI2cmpdhpg/ycYUzi0g9
1X8PKKquj49W4F200SWGnNN+E4fVUe96kkBGzJJOP1htN38KtHIiONkOwN9QX6y/MxRBk7Pciy3y
UzpmH+6IxU+Ivm+p6WvI1Pemd6YK9nm0RLpf4h61d1kYg+aeV/hNRD7qILr+AfESWmmPeUySCXCw
wvyU+cLcdF71hekBiZTuVCdJi6zrsuyF49wFVUFEp6X2vqkMxIMzcY8r9Re/Mt/BlX2qq6olGwRd
c/Jx9yvhQedgnF2j3yd1OFN6QcQUyQgSYBUKHO4G7nWsP/Z+g84+Rohe6SGYySNkFgYg8rq990Bn
HJyseF60LSHZ0+Bo6Z7yI/QSb3jPrWjtWdhM4cmCagZ4uywGmVxjuVhEa8SEKXWJeglgx6dn0gn3
tmXezbNW71RNdwS1g+ILpXJVB1UVUdWoUq5yd1GbThS0a82airWq9o5TPmxNoX2v8syUOqEPLbfS
Xm0Fdf65zcW3eCBrUrcQW5es6K/WMsrixdaFySDTrkVGxbWMU+vUnfQJHb8CVWS8YgUsm/pdFdgx
JqVcSwxZIfAGa7O1UQJW31ybwLTGC2u/xUMsQX3VbpBC5N4YiX0cWvtwSD9Ke3lqUKvFiY2Skmqu
glG3bYMLhdJUdFTPr2pmZYFzfZ7Ng006/ViyMuqsxN+hNqLwAODIqb8NFIh26IFcwtZMlrUqS7Pa
rI+deFMPo0Vd30KG6KBsdtRbGjevHfnZVgrWZA5FDpGXD8m0It+rXwwkAOsC9T+o7SLym51nzp8c
q//mgznpI9InY8vVdfpmD+w4Bm2FPfxpWmzCKdZjOsRTq2AxFo4n2++OY5x22JBQ2VTf9Fo3l5tl
Yy1rIddNjawcqq/eWNl7zWzFFAPexUd9pXcH+0C9pTsUQbmFeTBtox6AMhIMT4i52LtJ1TnxnqWs
qjAhmu8Xu7rwPyk4yDDbKBSWw54YjDEhB5dwiHA0VNiQOZ+0vQXrGrOHRD/rcWCfjaZnRTZFlMsl
fEdHZhmnJc/FrHRGWUGhXdTnLCH63k62IAqN7Pe1hE8hEBGN1jy4Gvqea5KLc3WQEYYaf9PIBEpS
tPcdNAwuYUXKv0YFXwEhggTHnz8gEXqMtac+IcJyRQ8gnxIIPTtcHxXlhiQbUwrqEad74LHB3fSV
lAhMJPzE58WIp7TeBtwdLjKxhYgJRt2rpLcI9OItghXHasbsaarw5wp785Rnzr0gU7DDdmY4qcby
mnLrdDzynpcNJ6uqAQh71uRhBNSQNwrakHw3o43UCG0J1VlcScGjYJ9OiJlPTGwbo2PVox5G1VQS
6aJ6Uaw1hw7zIK2R8pmOrC6HNdVm1Szy1vjeuz2zrNGX1ilEtB4s12cd966jug6mhB5drwjZHIGw
uzY4LAXd+Fs9+vMdS73lDhwj+NIwafahvnzGCIjqfZw/zJqAIymbGnf7XjPnXdtGr7rDkm4S89/H
jEbDMMYVRwzPnLtMwvoXDRHMigUT9pn2nSvIdGWxu1cnQOpvIT2i+iaP4dt317oB3BeU6q1agxo8
zns9HbqVOQKORxq8GfYWDxo0jiK/h5N0gN2CPybZUGNoSgaowIkuNbpAIGTRmxpT+avKCi/U4Znc
AhnchiDJlF9ab6hxQRbHSJpA4xJNLEu1gU3NXiBH90yPVn/XefZ5aItDuuSX3s9IX6Cxcgnmn2Vv
RHeu2ZJDIuG2WqI5PcZNchChq++SjtXzOM42Xh2taVwYMs3L0PTexhQUFGw8NCJktwH4aykyDdmu
Y4mF4IX2pQ49VlMJWc4yP4O8RpWgh/q8wU/2SfdbYF5T/lHNZHscPXvv62XcOhU3gzGK73GTP+ZS
VmVuh2Tf18TYGEmKCjkhN74zHNSeekiPK3MGHYLZWcLyJAqpa84NiGTTys+3xptMeChiMaCg35mD
5+4i4T+RuMWOAx3o7Iwf3rrsl44YBFnbPmaqQzIDrxAsvkSL2Zfq2Ym51QzTPeh6lp+tRWTXBm0P
kkDI3CAz8tc0e/EmcvJt7Jct7M7QPMGZA/Ate7VsVO92IJKWbVOAAGBKxXStDugRVkhm5UAu//UG
6l3UybYRv7bk13f4kLngH0z82coE3xnV9T1DO8yY8mSaM57QWFV7b00zlt71RUUDo6108hQNKYsQ
bfJORdfpCDnKmYQ8+SkM0BmadPhgWGscmgCmPBHh3HJzjjUaPUPTfSO5IkWoDJztxr0/BtG5mnli
/MrCj/7EdWlPTmhpJ52J81gxqiqYTa4holRno7v2wnQ8G2Ab7QQzwhYZACxSx6NtMq51uLnuHEYB
SUz57kTI5LvtWwwRiOwKBK/u3SprHi+UFPqyfYlT1rip8N/GFC10KN4r/scD6db+vgiiH7iOBMBo
M4CmY0XprdmaLSr1Mod5stLsAy2RZB7JY5BJG1wEvTQz+z5hmYFVKdpqTfvd96h5iw6/Xesl8d+B
Z4eb2AFm09nzZ6Zsc+UBMlzPI5musnn2BIUv4YIZV/i63AN7jYhEFL+gvQO0shPOmuXRFmrOW9bC
U7RMMo9WzyTLiOfAhmjbin/BId1WJI+ijU5BhhhYDeFiyD9QmBKMaw8WhsjYf4E8MjVkqPLgc9DJ
h73c6naGzkBRHY1iIjtUEyzA2jMSKCSNV1T3grS20WBWGwRY+ppZd5ZpWRn1W1b1E6Eail/ewa2T
R2u2nY3pMZUuWfeNmWHcCfMh06YTdfzHqZz2KJ6817hAQ7t+6SiccmNRznJXzVi8NF6AcF2M8tCC
RTT0Tcr//uTC8kbdyAqSh4U3G8guFlPDf4QLYluVZIzRzMKMo7XPMLxI9mN94xQwZ+b7PEVXIXtp
uxhqgwWpnwGQJzjAjJQHGMFmkreLDso4+NIZpCnjeosl4HESE/9P/LWiEuBhbQqkF5crqjnao2ZW
p4A6ietnT3WwwegKsmVQ3LuGjxefd8SV58fgFfd1kFBSGDChx0t06rd9ZQ3MaNiui3Sd4q0JBhkc
PvRuzW/WGjKHOXS4ETWOnpwBvrYGKb8y0dDwqLaObd6RCITJJ/TLGCD7BDlnsPQtVYg70uc22j3Z
T80cDnHLVXWa71O1XAQ4/nQMz3ATXgHvPxvuXeA5PxrrPpVmheT/nieIeyxu0mM9+cl51txpA13Y
Xi3oXp152o2z6qmmt0LzPAvG0jxKPqoF2a0ZVwGYmEu0A4TwZjpBCQErK8j0RxGV9Qj9boYAag41
z3gPGKxFSq0++ILoTQlB6lKZ0m2kFaPabltv2cQlUfdodj7IcTSZEjKM/WjXrOEYeccwtb5ExB6r
rMPIkuXcxpLrTHIVXMxOolQb2Zggv9AXmGFNmm2zjUPvvscEPZYwWIh1zcnwIQjHLnoxSktcNZ7n
PbX5ggefAogibgAgVFjVsm6nby7qr2u8DVjeSBXcYUAZIvBmvGsDCScoV5nStFUHpwdEwpA/klBO
QzaTitByfejWGGcgtlXjBm5Kg8KEZwWtvxm0pMF0iBvAKjWa6aS5OheeAh3Gd856KICYMgT76yFy
RgSdljhejZNeUNHFXTOUTc6S56R/WDLe7hbtWRT8kkKTU546SeqTHCJovigLguqVkFsWa6AfVRcr
y+A4NVsjReWkFeGbqXR581hKSTvyF0/X6JFikN2DytDwoO3Pk2SDmX1OKl5GqFYLjnywSyBst+3C
cI76GHZ7H7Y0rLRfH5/IHoU9Kt2MLRKVnqe2WLs13Dwld672qZ5qNLO8K3n0iY/86USo4h0mbBWD
bPli2W3HyrV4dQYjRgijN0jBkWRCSIoiXWkFMBn7d72NSQkPslgo0de9jhygbEIPw4g5digCuQaz
kWzChQc21KZ9QW4Y8XQaJ/K2ItBwZVS/sEXiHw2bcSYTkJhI52FGqRlJvIsr63OmMSxupwy5SsMr
m03VYLzS9gPClTLWxuKU5Ubshtu2ZUS9AhYVgHHs/Of/A+v9T8B6nittCf6zCcO6zMrm64/yd7De
9TW/XBhMXBgs4fuO5RroIYCV+yWegEGDq+segsSmY2HD8AusZxsg8qj/8EpwwxgkWDewnvsP3zdM
H5FVx7E8Q/f/N2IKfI1/xerpAg09jxKfJyhRk6hDpuF3LQU9jyo90BbYSQ1UJE/iVkeJYHV+9a77
FPI6mWNpn6366qz/79gUUDKAJ0meSL7L7f3UpmpKgwGUDDGp+dF/7NLeXrbIBj9RZOl2hVxrpQqW
2mIPsYYDEq/VzljBUmVTzXKdfD2pKRIY8+qYOiuTr7+d+tvb3c65HVY95IKZFvvxCyxHSmy/PuaP
Tx3JKjPc/zqsen+cc/1mreaRgPMRXLqdU8BjQZIA8lnWodDCgqwNwJmg98CAa7spcoKpnH7UXtV4
bvsv2ylllZM6ApYKJKSDRZR8tdqVDYhfGC+qfztRbarmdub1dPnC3z7g3x3+Y19YlGLXpi6gp3AF
qbA63t5J9VDruHh6zYqHgek0AbGB7Sa7qkl+9dQm1oQctplGr4d7S0fmx2/hNcs/+HYV/7ioarNQ
1x9YzCIFhwGoKVRzY5MMA4lfn8AcYQMm4c94sDKNqJuwlPDoRgKl1Ylqn+pdX6duaVPCrA3w1uo+
xb2OF6vDucRlS4C22mItIVi6Ad/+7bWqa4LzdiXgW23dbn61eX1T+QUxkZ3Ajo8SRI6aFHhy1VVN
PAI377OvhRzi5ysSXSLTFUuoMFFWzOWmLcHrs4SxK8aMp7DtqtuBd8fBLjyS+sfTXRSAKCSxRDUs
vXriVdIKmD7FBw9SmdqvMmeqp6fBHhyXvlcJwUCi8q9Zwdu21ZTWNnOLLyqDpxpFGlI9ldojA03S
SGY4SXC+LXMlttfcZEi5QxIGrjm1K9lKKEoB3AKVMVM5NbzTiGl+61oxwois3Np5qjfpjWh15VwJ
VTioURxz8kfUGp1d7egX9XOYdHlqVRdZeDJ4WZ6PYAGRCihMz8wfUMRAqyBxD7ARfX17+/oei5eN
KVkRt3ySSnWqTdWo9KfqEQ5fWDSJncoukWmXVJyFhMVKJYHzHD3NZW6f1L+gPARUT32a3uPPMdnk
umTQhvw4ccmCYG5UQNCbRu+fCdAwlrlQh7LdpkqBrWap6Z3Q2/IQhq4wUEta8j/X72VIV4co4Q4t
TdjY6kupa2JrzboPSB+qXeoK3a5VsFsq0qYZhgKA/7L8tSLu3l030S6tT3MCWKoJZPEWo/U8DtC8
k8wK1gSv/lRjwmMvx6QmF6qIhOqY6tmGibJBlsGNhoSj6FxXDtdUUf9VPMI60tqtAcVKqAhP0bks
mEY8gTLMVNvFkjwbIq2ueX5tsEglq8S5Sm2qnmjzeO834Z0qRSn7h7QLMdW5mUuEDbhPdLNkKjB8
17WoPc2yUb3bplhYNrEw+al29X34RZAY30Zlzy2h6FQCBO7OCpfLLT0bgdzZgweEvyreKly5t7cf
K64kShmjqh8/UaukDKBVV5qk+oXXn6lCasWYrDrDPOr53S2Bq36l2lS9SnLabGwbJtEE+xgk+1q3
hxg/d9K2qq7hKcuMK7dN7ShrgATeaB5UArefPMZzMwELfLtf1d1Rpq1PcgZMlIXhASWXX9UGH0ZO
HlkGxaN/FiCgI93XEU+eYgWCBWYY/tWEpC5RL2Wxr65KKeqRjNLwqOhzNybnb2w6RcB0DBuk+zKA
YFcBgaLTqUYXOd7MAAh2QF8APg8WbHyzqzaevOcV+zX3sFZJEA5Yk/T8mxEbFPOHV3bJzuyd5Kwa
N0up85W6ATgmtzfWglKQIioqFqPqeWiDQ6dJm+kIC90YKY57hXDX5IPaU5XnE7cD+C1S4TTDBG5O
JsUhlxnM3xCa/ibKXrftuiNB7kc83rjIuVXDo6Zu8EZeSNUss2BnDVZqZarkvSoG3SpYHdoC2Qoz
Yr8rY2Y8EvLq5la922bHgn1b6ijICpAb+FQaJ9WEofHmDAAhcGiCbiiHTtV4Urrqtk9tlkvhA4mT
R9Q56vBtU+2zkjDam7N7Vls2MzSZG/nW167a+9v7XLuCJKvbMe6586Dtmra+U/4PagVvghM/6u1T
abrDpu89QE4GyGmkSsJ16fiUf8DPb8wK9mkmQ0lyJ5JhWrAutOXOa1cdZ1B5QG8D91UpN6Xoh6Oi
7CpTENW90RWrX8RFjaj5d5qjOlGxHocnq3fi0+2Vaq/a/JsbCUpyVcGzIjSRc5hiT6mT1AdF0NZX
ZuzgHE+AEl4PlyqeUWdGKryUVCzFwlKbqbIpuW2rE2+b18O5ipvVmepFmXpibu+pzr9tXg//8WlX
Npg6yQFkvu/66soIU7t++5bXE6/v4Un/gxBnVirUTPrlJCe9dmTqV9uBaQNbD6iNqH2q6eXR2+Yi
JB1Zvlj1bq9VmziMR6cMw1F5lh3i6njt6o67kFSRb6XZcrpV3eve2/vcPooZUceil5SsOqo+T73k
35382zveDv/xFdWLf3t/+f3UvilmpBDxAf7t36kblb+5ZXL+2LRm5JLIuDis8snzmJKqXMvq1a2x
nbzZBs78Q+0CZMT07svQ7HbKH5vqwH/cV5ZRClg31VfqPEvFC3+81/VT/u3xHnzzunZr4D7qG//6
oeq7q32tGqRU93aOOox6P8PXdaf8qbdzHANKyUByrxotENj1Wv2DqlF/3qh1XHLPGPFsS93nqsKG
eMiwsyxVkJcPwyUKwexcWaBywfEbF/bGD73ubAojkHlqk4npF2FWnWTJV17f0pFdta2OXHeqbX1G
TsgokJ0XqNsimj2uq1HXWMg2PqxRJNN0zUGAuiFbJJoEUweHavS2ljVUVFpQBlYCBpgmjM+ICG+8
uW4PA1rfEOYbnfGKx0FZAvYqllSef2YU8fsFVlCr2dDLbYBj6slfdPukelGdO9eeHQ/enqU+/JV/
pumuebMEfCBK7ib24mhjoclxNkzG/1xFfJMk9WPmQcilcpyhnL/VTldrtfVgtvYKJMcnU5bsMz2c
9HUcCVAOHcIIUohlkk1vl9Ux7sBESdkCRapVvRycNHg5A3fzQj91shm9YDm1jWWg/uR8U1k0xau9
NWqfS4SwsQwLQgbuZ/AY6nFbttR5zJYSQ6a5DmoJyfvSYBaQq+lYyJlYNWDzh2NZvukqklRZSkfm
F9Ufo3qqUQcyaTSJVXyxVrnOa4O6HHVSsQvUeKo8IhNVplfZ3mtX7YUpeI+kvL9TxpM+yXzWGjG/
N2zmw58nG3K0Vi9TR1QPmSTUwiRqAWzVrcn/dVMdUPvi2kCQ25+cTSHVQ5TppZvYhVTqH9dq3+2A
6k3yr/IntMYVV1tdX9W7NWDE/77map/aBPgp1wNyAaC2r72lf4qWud9hzf7Po+qAumHUeTJh3rm2
gVYiBRrFKEcxojjdNq8E80gt9lo5+9awXSUMjq46NYoBJgX67K9/Oymz4n0cd1v0w4I91jVBe5gk
kkBI6IBP5YjgyKhY9boxwr4VNpSjh8rDYFX9nWpgWUrOmwCaP7VMClJQQzU9QF2CCFtsBr1HtkaO
a7XC39zGsNzQpy3etwiFQeY7ZcD40VscTypnjrzNeLpt9gqycttWPXWOOlttVgFwi/9L1v5PkrWW
pZukN/9ztvblr6L4q23/+uv3dO3fr/onudr4h+t4nu4hOYjA2+9it76ODi4pV5ckLjlblcq9katd
YeiuwHPChv3skMpty76L/vu/LPsfvqCE7cOsdoTlC/t/k681dfMP8VtbmL4cPWyZINYxuv4jYevN
Dc7Yo1MAe/S0qwOsITMto211x05/7aWwSmmZZLoWHYcSrS4zVJbZqY6oRstnljSq1KW2J7n+vR1W
B9S+osfzYAJoAzCnQ0+N6VDNhFe9CbV97QqrOeJT2+0LkNWgsCmWSD1eTy4vbhq6vYJ+9n0yw1Ww
HpRZ7m++uWOAFdVW7VVaD8hKoENoYLFBjVdrdm4d96do1I4o50P2msJ0a4v0FSBhvaqxNVs5sEW7
5TzC5J5ykmuGzpiwAkQ8riYQKOivSQsz5KGQwZ3RgKzhJ/om+P7wqzFBEJyn6nNjIFXbpd537cGy
9S/57Eb32L9TuZnQ6rEXWKGEh9h32S2uU9lDx0IW2dl0m82QU2fyaqsZD4u4x+ChD8GrDgi/YYix
180wPjh2c4rR4j93gJqR/Q82CO29V411nqcw2dkCXT67XC5emMVnzeqfpqzdxzZsSHuPCNYC4vsz
dIRolzt4J8BtWuljBZvPftNdqtSYDmyhma0IEM11XgCgMvL8aW6xZWghO6Evi/aW8J9FaMBGRFAT
oqh4LxYTnSjcz50gsTaz7t/NAzA7MK7aQZ9xjo1BB1D0xnVmlBYzGjzvrtsnJUgnLfpEle8LTpJI
5S54g0FPqAPW04ghGjuEjscNlG789RZKAtJbhPToHdzh59wz7IMeNysMRh/SoLd3HtKsqzCGGCit
QzCuhkATiYuNR97Bto2fWqGhJBub/qnOqkcrbeonMz05Q4PkV4bBHcRp7PY8ewdIHfuVGWp+YRj9
GrTSJ89vG0xcii3Ydo08iX8OOw+MRkNKrbemL2ZchfCeYmM3GaIGveN+G+W7uPMlTab3Iqi7A+wB
WNFi+YgDM8Z0Coi0rBMvGBTgYzeb06NeAOFFUczeRDG8Szuyv4edOyO958FZ87htAiDYRVyY+zlv
9m2PqGcHqMbA8aZBMxGlo/ETOjUTdOwA6lotKmxc5m3eIv8Rdf7GTUV6COFIi86lcDDEO6eBC+gS
fTbudBdrIt8ET76ZHh0xoLqLA5rbOM9mPHzLZPF6XsongDfF2pBkYSzk0YvQd1VjzsfIWjZGisBz
UIGU0EwyNnH7qWgAFMwwVEuMllaaA/1Ha3kQQUu6hN+kMqlQlshrVrVx1sL0pcHfDrkp46wvh9q2
f+CMggJvKkVOS/3O6OD8tjbmglMMMltY5TfuDmDP0F1wUYGmMIewAot6BlXmr0ycaqSQySaOm/eB
OP1sZ3ulFINp9CpIC9CUmB7C7EJjpYNlVIKpxq2kJ7lr4+Al0m2rhUBqUfO3CB3h9O9dPQPwmlVP
ZTNjHji/tyPQvwYM8XaWX6wuSnsNUqHbQEBrj7n9khvuR+oF1c7A9AMWVZ1/uK0PhMTAScHHNQeK
0HixLO+v3vG6gyvQWKmaoABUIY2F0vYN4m5+8KyhhXpIummRCmqFfg58QKAkLFeVfzFk7D/n6CjB
CfQdqaiHI3PkI5qpmVNCTpPQxBuNH/V8BND3noY9cW9loVpbRPvM5tGQdKM6Kh5c+SGAUPYLDIV9
BHVvE+gXHbXMNRLJzmOv2z8yhzE17Hd9PD1OQ9zdz5k9r4emQTDHfw4gcb+2HtiVao6nA0CNY8M9
pvezu1uyGbSTqQHAj0Mi/8RbLeg9Oz5ymeOgf8fZpEDLIPyKEyFodQwS0ngTYBgo8kzKjX6aw0Db
mxEjp6Q3VA4oti7D27ziboyI8usgXvu2+2pNyG5MsQZvOwyz9SRQlgxJ8ogQyWCt8MKdV4A8WjB+
czuI1yjkxvg1jMEZg6ihGHGSG9GyHUbxlz0xvAzunB1mn+e8OvaYRn5QwjhWATOVaPJ3x/6p5Qg1
UFhjFZDFx6AEa1dWP0VZmKc0GA5aY/SHcMzwDQqQB8DBZ1+kQ7bB+dB9dCieImkgad7BcQEXp/c/
qjpcDpBkX/3ZGxCFhqKSIo0Jd9o3t9zV0HcYpiqb9U8GkA3daUGJSgt6aAZGux4drBAApI/HYiZj
nRv5cLck35bK4n2szjlTw8hd82MY6g+rgYpkG30L+MciBZwisOEnxbfJH79O8w4kUr7utekBKpw0
NILqGtXt2fJRumUVMYOLPXpm8KUhX3gUUc8sE0HNyKO945j22u6kRxCSqQctm4N9w5podDB6R/gu
f9QqFFR0R8bpZrDNvbI9RrOLTl2HDN10bg0eSWuCC9HgIzJPybBuX5t8CHcaMQh0aEQlRmveT4it
nwIH7lfr+AdyBJDrUSRfrOahQJF2VYJEq3PmosUcgz3S4+0aJ5gYrOpPJxyKbT7iLzK3M2UUvcce
5Y3cwsEf5kvVQ/MS84zEQ/YmdBtSNlrf6NCQ/4+Ln4Xv4h7lNM0WPwyxKZhUwnZ+mNPlpaECu0vd
ZL4bUNEgbKhlsc3+FBpUFrXFOePJcWacvo/dKkSZun5tyLjsZ92915LdgL76Xmv1hzhpItaV9QK4
j2eiJRG4d2330/9j7zyWI0eyLv0q8wCDMUgHfJahFWWSzCQ3MKYoOLSWT/9/HlndWcWurrLZzyaM
MgKBgLh+7znfMQzvID1sl0Vp73T5gl4zJBk1PyeWeesX3ifOnC9mkBGzUVXTvklRRF3XOPohpZBI
2yTY+vZjRbiG4aY1LjIkS+7gTVwHynaT1ExpyI865lp6QvfCZPRov+HPTzZmENxMfeFviV/xNkvK
/L2qOPKUfIMvSchqyhAD1/s+jMyJa51bB2iAvCdzwNeqwvnVDGjMj9imjEARGFKZub2NggJnPoNL
DETwslID/1uX549mCgV6bhNskSI6khx+qIMOQEMJxkV+DwHHbj0L7W8ML2NNdClInqk4jIbxlWt+
u5NGfRd1g7e7KrZRvhN5OkqsIMLlniUz1DM12QHgRzlMCcS043mfeO1DEUPFz43s2OF+06RDU1+/
k7FEJqkbbHYx1DtIiY9XIuJIrx4VDelBCAh9h2UdVXXqPIrEizaG8LHQ6R69qRh7kUjGDIweRt6R
aYRkp2/3whvvYpNWjpNZP01LZlE8OYAI11z/b0Y92POxTcASTk4EkQFBndTdpBePs0tLBoYp7tUE
JIOe0FwnQVA36x3y88eC2d7RiT/N6iWCPIAReigZZLM5JPnoK6w6+jKPdyB76pVVTxs1hekpIfa2
ECiLi1lhEkJRvM6hVe+MrkJUqq0eM5X0rp+Mm0Wm3jEHBst1jzaPrt0jrRwz5zzFogO12TNArOZY
Smr0X7VfJxtR00LLQumtuhh3rRnjAlBhX3Fj0J0k3T7KwzcXPWGyUCy3LhpWThLTCR5h/jeHUZkv
ji1aMNqrATi9Fp6QIjH3uGZ9/BjYdLfL0Kkdo4wveAzMU1v440ZJd1g1xPacSpMEPj/I35CYtXss
OT8BppiQjS7nkIrA8Qyf8iT4McZcL5RZ3haJZexLO4OQ6TxPUbVK6/QpJlCSZFvklX3rMO5KxLuM
QXEuWITIAeGTJ24EugFSR7fkdLKi7GUBas6GQ5rP5RfqQLWTdnIpCwIW09LcZfbwg/4EIH6Ae+iO
yQhUv3VTdr56DCrzqUKPc4w6Zz7Rvb5DDUbGhmg96Bowavpyxr5fmj6jopKU3eLJQyuxJQWQYNEK
MGAxpQ9G7dV7D9MSUMoakr+eKyIxXVP0AaACI3DMJchy8jiuoRxj9I20vvm4hEu+s+vixaGnhrNw
seRepdEh1mICI1LNOsAJsNetKHdUzs7PsI2h1EE7yMWGaUzXkQlZVyYcinwJNtFUPNdcbHdQoFBL
Duc4rgmBVhnxAxiLDVBa8xJYx7k/oK01Tm3cvVM9vGSgkzmt2rMHF0H2ibsjn80c1YzbhCFPKqt6
0yvA8j2UhbiGKNt6eHMKv09WV1MWim3/6JefYzSn24xr+c+T2h3zB7u26YNNtOCuQ8jrTFK4Zbqf
MoKQwqi0dv7w5pMwcAyr3MHKwFw86rNLppuZiSDxwJKkJUT5xNkdJFDcO3YR5EQKvjkODjBfyRRk
1MzK6gaXMXO4+xyOwXqELo95LXpCTi/Ab3XqDNtToIbWJV9inkKR5GRj+3ixHYu2FviGSQ99vPos
mG+ftNk9i3ntviKZE2P4MQrpiZWtfKlji3pBD9yvQ/UZ/sqKCw8uXvHqx/abSisilOfqktjWWRAW
tcVAfs60mnn0rFVcLQ0QpwVitklJ7XuQtKvxUqfZcFTuW17IdkVc2LCpg99ysmVO1wfTVFRgoec8
jDkGTpgM8dmNyt8fsqp/GcqW9FiDoK3rz2thEm6rhmp7fQiFT8hdBhEbu8i1SN8ujvVwlapcIbdO
2lsguet3z1mIXIljsZ4MHJgmo9jNFYwcC7dHSKJo7KWM1kdaEkILKhTocfq/TIG7zzEXo1Ooe+Hx
tQ2uvwKuiPMJJUzBfQhNLGDIbVSY2NgN0oAd2LsbTfM/tDXWdN23r936XmKF3pui9g8LoDC/lvI0
6N/9erj+LEsYOSHtrLZS/0ld5uGJOLrHwsJ4Nc1lytjgwXbzmVcM528uzZX1lVaelBoMUQp5WzPQ
3CsEgqdS+ujAayhsAJTQ9uhONr6pL6O2fZH8kWC6JIjOis0f1aEKndeqp1eQpwFKX2R7HMxB8PBL
VXKdyof6Lmkpqt2ra+r6gABtORS9vXEA8nDZYIY86R789cFYHmrHEABZua39+rHdUaJzJZ9zzzyZ
+mHpq6eicyXKIVIY5th9D9s02lmhPZ5J7mtWCZjs7cIxeojy8rgsuC4KMeTlri+SYltNZInNItvJ
Yjiid12HtkQ2M8HYyBXmGcbw99eH3DC/mn35yetgBEJAe67JC+PGGZLVS+ZMivELW1K+Ghj878k1
PjFCc/dtku19o15uFEfe2rWigmQFy4V/7rerLHlJQXq8TsWjkSDn7bClFGW0Ub4Vv7tDb67azGvP
4RI+qIJhf1VRGpgBGJ+KU70IvftQxlxXVfa9w7IVyiFAhovCvHYX+D4TYF2RojvoqCKeeuWcPR/b
a+qyMJjsMjo39tti5scglf1r0WJmJ866rBLgJFViE2gbQsZyoNCnJtE3RYQaOWlHQuvN6ei53g+s
Avg5cnkA8TVDgvL3amR5FqpyekTNfVyK4j3Mc+tbUZcnmgKf0dQ7j00moo2XFKjFMUmfxgAegh9N
t1Vcfzcl+W/xwtISgoBPrzAZzmMpj15n+zeks5c7aE7gfoJRXuLqqzVmzrm6A+TjPrICsSEF54jd
YvIMFFfEcl6qY2Kz8oVnlUPEh4IVRdQTsyjsXTP6/Z7V7aapi/qQwoW6jMRGXSI3efTGd5I20jeb
BJLO7AhJxfcC6PI9+JzRmr/lrohFFXDNk/IMEoMgKE4VcJcKkdSlg+K/Wwzp7f25lRdVprAX285a
Nxp7w0RwP6jpVFUegu4qnfe+8xtYmeUoiPreL5QjLEACY5u14VO5zFSxKGggS7vTTU36xNbp0CGo
YPyaGXELux8geRm4a6XHBlchTy9xn9G1pA78NxYdMKPmDrc4bQhmDiV6B6kv/ynxMYB0SYMqjeTp
+iNqoflEWI3s6WvxMOthRjI69SqzYT9eNShXWvaVrm2Q/yBbj5NPtjtnXtI1AaxcBhkI7hI3eiYb
wSAlWI6HyFG7qy1WajXGbDf3rOrHnz+y2xZZXGWL507rtq7ikuuDqQe6AWyXsqtBk+k7To2xPi7n
408FCnf6U3sd4RaKWgE0Jmoiu6W4/kBdt5lqztCB1qZJ7nYvFH4bjw7C6Vr0hC1v+vpVBuJ7lxbW
y3WlU7Ks8XNl7afJKmCT1QdhWd+tOlD7Ks6P+SDkwRAVAeFRuy7LgYahpK0SWjbtlrlIDlXEhzdM
maDKlf2Bt0dTpN9zwgB7CxXXD+N+Qk+yHsLOIpcdnII7iR/DPFnn2YVCEwDdLK5DLaQzWfmoogTc
+kiUb0H8ahKmT2Ih1G3x6R7Hdp6snNBCkVfWd0nNaw2YMHjw7iOINJAHRbv2dNQLR2u1YS7MJbK0
N2prALVsiAC6w+RVjcWwB1h5xgmBv4omO+2jcSOxt+Uquu8d/z4Z3HTbQ0DLats++on/mEYJYJg4
3fN5p9ME7NIkJnyJFdy84TlN8gNrtmg7a7AEYw2iM/kIVo1BBmM8F/Y2aGF+NckzQ8of/VyQwRan
8BAj9c46/q6Ppn0qUzo9bdjtGgl0j+Yil0eUZjW3aL+dwhWfUmo5B4wVyYru4rB1vBDMmh6CIWHX
Rsi5wBfMzvaXOgd3RXhZ55Ax4ngrdwwuqWuKTb/4X4laOXYyu+Sonhhp8Pbl8tkb/ROyNBQI6V1N
wiZvwALP3cJggQcG8YA9RH7VyksF/93ra9iynPvZSvd+v3yaLETiFK/JNonpXrcOgeO1U13sNKe1
aSTWHbEgm9w2OECD+OKwc4QFnasWNo4zkCJRKusbQa80M5Ifk0lPd5T1ZWIeAJgHT9wovYOdh2Q7
ZZAPuuXWAqIxa5pG3RmfaPR/2taEF+Hh+DJo8oYuYwFxmFcih2Zz5EA6Iqqix1ZzO1qMSCtXszxS
ysEYuAcLgcS56UhmoSuuPrVLZazdkDseE9R1AR4E8tGN9qujJVC4ifmga80S8ZP1pNkiLpARX9NG
/O6lkBkmuNx/ZvTz4rmthcnddfd+l90wHUVNoukltJtva80z6TXZxEtgnKjQP7bKsjHHW4QEcjcr
NBGlN3dBM33uE/xqhjU/BeRlEVWMCo9rluY9XmpIUYxlx0PqgPpjmFbtsP6ulZFgp/PEo20zEIgH
GYKQHLeLJW4Erbi2NRmb5FWDyhnOSU5cbxre9DNUM8CkYNqZmpiaCTNrOswMJgZIhkcUF+QY0+rW
IDVJ15LIAW3nhyG77w6xb2RuVKRwlRmF8Wuk7hXEN+AEw4quIeEfmlhD44QGFhCbQNNseG1c1fBt
LEA3vibeUEjX7CyTiwowHKA4XuP+Nn0rmBJiLSxujNn0LjkQnSL5xkqVkbOm66DUxeqbbUxhs2Sr
7oG+YXmWdK1cYzflbfXUuhwg/vIJvXLAeskBnuYW5z5+Y7jImQZCZL2IL4k1jrQHnF2nSUDJlQkE
HKgCEmSCH9kBC425A0MQijRLKKTNAlko0Iyhxv5SauZQkjrPbmd/jZ2i2hI5izx4IWhPk4oszSyK
gRc1mmLUaZ5RSjexmK0nAodqcEcRGIZV1btPoSYhhSCRctBIqWYkSU1LArS1EeSR71QCmx5P2ntk
TfACPEFHCrOyw+QEjcajT2NkpOppO2fcCU1oirlhaWJTXB0WTXBCTPNIbFT3SQF3KoE8FZr2xMbJ
fcclvVXi1iblLkpwws4jKOcARzsLtISZUcHdSFFBJZE2pAX5wNmvpcoApyCgbshWS4lAH+kbS82l
EppQZWhW1WjJCEsXzNcsNr62AK08wFaVJlxhW6i2/mS5WwA0qCiHPfXHN072jdJ8LFeTshTILC6b
xtq37zCDDxZnWp0816zPVqKpyn1JTuKqjawXP8Nvypr5uATVJSq8IxxT3cADSOuWzSWVSwfmckdN
c9fawbZBtLg2EQPzNDcLqzt2RPqpBghmAwZjssb2++PrqJlhoaaH5XV2o55An3I1PAtNGAN2zG6Q
PMUAbv9GM5NaI3szU5JhjLj7zBDBW9dAyxKag0fk3eda88xcTTZzQJxloM4mzTzjBp+vQRz6O+g/
HqKmyrUNiKS7plFi3Wly2gSXAU1uuQMu8K3TdDW1VOImSpbjoE+olh5RaDQVqZYr8IAsB7yKU4T7
RKu5bYUmuAE+slYtULda093cFM5bAPBtLMJ+y7Kco7AA++C/0d38VmtGHBJ8MJVHX7Pj4tJnHJT5
rCEoEiPnWzx353QuzSPXms0y5UehSXQSJF3w3d9bBRSbrIDpbCS6ZUS+fQ7IDn7SXQbYjglbvYs1
647uvbdxwd81Vw4eQLzhmvgwMbArOKU34GGLbVYVaEYLeD8CqJ7rl6dcU/YCzdubNHgPo9Umbzt8
44niouqD5/bmVdwF64W50Slq/F3mw4dzZx2MQrleT/mB6vdLnRGWlGn+Xz1YBDqAZc6Kd/cbqbDO
rV0Nr0aPJAzWJsB1UIKLZgoiSRA4COAMelNA0mrQ/sY1xl/Xph/gfR7OXcR0YeKasbc0s1ABLwxy
+bWkReUvjIKTsaHbE+BCNuEm69ZhiSlTw5kGV+1DuqanXw++lvUnWmz24We/vjUWLYdmORat66K1
1ldnbPHLJBtfU1ToIpCYNYYV4CjNW+HOhgDv6unSTtqff9+ENvPvPHuurv9+/Zs/fHl95utDqZsJ
wub0uAquAqe/sxZrYYrHc10frv/769ufG/Hr9f7w1B/+/OfrzWNlbiNr4VIdJuP6+o9XRVekX+Fn
QMb1pS2hrEO+kFMBh/vZXJAw+SSO7Nyo+0ZTbD70XZXuazKADwXV9bZKxDeU94dh+BzXWI11fqWa
FegznwydunhNlnF+U5lOMvT9S4CW/WCASqY9xKpEjtoO/fHLosYpDWXe3nbkp33wxSaBQBHy0yLr
MOjfXr9UtoTjeP2yNf2EzFb6vcAVgGx8/P31+fyrxeH6q0y/2vWr6wPE+H89088fugu1pSipnLkH
//q7X5v187l+ff9Xf/NXP3ONDo5KC/wA24inxX4jrUayLWdnc/32lyjy+u1V+/dLD3j99vpwfYJf
3/7V//7VU+V9OVK38VmALPtpaa51oz7i3f5uab76mj/+0Ll6Aa6/uj6U+p/iX/90/f76G1Gz+umD
41U/1vQc0syrmSKEpU/Q3fXL66+uD14MnqM2YD3xdL+e/ddLXL9yCA3+/4nrPwM5/iFxncZwgF33
v6vQLmWPKeW9+FPk+u//9S8VWvB/AosoNolz2PWFJ+x/u4aJ+DDRgGkZ2FVophVv/1KhkeNhYxYG
gUpBKXF2/VuFZvOECH5N6YMZNk1HWv8vKjTL5PX/mMBuWcw5bce1yH63iBqxPyR8xDOyEMQyzbHw
hnYTq1bug2Z+qpd0l8Ly46IrDAaqqdzPDdTjiS4RY6xqXQ8bU+nmXEoSqg/2U5KVCVRv3hf1zdT1
3kMT5s90BEjpHK1N6dKXkVnXMnQIgj3KFC54kzrmIAZYK5FXSjKFsJvXzK3zXdvYA5WkwdygyYki
/hzcsVhkNdi01Jx5R375l0zEy65InGFd9NYxGYBAT16vCUj+hcq834EZYwWe6/TVPtgEGjlRlPSl
Gzaizt/rzO0Pwm2emrplqqjdyaXZwVTAfcoA3gbQ5q3CGqSLRZf5Bzg789hHcEkVkSd+76yyyph3
SY6aDqn1e5XzBE01n6Z6zndzTXbsPNXT2QpYjdIGkMF418ztwbRIipikY2zJGj4kYvreBq/KairC
y4xoDf3EgMBtg6otJ9RtcQI30nKiTTQQo+qKZpdbA8Ok2E5pWgcQlOiiBhEd0SRw3+bUc35KUL9N
/zf6Ud6XGSqc4n8VfX5fxkXXElDznweIy/ISbJqN7xdnOYLIP9rKkzlohnKoqmPlyCfYsSzP9ANA
wmLtCeI9ormX6yUj571no1yQhUvs/74z/3B2/cW2fBBMcqy6rnRMx6WbEGCY/yCYtA0Uu+QBVMfR
aIC4V8UrgxcXoqvR06TJnw1Z/Ijd30W4/30P6FPg547RiT2eflmmuZYfWCTrWLbmCPxxDyy9sBbW
K9mxJUDArFPCWp+tcIkY8Tao5+xmT5QGSWPjAoW9IYnQQBuyD0e4gZzfx7pcXv5+P/xnLA9b5Erf
tAQnLEBzjQL49v4YF5H+BP93YsJtzYs2O7qKHcFQy123QISAUHf7qSyp3pEproSbia1I0jMhrsvO
yNITNLt+PTnCRr0kfwwTkaJCLNZeltn++lT0DraTY9vrNkx+gif+62509EZ93I2eC0bUtQJXMMj4
80ZHnAFxkSdstGyo3Nr50CW4lruBdJAmEdbGxFi4ccb6VVjmsKZ9Ua1ialaoN1gkGvt7LeZi70jY
kr1RPghCU1RcP2ehs60nmCmozUIbKEpWJ187evEU2m16YoxOy96Yv8q+JV9X7wg7/s5cqiN3BiCN
p+xHO6i7bZ/Jp7//mK4Hxod3LH2Pd+ojxHFJbPrzO57SKFM5xOZj0Y1Hx8iIDsX4u4/GZxUs9gWJ
8RYLNZ42201QDi7YOAw9iF8E/XC9vK0cwKLDkO98QYqy2Xi7mM5CPDG8tCf5NNQiXifhbR+mw1ZU
XAQkGplNkYXvsrL6ldfXqCpTdIGF17/X5QSE2kB3VYKKqUMc+pG7dYlo/fu3bXFz+vBBezTaGCCb
vuTR/3C+ZFbrz3nvJMeukU+l7OlU28tdE2ZfjT7s9/VvBfHghW0Z26md2w2WkWbLEqUlBBxtZ7SZ
xJnEGbHOLc+9/fttc/5q2yzLs21GZ8RG2OafP5KG9qODCCE51vPBbFL/tGTllzIgsKRuxVNloBBY
DG97vR3YAz1JwfC2iATYVPxJ65EwkE6f5r391vrqq7vQhO0i8cBh2W76oQ7WZUe8sLU0v6GrClaF
/bTI+QSgNgi8+zqyGqr70dyWCeE82I7vmR25GyOK15VV5ac4id9iNxQ3f/+2rf+8hLEkpL8uLSGk
D43kz2+bDvMY60wkBKYhjLosuXfbRa4JfCROfIkfipqGFbDfsXPOMuSbBSQe8hP1mOQu/eeYUf0/
bNKH+4oLTdp0AaAQx0DpYbofNsmNDfgISsZHFTIWzczlzlQCbm1eoMnx3aPCdIlA1jxDUPFA3ja3
sT8iusqtf9oSfRr+4TS9boln6RSRwEc1Zn04XpO8E0ZjcJp2cbj23O8t+vBjzqB7Fye062yuQ+ms
otMCXDxi6Y/njogCLfOax0yQXOA/ZwGKOdUvYgcgZlsK+x+20dHH5X9soyMCKbjzcTXRe/MPV/xe
ZG0jyolLSevdys6S2GrSjSvLF8MO2je8K0tEULkf1+GhUl/9gUUZbCjzFnTlLQXl9zTBcRVUhOpI
UF8omcxmXA1JkN/bRhZtwthGI4mAdxss+XBObOO57xWhxrPd3mQT1R7eN7KaoLv9w3Hw4bag976F
rwLZt/BtYX48Iwe6/LFuVR1NdzZouHcbhVPnHAdBtOlajZjV0Ro2LYfOqikrMnLQQpyWrAhLA9Qc
Np3i4KeJ8Q/njPeh2tAbZnOXFYJGP7U4do8/7fIhohm6hITcjYmkY4yOuU3KhHv9/OSZI535BDFQ
nC6PhKbQqo0JkFQ87txmNwHBogglIAJknrdhwmIcceJvSoIxoBTO1mHJGHQWlrbvZ3fmQBq1PzDc
HeLAWgWGOMRZ3D+hm0VlvyTGO8yTo6dVx9ncfZ9ScuvdBT186PaX0bURFXg5MLUS9hrJ0bjgU4PM
LJLRZDk2FxV038MhX85MFG8LO7XIzuFz7NJD7VXdO4nXN5ONIivblp3KDhI9BINQuTfSJdl0pVhQ
0eEbD9mQh7//8H192H44rD0OZu2pIQLRFB8ux5Sr4bj4hoErQCEjA3dAt0GtloU3nvWeuHfy4SFk
pLEOwgFULzTZHZoEJEpIcEsrsvdtQ+tEphjNfZe2gMqT+zkwN/OAeZHsiR8lzc+dcKPPoQalcj4H
60g2cAkpM1d0V+Jj0CFtJhIKLblZ3VVD475W4RM6jpaV06X0Mlqji/yCOV6QZmMzQihCpg6Dw2Re
GymVba5o/OhYKX19mM4jDKCqJ/Sj9bsNgp1uFVHOkcykHe+1y/qpbd4V0tQlI569CVgvkOCxiloZ
HbqUaXFsqI645kYdHOT5FgmCq0oYw2bM5JsXGfZDUc53bHFHT79kXl4mJ5dZW1B5cv33H9DHezkn
QcDY3DFZuVGrio8fkCmLjuAt9hI95n5NpA0Gj8I8VMBlsa5qcWa3LUcm0MhAKWSm4gkOA9O6oHxQ
ngVcxrdvUgY2ayd1W3z7bbf9hy3UV+c/H0JIfTk9fd8OePy4KIgNiFyh0cY/a+F6RCYYRhG8BO7t
QcAe5zTDRTPv8CQthPBR/0R1+TbHlMn+7MBbraKDu6Am8xcWYP+wdfQL/mPraK7aLB10Kmfw4QCf
g9ZrifXjKGtsF7OjKVGnjW9Z4qe70NYK9mmcz4bbzecij521l9BcREHy86anwHn//QY5P1f0H3YY
TjnfhGNmOmzah6o0ayrgkDUszMnJ7I0Hd/8xnyi7rOBYDIXxhV/tOvyalyiO1T6vfsjMrt6d8tVK
tHrbcZpv6FgoVVV+GJdAnd3yB+VMfw4JfNrEIYIgsnvuoTVM2xEl9g7tJef1wFkxWAvj+uyFIAqg
iaqDWTlF9w1pLkRt1NWRj/ImmdrvZVUmNyIpqwNq2fvQLjnPoyE8+exJhGsRjXY5OHsChr42iVKX
yUMfTdbRsJVaHORJcXIS/76nwjgpyXYOzWZu3eCbSU7IUKxc9MCuM8lDXUTnPuOpEsi7O8/18ZGZ
0aMkqPRYKm7+eeTC/wnz+FQljICdcpn2amh/4+Nu12hsnJ09B9/RFzM2yBreVA7YNdDKNLUMB9Mx
13YeeOcyiq0NmQLJkx28srPVjVOMj6HphjuA8ESzdClSOBbQ3OQC6yKqzoNkGI0voZ/t+rZ1j7LA
ibYXkb0J7Ko5c0N9Y2S0PDgTE3ifloS3zBk4XeWd4BF7rMqTeG+V2Sto3+kcZ5DKkc5Sz+Yh4trB
fc0L16PW0wHnIL9TQ9wsoE7PeYClhfSh4CDJUtuUfYaJRYVqXzah+LLY+9S1940a5mOX27+hWrEf
+yx59xeMO7M/G3A9gT5PQt9DdKLE6LibL1wEb3PLwBuTeEesbeEtoVQMt8hwWyfTyCcZYKGQiX1w
wlxTdEKkFL4cySAF9uouhrqv7LzeOG5xgENh7Vnd2PsOdTg30d44Li7YcMcghF6V6DHxd27mqrht
R4x+WJEShiVTS16feA2Qb5IqU8DyjCUDHqjRys3IqPTH9EIPCHR4nZHsk0zNE8vmfCf61Oc/0ZxY
CHZ24cCxrIqyO4pm/D76Q7+PDHI/A69qqKDnaNOW1R3NixvXawH9+ngzJgREch6f3aWuVxRVETm4
/QZ0bbdqaT5sB9v3Nlklzq5saQuNrdg0rb+33ebGxJJygyoiXcH12fWiIMnIgm0ZeQyF3CqfDiJ2
H2xn6LDQTNSpPczepewJ4Jti3eLPo9OU1/dLr19C+BcGqeYDmVxnNbBs7Oztz6K7KcJdIntytqyc
lFvBKA0hz54ljn0ssworGiP7yFjovDUeNaKP4awB6773wzTY0XP5HFo4ENo2BGg7yPiecSOkj5bb
lxO8lEMdPzQW1os+zaxdWJrDjbRm68XBEY4D6dk2ounFbm1agSBXVzYF08ZQmH+mIbJ3pSCYKIzC
S28QG1kFYodXm3Xt9GkoZkI2+kuV5CHiFW/Zi8m9k4aIbojeHMwRFB06Cxw7En2F3ui4lXcW6mmC
cS1my+QeE7Za0+t0IBAMigAwSUgcV+U9lDhyOuZvIrc2c10TGTMsEHiTMkeuX2NBSwqPVOEyZzFo
aWfaQEqPfVAM6S/D5Lhb0+BWLk116NqA6aQwL4M13YRi7LZ2ocwHY+o3ln7jZQMF2xqCZusm/fQS
VAgOwmR5Ti37Qv1oHMC/NXcBCbUbcizDz6pbXozFlLCrpHWzBHXP5BrUnB0TUjziUqr8RDEQV8N5
cFjlcjeMVZqtOa12FVkpF+EQR+DHqfuZUa3YOE5SnGcbhyt5BOZrHbod0gRx38rF3bN01zN4+hOW
2x7iVMD2smxEDFPwjWwzBtORa7AzOp0j4j82kSU/4eug1TETTWh50IGzLtpTqXWUkreQzrcUGiz9
6+WL23DpqcF+ZJlFayL8kQ90DVg1frfLut3VJEkcndYY7uKlYRfm8mEAnsfRN0EF7LDNesTP9nJC
5oVahtPy4PnqKR+n5s4sy27jopFgPe5U+3S88cM7PsrsiNHzqw9sgW6vVR2zXuPpAJDd0ib5YlHI
5F7XnkYVq5u8yM4IuLEj1A8ewTDguR1j40gPkXrWDusmadsTYTP9Ou73TjO+4zd86UazwGha2Rvc
rAQXu4x+UnTudMZvr886tah6zDgIt+nEZNYMEPe51ps7NVyrcIOvVWZCYWoY9BdmdbO09tEheHvT
OfbKsEV+qmx5IhyLQ3yY2lVgjQWKsfOSJM1DPYPLD1rntFghOan98KnJRULajoNzUzZiN1vJtFlK
8VjNjXWnaIf7fYBXCKTbaUQMAS+kMY+WLM1DFCH2w8W6NcaM8ltI6OgiO8MNXfdIog64S4Dd4O+8
GcvmOfNxxGIU/pL1711O84YVCzabIL2dFPkqScMHHDOlH3NPrOlBNTuuFyPmjySmqkzu0P8SeSaS
C/CuhnJttNFbujxNqrircRPEMeZ8Ur9RRuJOlfMWRldzTIxyC0MquLTDobAc/+DWJeE0S3bMlP1l
kb51Ub5ZQsk/mX5Xk/VDCehI7tGVLDuWkX13kEV6roInqVg9yBkoo0F8rxtzu8WT4q1gMvd6Cepv
h2qw107eN2cT34yIG4OoRNtCXlM5BxRjpNykvjZKB88p4G+/V8WNdNVpIbty0ydYsvoyQosWzudl
xL5q4LrC3kfKY+IJ1jE9cPpousvcQu7l2K7z4TciqpP7dDEeM7dR+EuZocypqjdZOq8rf0hPTYv7
M5+WBPLhcoRSV+59ZjgrpikK8zRYYVy11VEmzUsQkzBmfJ5yAdcsJl+hn9d1EHqfoCxXhGWmR84C
nGGSytBrwucK3pq1wZ3pH1qHv7Uj17rY+TYI4k9xT5uRU46YXy7JGCRyPdZZ9s5IhmfavZsx3FDu
xNMMlpH+94qVH22nBqksNqg5KHAG4FGZW/GCw7Xc1m2IBRatNor8Ew5jRbyW1pNjfcLJH+2Yqd8S
VcOYhtpp11i40F3vEyX1xo7FeOlxdURxHuzmAfGD6rOv8zYs+q8VSoz1QDNmbp1XEvNYs4fZIXDx
NtMagevTf+nxva0GbgNH4qowL3V1QUlcwFkgvndthJRtdnpuyNMm1MUnH28hBnVJai5vhVxNKfh4
pgLewbFNtIjI2iaUVoM5bKrPIxJl7qd4ZquMW3Mc2U/j8sXuu3yL5ReZl4Nm3EpdUn39vNuO9fwd
XNJE+1Z8t9zqBd2GYuDWhlso0zsjoJwIURvPabkluPc1xtFDdOm4JWRgn8Qe1/cwq1Yj5HhlTxdT
TjAlRuOLi+M0FvM7a3uLlU+wVy3L7QywVUE4iUpTMuQK7KuhQ2YsCzjKCn/L3+0GYlk3kUIrLpyz
L3ICqLjJ0YBRN0NByy4R+8Rxu3Vbq3zbJJKAJHFuSgZ3S7Ssksm4S4utXAgjIBF25fuINVO/Zrf3
qbfGeXs/gjfohi5ZJ11GevgC8hy/JCqnRN050X5CCzU35JmzcCJL6JLpZhBJVu9xX93Us4HhPi0v
jZF9s4v5LKOLVhJyNuKxsWD4rKjcbsn96rhdk2ihwq9pkD0KP/9UieYghuq5o98AUuJ/KDuz3saR
bUv/lUa/8zSH4ATcPg8SNVmD5dmZL0Ta6eQ8RnD89fejsk6fqgLuxW2gSkjbsqyBDO7Ye61v0eQA
zqdWory0GQQcxER7P2Lh82nLrMi858Ru0s9MkdM9ECUwdy8xvL4VvUQjsMKMrYnmH5wMCuB3WRXl
Q+GBVmcpwONfsfQt3UC9xy3Y1jFKUBIHp9Buz4wAOSWaUcPK336nOOKS3dtZ4MT+i5PoXDpR9NwY
iXJh7dwQqh4OFJhGYOdvX95+cLvL7cvfNzfu3G/q6u2fRARsCI34cbufUwxcx2539G/kvH65z+3r
qSFaklWItBegPb/viBbL32LoOP3+8k9/avk1EjOied3EYbg3tJ41Z0h3dYOg5G+PbKranJG2/vth
J2kGNOJJH1m++e/n8Ps3f/+xPz1K5JtPOKrybWX2oCdvT0O3oV6lURrhk/rXS/jb87s9+J8e5vb1
7T5/e+Nu3/vTW/P7cZaHjbryxZc0o6boHNls14XC9WFL2d8zFd73KeqAwR1/+ATfUqt2u1HDSFh7
8XyntZgkCE1LgLdUE6NSpW1TSYJJZPTkynkU+GkxvBd4tOMs+dFn5TlvaYPK2tZJONy2IrMwSsSv
g0KaCFzbQzObKXzxkdoYY/8WkcV3dos8aPQhPCAcLrm0CdK7C8TrqC2Jr7X6qz5nLaWVVhxaNPMS
leWJwDDCYGuiiIilt/zD6EBXKC22YGxA4o0Xh8bKMfVfMvajx1T/aAdcwWaGWa5sRbUKfTFuUT4S
VLAi5+wHmQAP2RiT6oA0VIfd4iTVuqHbF1geqynJuWdkb8MhN8jXawf9mLbWQzstc4hwMTmOJ4U9
tYbqt6/6GWHblLOV8lS3w3C2i4XzHHKsnPVpBPCWVhsp+njnadcOHkXAqw5KC8HTULsMyK09Iafa
Y7Rp2bGtMaxAt9Ncl2kXb5oMNaab3USlml9z/Smh1R20s/vp9R3EfstfW5JEC2c4OBwqK9f8mVOz
mXBcHBWDpbDrZkMMCj6sUJ0RTiCGN7VkN5Zde6YxQd3Th0FVaJdibPx7zTs0xXCmr/FDNzAF6F0Q
ZUQbFER+rsD+TCtXvaRW6J1iv9gmLe+e5U/fasO/gphXuxatMJZrDU2w6gJKRbiBqLTp0WYPtUW6
hhv5RB6E01XkLKgij6AlINl02stQ2vmhDJFTt9ab2RO0TjJafNcAUuXZ0k63Unlq2VHfexXs9oYQ
zzA5IasCXMhRvxrhuu7CQox3kSRedJ4wM7r+wWQB3Sb1GBKYpL9kZjGRt6cl+xlDWFw2THIWe1+G
oZrcg11oDN6ubEkJdab24HW0PGImmZNfBm6ZOis8icRIa4R3eDoWrlu96GiIXLXJkEFuVmFgz3B2
aiP5mY1luS10C4N5Gu/GaTD2hnK8S2wtOUQ8Y3QmM1EzSbiauvrKS5PngmlCyVwZBz9wxMT9wvEA
gYOEb7CdOHlS2+72cOI3+bApa99E0UoottU0ByMZj4Bdy8BrovTJHX8KXaI8TWihqBFgKbqwzVQ5
38E1DMfW/Ujnp3YGqdDgoe0TS54nfGZ90m7mCBKRMOcf0KnsVZkM92RuP2eR+MkUSbQuWHV3OmS2
dhfGZCg1iOT3vesRJCvAQtaRx0AXv+Ya9PWir63esflz6FuJR80MhyFSzb2Vgv6hc7Ri0pydQqPa
xC0TAd12uRC3PitX0x6hlxibdP7wdFpn0JOsAhFDa2blFpHtGxaiYk04BZ++Lp6lzB6W8cAEk4ir
Ni5oK5HPmYxOtv2BhhmA1KRd2xldS4xOHotsWa/yCbybDkCQcJX+vs3ltM7hEfLR1sa+aezvZeey
aIiIfHo7KgDRohkxhwJja63ejSw+KtcYd501/9TTcUXJ/GTWJCj+IpPbWI+jc9d3vtw4rvGLA3BY
D2NODZGKVwNEe0idvwuVKDad5k5b3zIJdJynPdFIHIBIUeI8X5cWDX62yejgpyX/2MyLTf5BjTGq
CPthLrDZ5do6Ac0zLsPnyGwfMXVV5E9Or7ltFdssefV1C6sVLDmph+kuSY1z5Y67fjbvTOHTRRVw
y6fkWSOnbs1MMQrcJtSY5xDf2/60k2HjVAQhI1OagzI1MWkXlrvpiv45pW1hNemvQvMePAW7RhEe
vp5nsUkeZdE027wh+qya8gcAPOfJNvUNwwLLNX4qC9yNVArPQvPmT8A20gg1QDcUz/Wsh7sU03yg
DfTA/RA33jjX28HV8q1bzdQzUB1aQTPBUBsHKgaSL1ldUaxFZ02/JHr6SmAo0wlr+BEim1iZOZFd
Uzcxup6j1zQTX2YzhVu5tJ7m2blLS3bTMjddPIXx1rXW+jjg3m9ci1w7exW3iPJT1ofBfSfCjw0L
ySvnXilSM+1X1+ju9Ob7pOtQi8wQU0cBIEdqV71Jmh10o7sZq+GKMrxZhy6zszhsu51Weq83K3Oj
F98cCr1G4U42O5cSPqRdNozO8zwPeyO0kKdzhmYzgeiOlhK7DB4o9gf2swVz0iod9zr+Cof4Uzb0
4Y9YxJjXLdXvu7w6J539vaOBu/UV3qcJKmccvveGSo6Zb345I/clJ3FBMZvrJPTX+EAb6m/6wl7C
kQlQeyJwELwZgjyCxExcE+w3vGTSt0Mny23vgj/GMj7jAQ0o83Hw0M5Lsglr5UxsDBnDG9BVj6ZD
T6MR+bPstpqjWSuL1ZOtatLRYm8P+eIYb+Nliyeleacq9Vz77OuxFI3rrrZxdjm9DoeMip9L1Z0u
/ZGoK0IhtZYUobQku0fv872tol+hOx8Qqrg7ShGW5YHJ9ixbNhFKdGudbiLhRCbzxxAbfMWFU4+n
44hbrYr6Q132uPFAwCwR8eQzlxlCPDtLXkIamTgERg93yXg1xfRclj1NYSsZtpVON4/le3AIIWww
h7uRdafJeAkyrfYtgIyNXQh7lfVx0C8nqe6H+Ya/OIUpjCQ/Sui3ETLqRXuU+QVvbIrJwNCoaSbC
s3WotJvCpgNCs6JlDLMqGdOdmuirTHIRzK3rbVKzTjb0hB5ToJC7zqinwB2f5soqf9IXz5tYXyOz
AHDMgPYtyqK3TigiMlNJcWQ0R21kjE52Wjjb1EBtjv/En+9zxarjaO6Rk+inXUUec5HMwoYIFgnL
xkUbCoKLooaloTffgdJsidGbCwE/l4dzZf29kOO4Mav6kvh2emlc5wCJtsfl4A9b6erlwSFT1yOL
qO7TOwDblRN4he4eIVmcpxif8aRPjyM5u1kG2RbekZO2PduZmIvEdzMZCB/eJPXE22NA/SAqG66H
3wet1dXrvBavjT88TpV8BUplB03svHX1aG61+b4TIUwNU52BqVQrUagzEr6jHllXjRT4BqfwalDx
vcPpD5vHuaR2vyQfkJbmLf1OKd/Cjiy5anIDMYolzI1LY7PA0hEIjWs1zhtbIlpzjbK/MyISn9Qz
c4J07Wl+EdD3f5yNq2qx5QgAccgHMAAJ4Dt9ytPparz/WntCHyg2/QimzPXnpRRvLqFex2e7GB47
o6f3WdGPZPJuaPcjiUu3XI5bbAetW5rS5RLNlC4hTb+/2RHc1MChQX1AmBP8YJxqGu5A7mO9RCYz
qm6Jf5KSIKhiiYRSSzgUPF1k4/4SGeWQHXWD+Nxu3CVYSsSUTqkaft84IS70eAmiwiDe3bnLjYSr
4mJy3ssSjkPVde8o/eB6LaFWwxJvpVRtBGqQyXHADZzEzAk00rBQ526yJR7LWIKy6pHIrMiqTjfD
8+3mN3BkMX5wuQKuvsRu3b6XIY8bCeQCp9P+zm1Ibs4QEAtL4CYhXhVpXmJR5t9yDIbbK/z311ZH
FNiEFRb8hmt1R3uJCusxXND5+Rfrvrxlilm3fDG1JI0tkWO0hKYlgkwtyv8S3xTij+Wftz9PThsq
IOLL0iXojJY1mWb+Em/WkXN2s6zKbwya27t4+fntTuMSjjaaGsoCK2SBVlLz1sg3iLgmT81Z8DiR
S8RavuR2eEvsWrsEsLX9RH4pMb4ri3S2siGmDTIiSLoluu2PnF0Xl7W+3GS3kLfLLZihuKW/zT6d
lyUQzl+i4WgH7X//8HdsHAFyavyYvSVRLl1MJs3NA6MKXgnD7ocbS+R2ky7BdCNtq9UNf3Jj8hQY
5VD7XlIHnriqVRpQxWFXjrCY3AIPMm0JHWJcrvYtuXjFEpCXLFF5g+aZ37IlPs9Lsj1abvvOzaIf
jdNoG6vk+FWq2HYTvIrbDf3swOhcSuWBfJIpJ1Y9rUBb3H54+1e+fNl6NZMUBcqp7Bh6xtrERXzp
rbn9+CpzuJ+omSNj6eCYMVyh7qVyFrzZrL5xjfvGCvgJSR8BFCKaHkg8037kAhmOrl7/FVV8GwTe
Q+4ds1B/FTlIQPoadHn115l97QrJ6tUcrTfDNF6JRIAyEfZrv3AewwRc1TzGtM67AzXxVxVRN3+P
7O69KRiHYvRZQvXKe1cbHlBgvsoewmiovcA5oxPV/9B7n79tNIQONx+uED8QXz6MOLBpRekjpCqk
Yl551Gjyr72BlrlpYh20FAJ2SjN8wJJRX0HJyKoEjNydTrDG2NQt3/r3jaQfxdChixdC3Or2/dxt
mh2Wjrvbz/521ySnpl0WOiiuy6/qnXI37Sje/na/3u/R19++ebvfLG1vqzfiXGUFU6GyKPfRBG6N
UQOusuFMsgutdj95DxniBYS3Ekg/aS8uFQDhl76661s98LRjkYYeLlMN2Wmun8ewcNbMBR806d2H
LWlKLTnysrEULnQ+kMV3m/Tho7CWSZitbTFks4eFO2Rb/Eh6jDb6pGFsrGr3iVPO0H+BxVL3i2O0
HIeNXbVng8Xj5LigjJI88LI4mPw+fbQAyVHRU9yUVZbeAe4gQ7oYL3bMadUuvbsoh26p1eoDT1a7
q5B8Nmaxp5Fg7rWqeWbbD75VwV+yBcsdxmATjXJQJCX81c54MtIGZmkXUXSHXIs9aoyJy/XOci5W
6+9H6HvXcc53jdTVXRyah9aOCYz2/HaXeuM+ZstCqYjiOkZkvqMTyV5fGb9c8CqQ38iMz5gkpVb6
TkYVLRoS1Fyu+dPwphtef+dW2Q8jydXWdJxPmXtn15EP8Byujop+ChvyJFCfIIpONZfyF7hnpCFK
+wDCYg3DnjRLuVPwQw9sZ1+K1jOZDTOoM4rpZyW918a0om2zDAJk5V44O14SP0ZvYETkelre1lPx
B9iSd1Z7XmJ1gKzJXiKOn4U/Xl3we9i5mY6RyVNknGcKfm1fNQMzl7nbIfn60n6yzxpOWNKeDchT
G0So4Io66xnHibqzxTTD9yLIwYncX3UFDVDO57CUyNZa6445ZuFr6ILbcGtn85Ngs1LYprEzijfL
EZ9uSbSSTV9wzVxt2ixaaMU0dnR5PlaYLFqqOll3DJG6Pqx3CeHQtHqpctmcW/Fm0Mx9J7tTOc7Y
N7WSJUL0a6EnV80yvrtWfB2i/poiBrBzNpSAgf0gDCNMxn5D6zoLbHK9NchOM387c45T7dzPFsOr
DCWJaXfsk83xOTIYApdt/FOzZpPugnYsIdrPXncei/EbtthiFVvDFQDWQ+vQq1D2oz70b8R1v0Pl
OIN22qf07O209lfpVHz3XPRnc1+vLI3TQgxkYIKK4dPPcIdED04ef1JrzWu7jA/mlJ1Y6HXmSj8d
WZ06Z/jCAP3VMZJngf4BWiNIpb0wCbrrXBaA65RUa+wBJ7eYPgrp/aoRmtcICfyWKINRGVdL/kQD
89EDUjWfVQcIEEUxYOam+oSWyLsff41eRvMstId1NKaXuLC+kR1OK8BkZiH718k3R/ZEKWIBL+IU
VXQoLHeFwP0bxyU8Rt2lyV5ZlynSX5XnxEGKTpg+vL5tlsdBLwJWzYhSJkPZ0fJagqRwPUimibRO
irUdSpzj4bDIAAnMcnA96iWIVBJPcQTMJ8u1GNLzxDOp14Euhue0ATtUziWj/uYYd+qbyvWS0f9b
4mWgOrisQuyk2deH/rEdydzG+aw0+z4erQbvsUkbtKFHgYbcKAfQqcZ4sUCUYlXlI+uyXd82J2dk
sMHm+j6OwBtN9/ViGxLNS0uT14nsk5roXbnLmmXakhSW+ECe98phJkVrTXxi8ydhKgXS5Bkx9J+O
2lfvnj2ZPg7gFRo6r2PN+KSrmIBotH5x8rBacQCmBgUsL2yvtd6es3TRCR/SQT50lvYj9L1H3uGJ
SoRre3+dCOaZihq0MjQPiHlap+67LLyrIntfmXS+BnMDJ+iVBpPl6r8QP5edz4QAI3VVTU+9mt/q
oaYcM3ISBopTmzMA0fh4ehv9o0EDy0g+EYZkufUA9TmlBep/GLYu10nfgZQYrK1MdBQ1dg/3LpG7
0qpQuUqkJD8itHQwdcPv86D3GwKRipyzkhRmG1Bips8IaphXdtYHrYnjbGNREmH9qdT4JujrpCT5
sMv4qjtkaC1k813q2jtNydc4cV6YWtBE6+ggJ/nwpSqCM3rDe9CTaNc130I9HIFu6xe90M6pMX96
if86RoxCmRQiiNuEyp4pGspXreVqW/n1ZxSntAJrgnExBG17LzS2ksb+egJQLIR8Z5gkQEJ59R6r
AjavHv4zOlKqhxE8j9n/DLHdo+aZr62jQ7GMCz1ANkOzvPyl0xbl4to/RC2MhBE1wZQ2W7bJz7P8
1BJsR10Gd9pUitTmkIMIQf82L56K1sA41iBqq+KFbwcYgFStH1PkJmdoEG8RyZYrR+r+fUQ3dcUs
+cNgKAC2Z05IFq6KQ8xaIpbwcYQJRaDhdAtmjfczDQ0Scw1aoLNpncj5koFODErQx/rFX2T0eh3e
RZ598UZHPDXTk9WDuksr5BUGajw7VClzChLZCh3dz9Je6lznM6SoOTYzGfVALLVNF4J46qJmb7ER
27iAMle5BWMgrJGvVw77S13XDcbP8ldmDPvcR/YEuon11TSJE0PLCN0YaRVeOHWHV18QtFY3a9vw
n0Mvr59UmtFCEbLfUW4mG7+D6A76IzmW9vTQMM87+UK5JydpzC3ekhihmF0BF/HrIDLMMzTOj6h3
51OIj+IwMhMbfLc5dcuNVxFyMRp8vHj3nDtz8Z1MY36sAKTu9HoGZW+xQcyypbO0kCrbvPPBskzP
U14Ye/pn906Keu5243UzxWwRFI3t7zLbne4SaaEJoq0fOUQPgVuYYVB3BXIESX+MS8nldmNMKPc0
H6W5mK8eg3tylYfFlYjoc2Uo/xTmIVoRZ8RZmBbxvkf1azaVOI1cDNc1ifcwM8eJEAGpP1Gr9k/u
AVTR/OQteONct82j01XmKlRMv3qQ68/KGIstrgiqxDQ1d17KIRcpW3uwqpeoq9zr7QsnAl9kLDP8
SqtWvbABuJAIUCzQbSvIpJwv8RxzXXWoZmogL8Sl8fY4ZilOcU9MhIDFQRKOc8pnnFVGm+wdJnQk
R0s4sTHiHze0Lr47Ipvr4Hg6GbaInE7wWriDgDptqp1pst1T6eyshr4VlJYaw/VC8WgwZCHCMeWf
dHouyr+M3m6w6umJRwnMVO0nLur3WdoYgeiNChleP4KycXjMXQh16xRNXOKkmSFmNEkIzLJRw5nX
sWWI5wO5K/o+7K2D5mMxiiknclg9x26EJteSZOk3j2omZDQDZx8vPktMdAwxZu08tnYXeDG1u7Ow
f5HHqIDTTLCkhnttTGcO0gZUcrRRDVemRPLLlh5tHd6yXe3QiNdq+opSKqAcPeoLxAOYKEkgShBU
SktSK4KyyMW16tODQeOPCkqTuJdePTBJq5uht6tFstbhdw0zO7/B6vDncQHdCC/dEPk3HbAfnKOx
cc9xOua7WbX39SxOsyzK7ei237Je++mLQaAlBd4fLfKWCvS3LHgj0OuwdQ2zYw5TisF0CB1mZIWZ
uw8xTZe5L5+qss+YecKvqmTkBTE1nFVx2SwxtSSutrHbKIGFMcGL6sWvLBzavaKbh8RpvLhpeFz+
n22uvqk7rMPGb95iRGKMNWMQ7UcvNJ+Bpk/33qCx+2T9t2pvNU7xNw2YWCW11WhEIUKWDIXXBNEy
oUwRzM5g3LNUi0pA1fPowUwlAbmqE0HvRR95KhHUWsRKJRPpEGnymZe2f2DsRgPVkZJFaqp3okSG
mYRYikn6OWdlw464xZId+TTB2uyOxiuMZStVS68Z6FGoMyNz3nDJpFdImO8NMCsj7rp9GbFhm4f0
5Key2PSFIJ2iWyzT/ojheACUpap9lFkR1YyK99bIzjotdOyQBTA5+B13lgPdp9dz9WgBj0rFzzDz
Y2pwFNcjo1XY5fG1s3vtEDKTVpHRrJnp41OKjaNMRy+ovAgBVt4Xm4Ie4XKME6Jh0RoGVNwcJ2Vs
m5ILxjR6h7ir24OO+SqFa7Vx+vmB/IgraVjOHqQpZB/gjqfSJiI1G917rocv+lh/4xTSD7GG1tOb
W//gGiQyVnTyTLN6NZlC7ZxOfZRpOtwR+PeIqnhxm4ynKRVnp0s8dsHUF7IcXluYvLAWUZ0w8xgd
mrMOWOG4UkQvpExI5vl707cdbUX7JHXsA6JmR2V2nN9MkUOslOkdx1dCL6++2tCSxqbD/OPWuM9L
cehmpDTRQ1n3Av+4ffSAgEFzA5U12285igjL7j0cJj2G7lJ8AIPQtmXm0UNnIrFJxjoIffVxs8bf
3rGiVP0mS+6JupahxBY6v4Dj1nW6drXnHiVvLRB04OGVoETMjTpaZVRWKMxxfyYu8/CWJoUn0pP0
7YcekD4xFy22/MXspw9g6R0O8HVoEzTs2va8t1H0X2rxeLtXq1oUmj6eVjAFiL1LapA+hkYGFcDn
Qw8TNtMIEUxv5w6Ov8OGQVWQehfDklXgN2LViDIlZ5q5SeMgHMk8Y+0jjjtXvrT4XfACCnjhYs3U
I+0jmopn9vrMzOZ4z+zlmBkZxSZumir7iIdI3xsOzWA5G5vMTj5KgYgVSUv822tv9KB2Bga4cLL6
dcgZUCeoq5xZlbt4w+oQr4sFJYABHJMmMj1N2HgWvlv1gM0b2eimmrIVdaDis8E8F7nfcppxhGUk
z6ngIXOr7tdREx5ya8G1W+KuwGi1kjhgOwfNbJI/i2bkT2dYjemZ7EXdgwOk4solvx6HqCXDtt5I
P+xWt3u6pF79XlIzuynWkQi/pX34HKmJlY4ZEvI1drvdlAeDr/2y+t5fF01ZrPuZCU2GgbrFGoLO
CgqfRu/K/Ml6uljYsqtR04szByBPhsffyACAk0dXBINZBUnanxLb+uEarEeZ3l6qmIpar7HpLpzG
mPkxckbOBfteGwQfkmk/NhwkE8/Kk9rzmOMpr9Ppm+rYizk1Ux8t4cMW4HViEMhLay3WJfEKvDMM
I1MSnSnu5Kgt9OSR0ATobIgLLWIwAWbGH7frydy4B+Bshym99qb9GddsHWqfX7m174jjY0MYf4zU
kmPZv8czn51RaRpOzRI7NCIUqJfZxUzvhWGVO6ceIfP7qbFvMRDITo3bImaTC8ebbWo+aC9OrMa7
gVSbRtcvs3TkuW06da6YuRfMTA9uVo6HpQZ28qG55haLZjKJb100iGtPGamPZovhL99oUOKvmVom
PHPArK0MhmFM92XnfJMkYBxvN1rffY9jLSK8uLYBVSYnLep02G8T8mqDTcixnN23eNCQz9qTeZ5G
PSGNAic46yhQWErW2dTJDlBw1SAKHq0uPCJGoR6C3FmzxQfS33z3yVhdN9J4iDsOUTVpm8HhIrkc
VPpCdAAj+K6BUwxStbx/tNfu7AlnmgjvZkETlFd5Gv0Dwx5/t+z5pxEcEwIn/aC8vQvwdEeTn8xe
9H1rdH5BPujtYcpwPN1kt0bXgzE2oSN0fHoUBv3Kp0wYlp2a2ZrRRjKAURWjP07E6FDpyXvaowTN
XNwM1I8PdlZf3DHCUjYHLe4eWbioTduEY2nQLhWVDBIHiqbcyZ6IWSqR4XzhsPMCx0KAbbBbX7lo
h3hu9bSu2gZ4nvOqag82Y0G5FKHuKWXz2lIZr5uRNei2ENFeqYArWD5ZsFyOw1yD7G59zOWyG+1c
9v5Jcq8azn4iqdbM7iluybAaEza3VnkoXKb+dNZ66IP3hQ6yZAinZq9DiaBSRC9Cus2OKTD1ns9q
3Mn+jXQXGI2UZQIuDKU+I2NFikDe3uF6QW3bc1G9vU+O864NaNNAIwMlxjF0e8L1PM6riGpLH6KX
mUIwoHTlWg8DxSCuM2GIvo05BBCmGF/TFI8B52SgVQI3VodYwhtCitaRRiauOjoKnKuJbmNPLFN6
BixYpsFSkyH3UarvqHoYOsQ1M1P3UGWM8ZI6vmvd+GMx/yuZfxQlRxNCWsTehhaY02I79/qnyFCv
E4cVHiVIKn8cgnrL0DvF8x2J7hnGb8aKlU2sj+W2LZtL5k9cH70DFMF3XPQyKAeMaFAhKEu4U6Vc
wpiIzDDD1l/TW/vSMbDTLfMCvWXJDy/FPLEmO8OZ1vW0dsHBQC8jDY0k5TX6ALla2t5ktkACKx7Z
x1+0CIOgayCYW9arXm57RBFo9lnJ5cSGL+PuoqXkwyBCq9JMP3w5nW8tdWwk1qpgF49MoqIFl06B
JpyTu/QpWdrnbVgvlIusuNZud05YZFZa8aGMrsFGzKup9YLIAcGsf94XoYwDm/b5Sls+x99rYjfc
aUY2kD2WfsBVi9eNhVkmN4LE7K1jDp1R2YO/zkfOdm+6Z08SXxqmUKuCvu1b38cNbpGKWHg3mt4K
PIf64C3tjO4roaGzb0Zbv3qV/jWOT5Ffmd9pVKB4Luf5lAgn3QN5h7SPWT3QaFAR4JDfVU11SGyz
O1tjD+CXzZ9vCPO8ZK4UOUj4nliUne/4nCchhJQS+Sbafg7nGuTBqnFzHnDIAyIgGua75YddGgA8
gDUzgw6fW6P7VP70YprlGabAZajAgYRtnyKJDA96Kw70vtnkdAZjPfrMw3L02HrDIkWVqC8rwehn
XGZZVKxcszilOONE5H2fYRm7OT5nR2Rvy3rIeYLqwN3UcfIRu8Cks+ahnMW7muKfee7s46FkVUvt
bkVXY41ohowHx31qKK+tgQ6hlSyd/ZxyVywnUTPyh2RFY2+2FytkUd8TybHG6svhXVN24LslRGWi
+aazIvuEjJAxtr9dsEP2trp5xDSXrqLIJqSIgUeXHvuj2Xofte4dMuHjDjRJEUywZ6n6M5Tkmhsc
XHpnP48ec3JRrPEzlxDAV3AkV+BdSfYuufh6PYe2YJDCxS/9cDBTryIitpZz10zlvC14OqPmPY+K
5a7V02ylaeoCgpmlaiknRivciga3slfdhzUng17ilpa0uolOu1To8Ehz5n5tj0s7dab7xtOeul5o
jOOxv1FF1LN/MRdv8DRzIbBc7JvKZ5Ej9kiM7qUhp29/A1HdTpco9VcYJM4a2ml6i3y+ESaErkvT
tV2zLIWI4zFsvDrLtzkfYJe2VoCxhNUBf21QAP6oDH89TeKiNTnvgnBbFjA9/JWIudwt39cnpFaU
rl6Q90iFkAy1YcMnKZiYTmcxhF1w+1vLfSULHHgkArhqmDnLdqd2dXNtWpxJXXLGEbV06bnoAHDM
CEmDyGnSDik1piUOi23dcVB4eJpyp+XDAyrJxiv/MAuLHG0P+9jCyUqTcp+7dBTDaBHYObzs2QdQ
PxVH24NPFS97+0Kbz1llf9o1O5Ww4Poc04IGVenvco1wFSqf1x5Gr9ayuePoBwiKZeBmzfXI+OUA
WjqFZP+FWbRqJFvxIqdEcD0f2nPsMNzBkKEN1lNj2iAqOWS5ikP4TWmceATJNctlk4OjwpM+77Bo
EJjS4D7LcG2UzfeKT26TZv6LxFhjJNpDIgEoJQU4ak90bBkhb4Wt0HdGk/BCpXwSQ/eqll1W3rpH
1RMnlgAg3Xo64/J4uKZ4uwMg2R+DyUnfCmfX+SThORllbYOLAwNSu4+Q+KOxhL3ezJAQb8fjcOMj
Vb3g2f66rd146Wg0GCjYx2rfq3KibuQjGy3ryWvq9OJO4isvPsCYje+MQfXJPeGiQ4ifo+nFyXyw
smS6a4yWJO4QUqDtpgBe2yS7T+k9rPO0pgnjuKCLCp8ZeOU9Mc5Zl0NsBjzEFqMw8iDcd+T1+QeR
5pvBH6G/T3HgtxkinIm0C6WrZE3zEFK2yQVoMMKzNrNime707Floojj5cWv0jFYaf973Ul4NnuMx
dRGyTXYLoHZotu10L+l4zeiWvDR89UujPdTYctDhOLs+wjU41/A0YEYYCYlL8GTarbI6rrERBRDm
Bpjm8Pa3Y6OuYI8wtUxZ/mhYKG8qlm+MND2iPrNLz5Id/NqiiVdqenkd2S0+zgg4O/Qkv5E+/+cv
YCn5z//g688KW1oSxepvX/7zuSr47z+W3/l/9/nrb/zznHyy161+qf/2Xruv6vKj+JJ/v9NfHpm/
/sezC36oH3/5YnNLt33ovtrp8Uuy8789C0hryz3/pz/8X/8jOqFt+xBL/ms44fpHnvyq2jL5C53w
92/9ASc0DPEPWviGiyFeLBm50JKGL6n+7/+GAiv+IXTYHK4PK920XSgBf8AJhfkPZs8wO4AJuozm
dZgH/4rINf9hWwvoEBKDB1vg/w9O+PeAXJ2nhWADOyjEG1gb4m+YMzqfVd103XgpB8vfAM7b1moU
px6TwY4LaP9SibE8dCKh/kqW5LQWBjSSTIa9YffUhxw1hZ5/kl2CI9ePcRSWJLzFCNiC1DZL6nEf
6bWYvgPEJ6GxJT5n9MVe+vXL4HnjfZlO473PDHL7pw/i+pu18Gemnr2gY/6EYFhemAB74kLHWhCQ
jsHP/0TzwSde00Tr+kuEWGQ3LEx+JT7n/yTsvJYbR7Ys+kWIgEfild5ToiTKvCCkqmp47xL4+lmA
+k71rZiYfkGIFAmSIJHIPGfvtc3K2gXkap5yxwmYrbcR+mUFRntbi1PVS+1SBOYvyuvF0ZXdNWch
e9a1JNsZrdJshN7ZZxxMjA5V+4ANEKa32cc7TaIUrISXnD3h/eziPtxh87rlTqs9O2lO11evOwzH
BYFPAgYUoPy/GuAHx8qmvDWwLlDoGu2J5otYWfbRMW5qKHIOFvVhiP01VSLvaDAke4oiVjXV7JdW
umLhOmZwDNZWppDbQ1brkz1ilMxM5g6+X4X/ckztP8he8zG1HQhJumsha9L/IG2YoRNgUh2aiz8O
zYZ2YrhxO7Nd+43jP3OFZ4IwDgcFP/jRCLFtMP35IPLtJ6L0ekuAMHOsptgkXqxeu641dkhn2zVp
NzoI8C2+Q+spAm1yo/y64EDrLwQ64wL0rDc/aTpmqRQOcYhmR5/8G98UmBJ6YgCyUO2fIVNQk7Th
LiVBBrwfF/c2CdDYO3qaX0ypBdvS8irIDtRyoQwk184iTrjFG4eB0PEXg95rz0jFrcyldRPY6X3w
rVUH0H6FDRpCgJZfhw6dIBENy3AYm11AXQbHzriLgia96w3ou7Y8GUbyFE6quN8bFjxwrIBF/Bv5
5A98Et8HwB0VeCkx2zgE/wSLYhLwe6VI6ktmfcX+mB9FTHFR7yJlVwWoIyKid490e+yz7MxwG2Nw
tT0qkzpegLKKiPSzLm1jqqewydZGoGzdhrJhqd7//3PxD3yM6miOo7FKcXXGGDbTz+ofp6IFUdIs
aj+7qLpSk1JhnTM7tdbECIQrQlLdf3m5ma7yz1N/ej0XypVjCltzHfHHqV/w+x/LCv7zqla04Kpo
v8oGM4YCxmatMW26DA22ydAY3Se8A8pCNeuV7bb50WWJ4LemenNuZOn698bAiab2BsMZFpSyXYCk
V+60djsKiehdcsjj65rA0nM+ptWm0J0RNfa/ouXmseq/PxDnmk4t0TBte7qa/PcBdBwjDHzm1hfW
px9OEgRHJ5g8REKrGK78cunbZBE7DtLzuiuUk8FIdKzGVt9EdnkL4Y6tOjVYNxpPAuu17etCe5g3
LGx+UYZ0iEvkFKS/HK96lea+pFeyrIMKlX/FyK7x6Zxs7JF7kxbklf2hFFXK3LLTiFcztINKAXJT
V05yUR20Ahg+nVc3zdEbBAdSvoOLFrUOtadEtOgkwUONNUNAUVMS6gXLxVie8cAjjnHVdabp8qA5
hbFU6vavplaDyzSjnmJrzFU79fsEzX7CduNx5wNtO3o5usaC3NV/IRlaf1Dr+OEKiH66ZtiubnIh
mc6/f/xwVbu1MsvylMlt1HhSX5B32z8Kq3pDFMHA2yE+7ivRr+CA/Yw1Ef0yIFnoUd5/lphTl1Vs
2ldCPNR93CsdMBXHu0WDIgmQ4LGgxqShDD9bTLQYEfcSaP1HlAtAPWIIrnEwDAQdpfGishJGosw2
P03Nc1iw3MwSXh+mZHeNHdtZ6uXwEBVpfxpjqCeW6Sp7lAZPPYu+zaCX5i4YRbccSzXbKazWNxk6
8F2Y2WtFyfqdJNdnbZIwcfEp1HRe9Q4yqLhSbq/uJpopUCGvMJYaQpH/BSxFMW366f7XT9swDUYE
22WuAwnLmeBO/zjEdiVCtQoakltSlu2llmhHV7QEYtdSRc0aaltQnWI3/2PeSOF5rJKmx1QKEtjN
7+donvKjGIvqH3f94yEsGTRWe9MTf++tqwEVdM5QIP6d9jv/20ui//z5/cjRZmGWhcJc8Uth7TO9
S6Wv0r1CPug/njj/4/sl5zc4iS02rmnev+8z5nfw+8UpEfBleCjPSY1B/Pp/fabfj/57v9rP1BfT
Umh6D//7Yf74WN/vaX7M94u2RXolqkmrgOlYwJOOoFn+Pg4eCXpo7afb83/mzTAf/vlPk1M2Li8B
1/itBl1q7eFTUwzvGGo64WrU/ev23GkMfZ0rDbJ+C9hWXYv6hXnsvbPGv8akiTdD8zIo/V9dbmr7
NjZOlBP/UmVjrzrcXE0cfJImSVBILL+KVCU4ve0QHTr0dqU8tq5avHitc4lo8tPNsf0tKdqvOj3g
TW6N56xVibmDENNm8Bl1nAqtRvYS0N41LieDYl9uU7YhatsvmSbEnn7R9X6iRz/2qIqXpMSiSgIM
1RPF3CMpWI4NpjJyVSk+mcmGYifMD1U+9RnDaNuxj1A4+VKNfjE7w5+tjMYafpVJ8nPd6/YrloaL
Hf4EXnXpYic6hwYSZl9MAcnVg9bpJEbB14gjrBtqkxUkUzeYYFplm3IaUEQS4VY3SNMCnoHipNtw
+n6YyYdIKxy9AwXcEJkHWDFzW9IIhdSA4Tx3Xd4VAIbUxhtJ4PYCjPOJspq9rsMAKLepvVG3xitn
HGLDufh+HRwVvNaLJMc3ZZH/VdnVmuKBfrJKnziTPH5DCk6oFTYhLZE/I6t40s2qXWG3v0U+/vqS
EvroprfRxxRd1MW2xN28JXBZwYTpuQU6cDlhqrF/tt0PRxJnh9Rg22gJYh080lcQWzGVdw9q47YZ
6NYG4HgFthap2NlW+LZ2JJFE6tDNkyHcV8VOKSEgBLZ94IoNbVGpUNEl4SYSFd4njeNAyWeM5A9C
UG8pZJ+zLhglc9PYFdgjfU1R94ND5YrUzGhJmDmqhOaE3bRdTB4pGdCONkdKCz5UwAgOE1D0Uwly
3R46b9+WVMGqGCxFiCZ1oUlKunod+KuxjZjdpAzFsfMC3ipfjLqfEfVLVVZWS0Wv27Uz5kQmGSja
q47Sv6OAFempkY+6/As01iGRd9OKftp5u8klnDUL502G2eAkCDzJVXgkeQ8zoiRpLdK7L8MJTnRK
kqUS3hqu84su1k5ZGT91Khk/dBNDk4wVrR/ISkx2nqIdm8S6S7LMr32BgT5AbFTU3UNV2hUe7+4F
D/1TYFBka5F6rf2K0jyFZjC6YYfTTQPv47ubrjT9g+tB1IqIa+6KLXFgM5CrWrSqma+aMCHrXmb0
wE2G1mhMfo5mJ5C4NhNqjOKHCpAvA5VVauCx0gacea+efGT8BZyJrTrYF6yX1cZ2XHqngQ54Uvg0
CgdA9M5Xp/hXBqzkIOr4PrRKzMquGHaZjtXLI1fGikmZ9nW82pjIYXL4j2buYUYDaBp4n6mtNEgA
Yn4HUpCrZoEPH4qNsP3h0j07UXI1+mCtMiAiQM9Ik5oIarVoKTAis21rE69Ra5LZadXPZcd6EAHB
SXFAXEuHU1lmBDMxv6TIl78w2dpEkfvS26SPkt50QpuW7hu9fOc3VAK4BP9mxNAvrBTVQNmTSzGW
1rsiOH7SQrxXFGD/zRzNatoCfJeg/+0chjNyNZxJ5pPODJXUsizbdaoeLkkJhkjmil99XeZL3mFG
V9g5shz6spKUUh1HOrTsEeGQclcQwxEr6r92jrllKSaXRMvTzxm3VgiptBT9ssOtwwA5FcMDFkpU
Yo8WXm8CvAhAj8wIo0gIVm2oH2qVfiatAXqOIV+AgfPNBsuCmi1GqIZ2FbEiwmZ0BW0Tf8Qd7g8O
ZG3b8TJpXoM63sN4EWBcTUKSZVyt3La5DNZDTtA0zeyaDllBe78fgVAF9mMzkvZkDCwam9Q9ouRp
F7BPKetjepWJigGAUhnGDuXYXRFg6se0WDpuYz2FaoLuMAZiVcVQJoAnYvZJnzIvYQY6+S1ZF+0Q
6GVbDR+q2510oN8w2oxnSxcnx+MbHptgL7pALAfPjVd1OD7pJVhROSH09FyTm8745ATrtkkbvsQM
nEsgU2AT9XIbTJLZGI8TggoNWpq/TROK+winV0OFIbCKuFk5xb2M1RvhC+M7vQTi+qCgQILRloph
v1WlvAQMnUU6bltPbzeOU2yQDwbYay24QkESb/oYpyHk561EjbTwFDkQSyCytRq6ZKBozKCpuWpK
ElDAyRkBcGytBiysrWKABtbIg0iVcrJruMfGK9DvZuWDE8mnKQ0XKjNELO9Xm8W/yFJGn9nJnTUS
dqVRt1UzDUpAoHLemT2E1SIA7STbcwkhZkWpmf5mOy7pGr8S9MUgzY980Vm4gStWTYFV7oMUmQyV
Up+YWANBdoincvC0N93CBOMiIz92vqtcyGlSSa7gEfNmvkkKoH9V7UAePYvi//y06fkaB+aHQAi5
6MjYvTWylbuiSxxcmn70HDYqXnd2VPfDmfTP9rXkerox0ymkjKyIKwQc7MLTPjLx2KVJ8wXrH2Kj
pQUX2eT1KWkND1xZpbx3mMTmfTk462k8u+JRV/CbsBRLty1dwGMUZOQ2OMmng2L5p54SOx3WzZti
IhYSupKfKLv0Z0WlXeyqbfoBYm8zP5RDj/on9imPBB0ut7qP0QmP1WNl8tP93lt3jojZ+qHjsVom
qHSvaiaagwjogmiUWl6oe79Z0+siHTh3nhO8oemq11L1g1PfNtbZj7lkFKY7fIw+5XHNLn9Khyig
oS1b2knVUbJqXg90b8lZ0rRHtUUIOT9MNV8NszC/hhr1BC6+6jr4UjtYNdoi9AnhHarsfX6kNZoX
ZK/6KzpEuQ4daR5BgfmXYBUrJBRqbqd8ZGm+ykur+okNiPx2yJJPOCMUcG2DvnMaW3k0S4hg82cx
0WVValZ/SbDaS3gJwbV1cvdgD1686dSqYQUvnucDpCXlA5er8pXIYmPNedAfy7iscOT00SpX9eoz
z4GfTEeosEP0QXlu3YoYlpVNowI1SVjewNrzzU4PcZntikB4n0RwuTSzFfPiGnZ8VJREWZcit+6e
GzzND/Vb/0biIGWDUiWlrrDyY8rv7lIZqcJUrTU/m8T9+0AKHKaYJLob0Rf1TtDz32l9o968vMMo
N71w36U0tISLkpN9WHWKiUAjxLzGcHZpBqTDgZrmP3rzVRkT/bPzAvoyGMpOORbCi0518PsBmXKs
DDP5ikAOrxSl8k4dsNkLai6B0MjIfrg0/6pe+0rtoFiZmGDOg9kb5y7HGzG/BDiLjh+capN7mYgG
U5Ht1Oe+tdNVGQ3Ol+gX32+laqmuNo57Fk0VnrWirVdpLrgm10Zy8rrd/CimfNay4bUuuVQMEhN5
gOpG4nNQbvP7sbGcLLMhVC9xYjYnQn2NVT+O9WfXUfebPnNKk4eQW9e7DIUWESLiuKsMZ9aHw5c1
P4I6RLUUIi2vDJ7WMRho8zT50HzUkEvnV7HcHhlYqGlXgJz9sXGdYh0w4r0H/CrnfRCeEC45QMED
ben0mE5D07S4f4fIw0N5H2PD16O7Xv0Q+4Yg/EDV14OZBO/Z0G7mV/EMga85t3dhpOALMEq03GHm
EswZDm9gKrbzfrC/aDTs7fjRGircv1xzNzZQhbcOlda8n4CIjUUQVfKxhu55GMRYbqyI04vpwWF+
ROw37SLklHgcy8Lc66kqN8Cyli2u6jtsb9hno/zEg0NHTR1C8gxz/WaV6g9w0/KTk0elHmB7VxEw
21cDSho4v+Snqicn6pLWS6Ib3o4EFoI+Ar3/0Orj/EQdAMCa3DTgeTJO1oYa1BtbZC/zPwucphRQ
C/vSW6K5yMKicz7tNYrHW99juYnwEOwtwoPWOV2/T5t8AMbCzwZb9aZVg3zvJmr5olPgm9++ajdQ
g4fUOGe+J0GPojObd9h18qOxnPiprQ3jEMIFWc/3Z7hjk7rp34shZ3aSoTDvpaXfR8fczW8xN4DM
9v6gnaIGzLJFu+x7j3YsQuZ6iXgkNEg/dpO0Z96l7RGiCgD4TeDg2mYK/VmSp+I3NTRX8y47GQwQ
PUIW7WrlPTYD9DTXZpEGdM59KDI69WVdag9FHRqnkU4wWEY+O46jPWWe8Z4TL7KrNOlsIumO74XK
1L4dxgfaHC2aiilTpqiwH0dm+tQK5f37XRHRAVg+769qaJlnodAXmP9RB+Ml9p3spRvtYt+4MWtc
2cafEHLmd9uOgI3KOrT2QYJSMydr/RTq+e376NRtBtuhqBnLPTyNAQmu815Rj7z0FEafHKLPD6Cv
++8vMFGOOhf6D+GXpBmDdqc5ktsvogpZnvIhFU2B7jv9xFD3edf5ZzfQcf3Qo62qBz8kVNibr8Xy
4MLUWBMh/dZ4woEqjj2paRMo9JH9oWgR0A/DKs954DM1AVm1tc3cOZP8am2EM0De7Tququ3NRWy1
j5zJO6uyWNWgHfcqAsPKbZMlMz9xjZrxNjQVJl46qqqgw5+xguUS80XQoIL0HROp0WOIIazTXLnS
HrCNKR+OQIhcayF2tl7kL7lw9+RbAKTySuMgO7GrMtaACIOds4NBB8UpVCw3pPE26t0T6TUflDF2
SSSse6sH/lLXO9AodqNvAodztLYKuQ7QRx/GBmG3VzrF98ZPdcRu1JOmLy07OCKE0Df/KS0rPbSd
jquunFRwhAz8vv/Px80PnjeGlmaH75st6jk/G4/z0+YdzPePsFcBB067/30nw7i7zB3LXLRmBOi1
NjHdxx3ZlBAPlx3e5dUoUG+xr3wpbSVZw2S7Z45J/SVkBRSQ/LLNRXMPg7eUDhcTYuBr1WS/rluy
1MtpE7eEvoQFEV1DFvcHjdj0Q9+ATquw41piRGXKIcJl8+k06oDtAx9sPpkgRzMvEOBhzKLzGK1F
d3XM1v5+QDe58ePJZo/L4++/4qNKcQrBvv4UJ/3SqoP60Ki/UL3ygYKQ5PF5M5BtPlqoN+nG6EjF
GvCY6bAOy+4trP2cwBAWAN5EQoYkaVrlFQ3nyfFBSs6Hh7OsJm2XMNU8rryFrbBgiMruZf5wVEcL
olEXqVpMJcd8PDTmV9ywV4WVCkjt8EXrACqizHxWowAPXcwTgEdwrDR10nE02ilEqLuZ75v/m9VM
0W2jWAUABlYkxCHfqHDQwqVhouAXsCPmNxYYESpz3HyLPJniRcmm8PnStkzHnuuYu+EGPwTIYNYw
Ay8m8Vxpy9LScY01abH1QYi2PhSDUeNt5MKbg3RYenbrHQhxwNpr1FgCpt/H996tClzFfDsNUQ9F
EJxwbzZ7zYt2NS3D3Yh/ae0zVNFiURMWyy1scYuSQxQmysIaHWVpd1G97JrqsTWzdqsGNFIj4Opb
vcZUpgxVuggxKmE9wc7WIW7ejFV/D80QUlMpYOq47oHFook29xCo8Dg0F2BH1eFqkh3hqJaQGs4N
envFBCrRIn1Ya4FhHxTp/ejr+idKkHQp2iqmvWZczC4rtlVuX5MRHrku+/tMR1SnU2amI85/VfQg
KPGDjyIRwIQjGdsjEEDjPoauffYSEIKt84CNHv4wRu9FFhVi3/LUc913iOJr19xUpcI6HUcH7Dyk
PaEGLNlzql3d2mBBPd1e6l08bJEBu2uj09qLEo7R3h+7ewMn69hERnLMarO4jUOJwGbw7bNl58Ym
MiCADm2A78/Bwu/lngEkTDMOiPQXLi6XRSiB6zlcGpbuoBhb1ATZVbTWhrAj7+jHzKwLON7q8Owj
6sKC7UZrI0nI2VWT8aZkVBl5neJQtdRs4yAKD9pAhyOySsyRvabtijTRD4HpngewBRt7BMYQOxa0
IpJYkm1txMeZ6zFvUmk8TCBJlrM6MYkMYEHEcPd7Eytatuxzt+LjKD98SEmqK7D3GCU23BxFW4BK
PpY0GyiIOComclXhlHe6D0vE2maQ+kNg6OXBqS2W4KCAAtRv2rpk5s95Deh0Rg51ulZhX8tPMw/k
9wbyMCbuSpdoUPMv7KbugowRWNS2OMzvv5+ALXJS8bUF9KUijNrDvKHk1B5C5+6iS97XnKCHpomu
YZZYm0SXzWG+C97T3391boQOw7Huo8IJmEiJccrHEnIIp40+kIuoOvLNj+mJU615SLVQ5Uz0i1XS
AnliahQk6ffv3FkaFaMhMGiE6pOc0x/VfS/i4Wil8hRHwK1VnYwUx+Eyijy9/d7MN0n7Qa7kTv9R
KZ/beZ/v++mTzJvUUKyVlwHrkpMbc5w2hd8l6zQDAqWpwYTkyy95pz6j0OrBPvAW5g2W87//8v73
L3aGqQa15Grm+zS29jfkx5Ref/h9c/5LLRxEinax80tSI+eN4YZcV8r0xTf1aBNMscDzBsxnfZgB
Pr/vEzFa2yiAQaqUU67zRMYMohRroXCwMhn2S+tPeT4jcjoxEX9mtE9Axu3SSku5VExH7seOlaRW
FEdymyAKyxQZ1xTUsSTgNz/q6MqLBS1QfTP2+d3sRgo1pvroNSjvUq/Ij72WYKYcGC/8qQerNPgz
k2pqlHKs5o3NbJ0UujD9PiRtSmyflqB2l9OvYv44ccU55LFcV5UdbFLiPMP4E0FrdLQ6n1BxLL7f
mNZpTgHGkcIHNUMaId4D5TVc56ORrP2gl2AmTHlA6OLRDYDfOyOXoij191hLlyyRGLRTh1NNz1To
AfNtF4ml77XJXu+jbIVcHa8oBIC0dItDWxH1YXhciwOdH3urg6VAQp1tAq99TnwgTfhj8sM8HMx/
/XGfb/NDnIAjjc7vom1ylxj2oD9HYwqLMsCVFOdxdqJX6OIXhueuBEIsRtWXWwdjHt1dFmN6bj6T
UF5uVBmJq7T1Tcsy95MeDMZgFzmgGwN9Sz2v3/elcoLzrZ1bGbaUgH3uN/yd7YzxyUDFMwV9b0I4
Jh9uqp/BtFTPqVXJo+iMZBU/BZYrbxlhcZcMjUFuKN0hcmkIko4wuRqJNMK/W2+H0B+u/eSsgHOb
rTxh6xQIXbtc13pPmybpAmqxunXSrHybxnbwkPZxKpi9pwR+pT4l5WharjjWBcVL/6hT4V1LgY2k
S/r+Ef8ZyyhN9XaBPWz0Ucke0iqjSmwTNANldqmDcd9WeLwdii9vmov7KyXiEDIbcmwr7uKThk4M
vKmR4xxO4pNT+CPdGQGnP/Xd56SLflaqV5znW9TimQLmDCpJ5MbYPyzzVaLFHxRH+2hNxV6TqIv6
Qk/DV2mW6/l+p+gmj2+g7TGcVPcqhTaTR9bN7fP3aiC4BfE5NaWysXf6gABGH63nQrWqV5M+/74I
NUDcfla/5tpIYoWf0RSa/isw2JNbKRdG4WabOvUHTMJaoOzVnGuz0w3Vq2ODaBCu+1WaGt+HMa5j
0O9bVW0CSjmbkESEW3OJ7Yj0pmlj1EWIeAIzT4T/gHJlrn02SoV4ILWe8Ui3LAyYeNRWMjy0tNtZ
e9zLRhF3Y6jDXdbHZxop7ZqECf3Bn/4CDA7iMEQ+W2HqW9Cqjw81dJvHIMEkp1v2sBxGQh/RfjUc
auT9MokGwPcqMrdiJNhnZARKWkCxamDpEM6SX2nVYg3MiuIOw4jeRlhTbDNHLCQGojMhzG7DvAHT
LNfKr85/cuNu5wMVuksRHmpJFleECvwZBgYsXNlVSxRc1JNVNNuKxZtwuIxotkQjV4/I/mRzBqkk
cYcncEKimEuh29SPFWSIo9Ry75cRA26va6REa61u931VFveKBkfr58nVHCNEX9K4YG640ZnSn8PA
aJ7J8UycKEMm20T7Srb1NeNT2MRj7hqjyU7zmR7awjiG2cYZaHUNPIdvjUtddkuyBCuFXp3nW5qD
aE9RSzo3TrlQDNCrhjcGV8zeifnqyGRbjXn6hXZ4WHpd5F+6RL6XshhOtEWpfVtEzznC0h+taTN2
48mKqKOnqhmzYnEY/8op6idKmge0T8sWacVCq6p+SnQaHg1rLPZdQLfNM2JQFIhFsoGGtu4x9ySa
zXgjiS9aBFJdOgVePIHLWYHWSV+7fUd3ZUNVra2D5/r5s+tStrBL8YE8m7DjQBQnGkQw/lLX3hSx
pdL6GIYfgvRaMQbju+t2KKKIUl35wmhXhQpgRzGH5qlJUce35Rj+kH64EoVj/1LANcUbpev9LdMz
ccgLbE0GBS4EkP4mFUF66FvVfWyJ8xst+aq5vvFSWmpIA5ELgR6o+gtAkb9vzv+lw0mT1GKqmNde
+WRLBmc5mG+mUY9bwNJIVqabZSXfuinmItL7v2pLHS/EySz8zk2uwCeRv0UuE1yTCrBlp/GVqiX+
yMqnV4oJMZrKu6r9w01p3yPxALHk0QigSzLsfFU4txGyNm0YrGWmMfbP2dbCYPGX2nRfOc3k1ywb
uhXinfSawG4gxAGaQoqUepsOcfTWh9UGbWL0YobyXY0xkHB+iE+9Fo+l0MtfvZ3TmvHgqI35juIP
3t0a9JpVWAzLOekfrRV7GLH8+jA4NjzusYeHyIxgqzhQZH1HASksu/4aJtp7EvpowMcaEuTorDDl
FveCkT2NzJfOtvsnXOAQu83mGip+hjleaHt+RCbfhiDlV42Bf9RtcxhM2zoWXfMEjOUZAxbmPmP8
AAsdGJNR0z7UDWhcsjpWWLuUnT8W3SvPeYsrU+Le4MSoaBUvS2f0lkNDfWtwYbH6pilex1yKBfL0
uDbsN4MOP5GjslQ1CLz1NvEDQEOmR44E0T0GpaQdZaYQkFBv7shHU6fra75WmthaB5j3FoaX1Fe6
wiwYOx0gHLF86zzTnacKexua+cw+JDEwHtPKQbzGrb+nekRURmKdo1gN3gMfV82YKF+BptCji8Bv
GP5AKgAj8o8a+LTs6cGCnDgbCkayrOq0Sx21d6no3kLkKfSCtv6oKq16SvyiOHhTfdMWlfVJ0hjZ
dtu6sbTnHgzQ0W1S7ZZx8SRXvE6Y+YL7G0fnM4IbqeBzX9i2ra9HT/f3mj5RFqMoAslFYU7kZbPv
LPJBosplddaIZEtbhIuY6g8npDLUFcLc2dL9yglkciG7mbByEGmv6RcXt6IyoBo2ub78+xts9GSF
Xe2ZWAm5Em5cf9ZhtEGNrGytPkj2Ip+OiordJA4NjF1JcSzwh+w1jcyRzpK3AFvzRWu67XzLsjuP
BmtUn+usQQICnH5BcwsrRmj8jMf8Z2Vp5ibl21/7dShZRjifPZLYcREzFcMJGJSXpqGRUZbjSy0R
Xmhge9/d7iULouFETNiAoLJWzoZqpsdhqCcpkXokrOo/m4rkFWLi6WQ89BGkfVacTC3CUR6VfDgl
gRa9hMrgIIsaQBxmkXsd4ta9clYSrdJoeb1As/VLWgk4nQDPE22q6CmB2l/V4lANgO98VXmqDZ9f
4YREiW19vORZfM4slmK1xP83Ql7ZxC0R13oAnWFeTNcpEB0v0fd9X7tPiaYggAnDhzZF9iBtt74w
RDm5uCQ9y6pi+oTon5Rz6THBKvt11L+k6tCeKV6IS904KeuKzrpXAcGA7jBBjzSC4XuzWI1lnYNS
4LmNRYgLu3uJ1f41ZFF1h+aC7a4HwemVxfvUefwMA1zZZtTb66EemKGlNBD4NAn83x7jIvWFg9IP
zdYqsh9UeK8NQUyPfeyLDQz9aFXUkbpthQUArrdxa9n1ISOO5m6r1NL9FDf/dJp0dZYDey/lYzxY
X/i17WkJ3z8isU+PJlP7pYdpjgBqKHkdBd7Y8F58A3N8go71hzfNKBUJ/0hAvQrNZS4eDQM7YdV1
3RcpXWu7dUGrEq2FPEgLH8Zu6t9jplX1sX1RvGid1nnIpW6CxY25D1nN7sF5xdHJqo0n06HLYodA
dEkRwMWPCHvnu9LDwomhfjolwG1F67ZK/6JGQ1dNc9JTD0L0oNvhDT40JkHiyHbw/Xrw5gzYo20l
RzMlZqE1fGevqEm+q4UGI6lvkYuNSk/AE5jMnRmYGNXy5BWCICUW6vUZpKMlxVz3S+VioQY+MSlO
dK2cGlJ9Z7vXUDeaLRkL3ZGIWf+Yar6NdZd+Kqhtd2V372le+jRv0+QoQR7WbsM1LPTfLJ+EXt32
UH3jx9eK+hxGxILCpxeL0uiyBx0b5ZK3QP9JYynEx+ZNGWBICZuLM/+xiGJtzVtP1hSwtFtaRuqN
E7iSi7ihM2qaLPzM6jRLxSGrVmslJLTAHjuNcSXwtgE22y3XD2RRrV4djbKpjkXIVT6vwIsjwAei
pHoLDYDTGvditYz5z7ESsjqyVr4oNposr+lfZJWcy7g19sxNyJwwdcp8UWAcmWZxdavfoVVED7K1
yqMaK2fyp+KLiJOGK5wJxy/kqhwnanCKk2Rrpk191EJvr6mp8uD5o7aAXRCfE6phr7jIyijD++Zv
YEynl0YYCV7FUds3VvAw35UCuDqNKT7DgoSKQo+f/VB1njts/MhL3VeyB+zHsHzt5FZSOrlFYU4B
2C71LRztel2Y8Vrg1T462q4Jck6YAnqaUWWA15jqpNZWp13xYdh0fKPc+rDstrxFeHQB86T2F+mB
5GD6/hNub6yuDTYaP/yI2o4AXcvOdo0Pc61BlxRlEl9iaiZ7RTHrJ7AceDYDfydcf4KxWT6lv9Qg
39HLnjgaFKWIOzmihCG88ov4D5a7xof04blEM09rdOUBW9ppwFlMYJgglxFnxWczhSmqMblNsaMf
20ASI99xJGDvyVeMJ2QRoaegweTIV+YsCCm96taCltILP35kDQGUIatc2PzkAlkUMKbaAQD8aRNK
g/1mWrdy/SlIqHGe5w2W7tWgw4IMU/nap4ihSszM/8PemSzHjaRb+l1qjzSMDmBRm5hHMoIzuYFR
ooh5dsABPH1/COXtyiy7g3Wv7yJpopSiyAjA4X7+c76zjQFlhaHwieBoOqUOXXZuAx7HdoEDxhho
XAYFrh8gEcHez+F6o1RdpBW8aY624yzes7ViKUiAikNs97K74sMcWe6SDuyoLbxyA64djH2UgYbJ
+oy4O0VMGmOfJzkxqAHH8trXGkx427gLKo0gtAakw4rzJ81Py6OOWpuEWLclBxo/1WCHda1aelVT
HU0NildM79HVU7a1l5j2CmkY57HlmFlCo2VvoiVbTLYO1yTntkFl107Y8pz0/imEgM+RksbWKWfg
rGFqIcrLdQBaD8j8svdbbrS0tw52GrO79phRIWL6Dx7EST8LP1rL9V9gglUH8pIGHtEyeJkGp9i8
cMgvSLdkxT0Gk3XvmgBGt4ZehvdhVKfPThSvekNX59qcp4F5a9w3oe3ua694M5rIuMfHciS2V+8t
+jOf3cI4FECtGcjUEHCJhiNWJPGPYTzIZKvocX+q1aiezGnGLadfzLHkWXPC9soJOGe+5wczMAF5
IS9Lwj5JfXYVg1e9VRberI4RhC7h7LVuvEvLsaHsSWY7Kf2GDQYfRJsijlk0jMR6fnKAIO7YAxnH
YYBPkZcO42GlO0+RlPdhYeefvgnLtaa40m3Cx8qivbTv0vK9qEIGOK7zy2LMLgof+KPlsIuHCVcX
tDXmTmmckan0c86o5YwdTx5Uo51kAeUCWerdJYy/run5pZs2eJVowjsmeMh9HN/RnC9xQ4yptvIn
SkK7q6V5C4fG2L3JPjTXG506KQ+/ncbMuDMo8RyYmu4dz0UyqnPrRaekZBOPGvJ/6pgvpsAuMIxu
9qjyuf/Ta7/iKXt2Z15Z38UTx9eWXgqkjQ26XmOYwamlEPMRwsc5SmkXCyeHQjlEsrEZd7HDSrdA
9GD3Bml+Y6Lq3A+9HnImaF8hndr3t9+KohZUYQl326lKNEOemlmsB2seq+lSVgpVE5vlaYQoA4hC
LqlNfc1rirSDrlaX2A4HMrRVuPGJADK56TARMU1OHA/f/6BnL5z47ogq1TBlO2J2vu4uJMbLHdN3
C+UjFKfErO9dLBBybtRQxLUeJHoGiUaQynQ8TK1jb4imJRtLs9yz6IANNmb1IBxupoKIu6nZDtJW
xlBkRJwsEFV3AED9LdlGcwWG7JmuQ26+Kb/UJFPWsPdZYz2DArG4psExZcNglHgZRpqUaX+H4xoH
6zKYwvOtQfL2AfYjpXvFlOesU9VnnmviePsAQRwzBLlAJBc/W2HHRkYo60fM/sbV7cp0p8eQ4Kow
A/zacA7FABGzawdVfh0TZgeNvCbzBzBQtWbjQHJrsZJMVVcGBbRKT9+NAmvjOBoQAsn/H8DtG0jd
VoKLk4YOKTqgX3lS7JhFG7Te1c6yGSrzPm7g3pH2k7teQzYclaa27UhHI/BlsLN+4R2IV3sbI64f
O+F6RyRtj14yMvRtMtVrTYBOmlKYuLFWTI9t8mTP625oxN72Ri7EGsJBvpXmEkToVy6wmdgjPc2V
GqqDk2HWEF6b73CpH/xqdsEUny1du+exv5lBx+5exdyYgf5s9Z08BynWq7Q2tb1mhA/jpLl3Q9mJ
p1Fyv8cExX6fq/sIIDITaTRqPHCy+fDrfnofoJDxXLKoHpk/xSByEuWERxyJYKGXRXQwB8O+r6yx
xl462UsIaW9WK62LoqFYGbB96cpY9SVuoA4J9sxZcpMaoKXZc2acTv165eEucewoeE3sod+kCqIa
fUcXbjQm+SZ1hkGHX1Q0gbs15ks1KisYjXI6qL5u10E/D7DJvh+H24fhDtWnpnwkjErwm265w297
uHEXQYHLVaOKl9xUEOILz3oXNYCTyRLXWhAcKMs9AX3xRVUQvuIuGR4UBE12B/5OxRA0EzDfz4wD
/bt4tpN7VnNwGvbWnu3bDwWNglWDppda0SFHjmooHHAD2q4IDHXbAsjcajKLLzrUOPLE7V2WKHvB
ddHvDQSVgwsf3wK784BvOllSS2Tvbp9i9uqp75bhZaKde6gKPGs9/V+px71iafoZN3O5RikVy34E
iE7BsX7OlMmKPpeYG1bYPg7de06HzoPpAjco2SJroflOK7D+TIUlKTmt+PNXt9/Teg8YXW5tXalh
nyR09WhlPnVvSf8+AT7eVCOdz4HRLIuh8cUiLFkyDDxIhFHhT4F0+UAYfbRUMzzGdauQ0emxNgWG
5U7lzb3TUucD5tVaTm3vPNseZk06reQbPxKDsTgpPzvpPdMdfI251bcR3crNpMtLNxE/YczCsV0G
M2g6Grwfc0rWTFwc2lFI96qO50kvMO+gxgVPdot32ozEwY0yyMg6YbMobufkQJntCdk2B1M3gkNK
q7MNKzzrKd6S9O9IJ8EbX4k3+lHdTSnFl6KoYG10Gc4XEwNWnenaAxLy3MhZpO8YF19DhpPQsvgS
itP4XsxcydLXwivrJ3b7lBhfht0IjZJRQVYP0ePtgzbCTQZ84h7opKpXEzUhKwrl4tPtA21h7baO
rM+bghvhs6S2OVxVXffLZInc1+FFsnrtUhqdQXYOI/P03lsHgjGzpWnrkkkb9mqDFGRMx0s1GfkW
JxaUqCBnqNvLnnlWqnHAsxG2pSu3eqKhP9masxXMvnaQxutl2jDGqyOfIxCTyZ33gwyaDwueFrE2
8/It44B2zZJGi7ODoGxYR2eWh2tbmYtbZPZ/iQtPY/Xrn//4/ALuDxAVx+dP+Y8/YQz7r3/+g+Au
Icz/hrgAC+zXTxn/7P6Tv/YncsE1/gCLoBvCRaMEl2+Y/xe54Fp/uKYD8BBwgm3AXSDR+RfkguNQ
YCxYbkjU2gAF2rKT0T//Yet/+J4veEsdxzXICxn/+A/mxOV3lvE3LAMGxZ+f/5VM4LkzU+EvmUeb
+QVyvG7aMxZCJ6j898yjY5J5FmXc7xoghZGk8wDm8ol0PTVqE9QjR8o3qX2njfXg6XCDCANIAlSc
9NIEhFXhQYSM8VIte694rdiK6dJ78novPYRFFRz7+nvoslPvQfxxNXEXl9hG9Jg1A1XS5SSBpQMB
1+cZvgC4zkG/tFm3Ia9ReNdgQKaigOEsYeA7ZmDXGwSwstxPBO1nsujXzLBomA3V2dZw1LgXfe0E
Ss5HPXjNLohkg2+yydkX0RtnGZ+JQcJt5FGoD8+BR5cA7rmrPz70mf9E7yWo3eKpmaLvqBF3wkl+
dMq/b0V0VriSB1kcZkRiasy4LopbFl0Hbr7qm7cpqp4I9j30Qf3eZs121Id1q2NnxpT4YlsQU930
u29A5gge1ujL32UorQWdybQIC/MqKueIZHkyC16nNOR7Dt3mDd2ZdWtj5aCFAyRIVdxxpFjrhr31
HPsOb8Vb1lPyZCgg9RPKTVh8wZhaNzMzTedlC1q0fxIB6yRwKiKRAXSEHCxelq4tMZ5NVjA0YN5V
O915dLinUV4vcW9DqeyhmelJttPxwocmoSKsIesZP2UP4iNw5c/fJK5+wr6aYBBVOTOt3EEPY44k
bleK1uKomT4MMa0Su2EPEhEd4kS+FzMTrU/tKwGEaVlZJpNPb5/YAYOp+d1Glvyyq9eQSuZFhdF9
XQ/ea9KZIzhLnugM4K5tWB+cGbBJrovnKSeDqnD2jqpXqh8wkBA3iVt11xX44aypWHc1XFGLrduK
RPkz3DA2azNazS+L75bw/Tpj14nQdRczKF7w3xYClrPo3NagZcJ9baTXHzm3/gQISHS88Z8St2FV
oSbWKiG2Ms+JOvDKOpm8aMYL2pIpvuGOF603fprNT3qhtQezDVb4Hmgf6qi9mqP8vghoMDjQRJNu
GpczJJqH8gAnWC3fq3LcPfmIPQzn5e1mCXx/gHHdw1qiFHvSvyu311ech64IvPGy0f2neghfOWzd
pTHvL4gtAqxXBCLEI2C0tSxiSv9Qym2eLkld8GNWG+zcESmiatibGQbXYFlR57YShfngS9kswged
VAbla+6dSRvA0gOX32X+LwYfUZw/VObssRu3ma1/A9ofSBvON16dUteD/JI7zt0wpt83Fptp8qpQ
AvjqqHnMsgjslDtBfzUwv3CNgu8ycBMg79mKS4QzK8OanPcqBGy7YAr1hnD+Jw1xVhOWTUv8PRFQ
NOZIK/3CMzxO46Zbevq2rvITjpgBcPKT6xMX66t0FxoTvYI/0jpEWc4ZgvJad3wXlMV923OhgNpw
NnhCyN8YqQF8g+2G53LTND1Vt9Gt7yPf1/ag8QnYTctNcXHw58JLflgGODPWRm+h6uCNGpBx1/EW
urb7ZMKZnNFXa/6kAGYao08yulyBoZP0MJE3x7xCAA/d03fbNzfl3xUu807WWiq8xxNbT4YA0P9V
dSkqVqCcwxPQcoUdJ81/sNWkJV3W+7xiYSmYrYL9Z/oy28NCWrhNnSpLHbBXkxkPHRojZcp1t8tb
0FRmxShXNcx9fHO+Z7uK2GTMmSVhsSyb5tMs/W/m6rCt22xFCHVYBbT3lGkVbEtbOwKCHbYytC5U
HR0abGlrFIV46UcvbctylLrMgUZlnWIkeH4e+IR1C5vXl8gFwM54GKRna+bxObl3DoOjHpNV9WPr
ETFrPUjNpncWpKyRlhCF02+rzAPcuQXlt5FzpzTewd522mWB1WbRYx1dRKP3jHdoV3J4XhrOoj7r
eaNIKtLvqeeEPny3ZHnLFepLCDIm0outIna3HKjS7A2Gfn3qlUtl+xfDIvho3Wvz6FkLipNZBT9T
06XV2UhXUZV8dUXGtpt3K3XelKRibHLTaVNWDcrMWP2oUk7REKdRawHFCSvi1svAKmi0/lj2TL9j
LQlb80r1ebIKffnALOIRfuUX8bDnRpAE96RksRDhxU3nvD2sDYh9aQS4G6aqFFtlKwYg7Rgv0Pjv
Y5QYL6eaJy3sZl9bVBDfHlg39Nuk8Y2WWhvgFa8Lqp2BESZO/IM00j2Zqk+3K74j2kuTqXsvay4D
w8i+dI17MUdRpyQ13+bQo9Zxb+8JwTAo9CFMo3Mfa9j1VDEFW2dwtjWr/YitRAvjcbZ83k3KPSul
L4NEZwWeK9moEV93sbNmc8SCP8HuFPKFKo8Y79B4pVhnhFhYv8fd5KI48DCCfclSPmB4cQX3Mpbv
hocTUnkLhvCGZ3WT/FNX6WtT6YeZLhKTXvEQOStd/8VhF/JcQAaDaecipT0ZxhnDBLhvfXVyFHJ+
ibm7Ac8XGBg+m4HeJCVYbPxU7H0MZ0tXymJjtIgTeaxzpm2XWkb+xg0B8HUVbwtHkKe2n1gqvHn+
1ZnXvqMTsRuGzTQvkGKgRaxHdVvoFqbhrD/WoOzpHMagN3NIFecOzHxYGUbbxfNzR6p6mXO6AsuI
EfP2OOTmAVTLjiObd19JjF1PM7YYgmnQDLUnUEhvSBkp4lmHMEB2uHHsq65hpMXGuPE7npSRdXZw
obF/Y9ugOdWjxqyQYtSz1RpM/ctMX0XQOVDk1mFJDmveusSVeeYcq0EwMu7GSX+7XTm+VQKIw8JK
mOMQFdik3IFKB3gH/sYuMKKmEwHlRmvJvgavjER2GZbzRUg5g5VyIdnF0hlcuRqi4GJOKlrJBH96
xHQmMZgkl5y8mrj45SmDKkBHEC/VOSZ2jrOGZoqxPSBnMIPoXvKSrVKqsc0S6cbx0QBKIJSCYetG
GvYDL3mxM4WQR4mI8ftDTc702Ki+XTgjDj/atsXQ+weAt1tPUmLMDvw9qkk9EltatW1+2xyrQ0PF
8loxScv0YRWhmPHVHmgA+wxdJ9l4VYUNLmiQtkLI5Iffn+vtlK2Kng5sc/Y+RfiHEnQXwq/64798
6TebeulupBcma46gNPcxSz3c+iBvztt/+VVvHtxggz8DlcX+oQziAq6GtU/UslyKUcHHjuEqYbi7
t8XobNJWyIPvNWQY8EAtNaulKbTxNqTGhafM3eTG66G174w8MrZ6PFf3pkFE1K4m7EtPir/NzYKE
gMT7eKvEvBl8hzx7dhqfArnbHzAss5eS0gh23qjPkzSIgXVz9GB+PzlAQ3uf9nHrM+rAlR4Vd8Qc
IOyYoQmhlK5PV8hT1UUdJVFgezj+hie09JNWmvrWmq3tHs2yxG6sdSRs5rSI8hiyHgPnFx6d4LGd
LDZgfv+zLJueTjK9P1EoEIm7qqZDxJqLD/lXYH1/4GsVBytAisPku88kCMa64YLxWn04yB48wfL2
S+ZLbHFE9n37LK7gh3adOy2MKXm8We8Tg/7I268y7DOFGx5dQQwmKWP8q6b7XmjMqgj6MKvvxJtL
38OmhPBD819qHZhdE6r+1+dMzc21KKKvm01bjwcca79/aadYEd2UvSMmIYp7K/NgaAEibBZh6KIA
dMU2h0T94BFYyc1TXfZEKhPiKaFDefD8malijlN+iMtj8Ppq1XsEoW4f2vmPf3+qqhcrDoKNgKy8
5qCCAyqXc/JQGmtTkezQXdHjIOs5G7psAtIiVicRRO7CMonZjE0IcVl3jobnO8c6L8TvX8FIoO1V
asBq5t+7/S8dNndcpgf8Qvb69jvW/JcgCHDzNvQAdq1+NiznHKik/1XxzVaDToFIE6AWOTp5vSDI
OdF0/VHVSpxHTTslE7vwyVaPsWy1O5k7x0Jh66styj3qmX6ntQXJOLzv29unzhTdWTksa1exN6uU
bj5lcWKc2rk/UvUZVAIjBxHneyEoCUt9VFO4xbKaXplxpKA3hve8c/OXqvPBuBdsENLCYXsucOp1
vNqRK57+oi/8J8d1Yz6N/9tp3RaWh3GAi8Wj2fzvp/XM10yCQ023k3lbbM1gPZ9VaSOBEV14T+Cx
5n5ojiU9fSN2zNPr/+fftw1PNwXWdkv/N7XAH21ID7Lqdq07PDtTfde4bCY5QFpx+sVm32xh6XYi
OtAQtf3v/+1/41/NQoUtcMYK02a04nv/9k+z+dfseCq6XTZyTpwPjG3nPw0ZhO/QBlxi6zuineFv
rN3/al//g/ZlOZZAdPqvxa8XqDP0unz+VTD78y/9h/Tl/GFi2qM+0LE972/Sl2f9IUCYATHDyO05
vvUv2qjl/2E7Dr5ldDHcZ4aOKvan9GUJaKNc/awyrmeaPLD/X6Qv8/av/P1u4t+HMM3X5NvQyYD8
/W7yelFSYxfiipjqq/BRaO20IJd7cmTMxjzEMORTceTWNeAvoMRqmdo9lWO5Y5MhmDMBY6LIkHD+
3psu+ZBwZRCtgsBJ5I0TQLrrUxNYBBmRvNKe2yYGkaY9Ex6jZJLEmI8SkFloBwC2OQgydTGGBzee
2RTeodbbR7CTRBR72mpyRInynBkCdE90l35DXHitguEtcCudSiSqBzGQfaj2Er+whzUWjTpOcT/v
16qPpA1/kAWoSTCwha/EQ2yKk0d98MoT1pomn/EbfX6FLT3YhC2mrIWLzXyHrrmMOeoclE6jT2jS
vhkU4r6c+6eZuVo7zwXG5QSCQCXp74Vhe/vJhr0E6BqFA/rmCssYtPjiG2eHg+tS3NekWiHSGGo1
dvUnHVH0Q6fJQ6O/ZP6X5fhPVsz0I/afBwMAcc5u7QBhSx54+x7ioG82oUXmKZ4/5M4i1xJOcc7A
wBhuzbrsQlgJ+NY5+YKWMvVi1GEgRfFC0wN7NcBisOGsNk1hvyWaCjdTEm/lFNjLNOb7Ny1LrBsu
++cgqt9KZ9XZWXEc3Rbpwq1OVSyOWc2PnXeddmC7unBKO76YHYAoJyjKY+8QQzGiPtwUfrgjtR3j
lJFflQJzFs29DBHdTXQgjMYL04N9NULnq/VowQjC2I0K+1g6kbyxU2HsvOSKwQsmE33vtRfZ99j+
g70XZ0CWGybJqX8ZVdQfAKUAmbcm7F3FczXOu7wQfoCIwM4wXTj2MbiqZe1TxgCgEUu6xt/DR1L6
KzuihIKL/wP/P0LMnNXJW/PFiYtoI+a8WcygaT8ABnB5+71MD1e5x9EkyX45yn9S7BRVWH5NHk5W
onAbhuxqrQcjRw6ifxmB1BaltXCsbeEVp8ZQzH0Mzuxx5B0gTFJM0TqrnB+LIzt1koZhsdXuBYE0
KKcW6Add2eWe+q0jFt8Wrntm0KqATW1K2EUZ449hMPEcmUQj2QVgSOnTrTvfas5gq1VhJnLe8xWH
24cmHzq6C4HamwVFzFo4YmOuqaLo572znD/YHRZqlTg7/xY3zt7jxn+38WwEjaPNjHo7lz9Tz9uG
koNo0uA7bXlorfJmQAZv9GltOtl3PgflbpcscdsTy0vMC11+ZW7+2swAvoCQUscIdaidhNmmS4KN
fai4bd7nD4GW7QG6qq0zt6y3bLMOMPiphKPZJyhXSOgOflE4oWnvDTuf9Jg1vzDIEwwNm2cSZzsY
DBlOKYK8SS+mQ1AkWJPysFzjeqLHLQ5bMGYkHTgrbadE3HkiAfdOt3hdO9pWzJP/Krm4dUNkmjz9
kjgza2FIrtkq1cG04zX9VNOeI+RGhrrcj6Kjk8qvl5VJTygqWTQ3JuvrTDXrptXKHSw5+PGtXS/7
+URDK6C1aXr9vq6RnWLiREu3A3Z0+z5j0EgIYfQKg+cpgHgtrLLfBvWgrSMVfXqw7zct/5PhEsNu
8nRkSlwvpy89RTg15w9k3RaeekiVlJyoUb0MSQvm1B5QGu4q3IlbTGtkrpJ8P2Skiwd33BnzhVJr
JHJo3sBN2VUHXzVs9jSTqUXxqXJr7kg3LqHixN2xFCwbSC/44eJNRcf3qu1Mh2upvjoGK43m8i7V
xHsPnHNLgvPJ+JB53kl0E7UekPu3cl+GornYmH3uvJl6R8nN0cBlwMW7wYroHqYqfGqiodjSy0kI
QymXFYG6MDUah9q2tyIiaW466Zc5Ys4XIsS3psbyKNssxvoCZn5M97cH0dDY5zZMqtUYFuo0DOlj
gfd/G7TsYxH37pBUyofG95kjNM3LiLHjPq/b99tnYdQmG4iv08qSr6owDfjTnBMpXELYyLRwWyKS
7rqOHtkiCHnVA3DboU/2He3ZPhm1+Uv2jOabsrmm3knZ9Af2c3JtBmaAvqKcJGeAw4vdIin61isv
LcfDUR5HoN+nAjzrYKby3EWxtSkmepkbvwI5mFmYukVgcHTE18s03ffpPDGrrZf0jDFSSu7cIQix
bWpqo2dasGstOsunEl81F367IZtLKgKT7iWMftjB5BzLGrji2FTGOhq6SwNujSW/jrnsxnHhcE+d
yyH8UQWJt7SHVO1Sw9s7s8ff9DVxEFF8amyf8rNGleTY09d2Zhk7QelsoAfSkiopaOkmrKqeZ8f0
72j2mtQ85r5QErlvkxcxQolLLAbtysE+wTMd/FVEpsWvo1eBG+sUgv1eVDG6e1opsRtGz8R0IXF2
9758dMYVDpH2Piiq+8jHV9FxhtimczM9uiyFNwa50jz7KiyeItLnPa1T76hiu9vTavoUK0PfKXZk
rBPghzE+OLtMo+vCKMLsrPO1sE3yB7yExdrFXcGipCJC7JcoNi8Ihv1jYRViW7bhQ6eRw40TOc75
qOJc0XURU6TzkGEY2gQ6gmdIBaZmvQQyDT5ax1TLuE+rc2Ms+z7B5mFxMnTt/uANHKCNAWgCRdjy
s2HKoCvtEE2UG1ok8beJTfs0Ilm3HcY62OhNcpTUjVBSVAmsJFa7d13tkhC0vtrKszBs1c0R9cOi
iqbr6RgcXKvdlSPv6tQ1bOMMfCeefCq9Lqc+MaVzc8w+tc5/sDSRE6eji9rp6xNFOOOpqOh7NSxQ
doF56Nzh7MperKKGFHwZ2vcTjIUNrRDdYBECsftw3fT8T5NgX1YF6r2bvPBi0EhX0LSzhm+6xOW3
KgCq4/2gNDwSJ3an8kEbq2kjDO2NiuUcMFWRP+ehfc4Ia4Rp0pwCRfiNp9B01JvHaCKBF5kqu7Nn
3tKYG0R4W/uRMzMstLzR7iN9jM4aNJKF9zEWYXhhE6Ev0zQYdjNegwzIyEQhLBcV5UPPvR3nhMOS
8mC0cffceanDmolyOE3IpDZ320hY5DmH59kZNHAo3p7SXuRR456N2d5IAIK3w3QRvDIroePUmR7l
DE7GgQ59Uy/N15iuWMya5FWmYknuzTlVMj5qvsnDt5P5KUnmmvheO1StWS37yJ823ZTy3Ce9sbCQ
tLf0klonxThgFww++RQdOq4jSXpxfS193xmRccLPhsPIPQyUYu03VCcmIRGY1qKZSJVxuc/s3LsO
fXPvJ+O1n/zmaYqoLq9dqzunLkyjaJNAhTzSdpdszCpxnxvL/GDpI6kZy+d4kBuCPGg2EVccuzDq
nAaYAlTNZbRA5T+TpNSWllYR7k065w2hMg0/zLTo7yO2iOQiKC/McRuvDJ6Q92NnPfgjwgILvkv0
siUE4TC+ceKK9vMsaLZaSy5whHZ6CAcH37ktmx0yW7qaUotpXzsajyUgalSaNrgOpXyVLfYsPXSr
Z90k9JDTgvhFWIdbr/Kem8kVi5wJz+A2zwXC1jIfiIDz5KzemRExw8AEA2IqM5cFE+tV0Jc/XFIX
h7m1jkB9AWehrZ+LFHcxecBE4Tkqc/gNLPR2SR4wGKuMJpiOAZknXJ4eFXESyUEnEd1LlKf6PrAK
Ejx4N3fppNNk22ksUw0Fwwio57j7BWAMCqRy2TxBQrBkyoa4x3Q5v64Aw/wNlfbBPmhe4fQxQQzR
Udl6EBvVhLV3cryUGmRbM4mAtvrAxcO8yDjgud7bPMmLM+FcxxGmmeU1JDUpVUr8nNgTStcdrIhP
vkpwpE7JW7pu6Xz2fmjeW1FP16OPZM+5jyTVYLxJzob1FD6EcwgGZxJj5TxiqqDrLWkmXvcktNeV
ZDKcFaDCtQLNwp8IO+qV1W8ykvJbJ5PfA822j5QH23QkqVdSYGqVQ8DY64HF7Da099NknRlvMRxA
fmWn5i8mNL5LnwVXIBkOd472XVRWshfavqvKfZh0/rrIU0gcspw2XGj9MpYaSduQpJuHY/QWBzK1
EdAU5mAW+3sKczEIe6TpipIrn2lvvWp5RWNdaGd2X/chY8oTgQSbmUe75yFRH7CC0wbrOJR0TrSg
JwKssI922IUUSMSUTC+1Li/PQ0ZkoZNPIFPTHTtfbz1AQeEUHJ6qGnCRpM6VrzxxS4T+rp34ykxD
vx2m9tsaJuvKJ3l8z3LDfqMy2ocmIbc8RtHsCJCzNZ4+SxkkqIyWSx14mDMgYYexEkF4N+Redxe8
I0Eo8mBts8sRMchIAvku8tkLP7r0FeHsHQaGiSE8NGZO8IBt2AEnMztPcziUJ5O5brsy2iOAvo0W
CanGzZ6LQL/XyCoXOQTJaAIyldfplrzwIvJ515Iq4Wdzhn5VKqzZ5CzJdDe6eShqMDphz62ueOQT
MTj5E30aXTrxIhNs15Dhr5rLhZkY5K7guFmV/DV1dn3szZTvvhCfTUi6W9l9vXILqdN9ARlFecrf
G+CFw4S5MzCz7opv8d2IzJGWNRKj0DhgyZd2ttWSUK37sY92eQYtM02s3RiAtvOqmawJW3dRj/kl
jvC6VWVpbgxYa4dq8n7K0S+Pzqh1y64wgV4ac59WqmZM6T3t6GvlTv7VzxLQ3GX6pOUPjtVFjwKo
4pkE+0XXwulQ9eWD1sDw+J0WaTT7POT9KU/Y6EW2eyojQkmRAwSy6Dd0vcfbUdo2FuMvnTnR0WRM
g5+o5r3M6gPwYNW1FrQn/oiB37oTWbjPtSzeeyaE/NoMqeLUxGZsLQyLHnQf1y/X9JN+IKxyBRmX
gk7Dd2yOqDj1ZojMu3Z2JxkU8GCC0BO6tTFf+vj5AanxxHUD5ir5kA87OepE28PuSr6Dq1cl+i70
YoYngiGbIG9TNZ27IE907IFLHZPYWhmlwQbRa59G2CZYdGB6iMynB7ePzLWpO/G6SBGimb6gu/oL
+jqTDx7V5jpnrHgQnaI7N+z2UWsD3smbvWGL5zCCOpSOJeXjZpEDU9LMg3jONBDm5BOLOgMWz/xu
kbauwD8bvYgmY1uTcT+ZvN4Ajmk1+EECb7gOE1S8qe+/jKF/ihgsbqnN2FnkKQEB2L9q3f8Fr8Dc
5kb+0xFpAw9UbvwqEUS/umJRI+ov6kaYL5ZNaZ3vPwNv+IQM6+0mf2LzSlPxxuuQVER9BipC7Tzi
NjGDAstS21WfkdE+8kq8YepR+zI+shWMqOfblS2PH6SE7C2i78QsxleiVc6ee85ajbWdP+SWt/fL
EOyWm5wgC78YaB9rw/Z5HEQlnlhNQslU5oI0bbGGlehdGXgyQzL3IcTQn3xYTVVK+WXlPkaJtYIf
s9FUxP7Xbbjie+amjRmtBrZL93FMpbPdj/EmRHYSWrtlylyfRjwBkKaad+HiTY1SLJ+RBcrdTaaH
QosfIX9D8KX1Z9u9jW3Sc3zvNqoxqhW/l6wR2pgzF9VG14CIxWoTEldbhLJidZPxtNbScheZvVzm
iCsrMMIjqBqaD3mbgGIKBL/e+KynvFxfcOW89gpWlDuUPAoJx+26SV/ylo93nfLsC0u/c8ly0S9A
oo8rbCBXDGTeUehuB/XQY0fmDCtm+/G7iYOaA1X2QeHZ2iYPTvtdHZ1z34rZqbcgNAZagidMtLy2
KDHtzEIwdPQXjx9rJaLgC5owibpG5Eu7GVFSNbr6+kReC2+yLq1mkYLxtHxF4yCuD78FZZLwQ5Of
1FeDM7Zsa4yI6Ej+sy5BsxJ3xOb+Kw859RthvTLsFpctAuvFDju1VVkjefozINT92DnTQ8XUZ+zc
NUmNz7mqsiHMCH9h2I7/h70zWW4cybL2q7T1+kcZHIBjWPSG8yCKFEOhUGgDkyJDmAfH5ACevj9E
VpplZVX/Zb3vTaRSAwmSAPz6ved8hwW9l9yVfcAWQE0q0grDhyQ3Yeb6zEDtvniG6sv17ya7HvR1
AlxvpTqgdkm/HQL5XKmZ2ODTAupyySMdln9it3zDWFQ8Qdw4zuz60Pjvcj0SpAgwYNVjYgoM1M8n
8ppJolvi3KM4Ww9TdEEztsLVr1F6oH1A74uJPuMidYNi3TSQ7CqDM6yqkw8oCGsZqG+QTx5VD68x
sd6aqN8TWgTzuimvjV5wCjN3LLJ1QLTYX3mXIWXo/iqt+vsYOodspNddJE8z6yB1DmBIJPsXOUMI
srMPCbGnoFaUwa3242fX0vYKEQndZySLn04C/wIs89Y3IQblVDyrcrIWWs06s+S+1/2ZtnWDnR99
WGl2G67jrxG04zJXX+PciTZVYnzF5xZQdvYxrVsUV3Mcc8nBlJhsOGkSZyVFU5VoSBs2KEV0E4D/
0uKbtiisoxplGb0RcohQUhUIcIaHvowXLx5/tXCsreQWx1QKdf7KOfkGXRnNWWlHu9ptv8M8I+tA
hC9BmP7IxszB826e66nXB9b4tWYBYDi1MtqMItuCy2Kl4i4nGqf0KBBSjnqTMaD1lpPXiWmvGHdP
qJpDsT2cPvkLEg7Sb+MlpHp0+k2DsNOZakICfVgNVYv8Lm+XhjabzMqYNw5v5EYY47YH0bau6FlW
DR+fWabfe/qDyFjckBITFJbmxSJI/cwN/4EQCATprJNi3ILaQLYpsGKuKoexnYc4dUX/8qP3xw8g
vrSNaR+gnaR2mkhFLAymt2Lb4vbdeB0CO0U3uRnVTzcJ32a3JYkZWjj5B4996nvbCGgyNYMFosoL
1EE48mw5KDIdWEN9RDyGnEpzXQjvhouD9l/D7H7o9MHXMt7MVfsWZv6TJ7JhZc7s3kXQnifGIcLL
Dk5wUhryfEWbhc00arIUFVmbnJu6/hEtFuQ5SYDNDeVFeOdAzx9mXhgbuinBzkz7s9TJR+To9pjB
j6d/d0vNSRyFAtW5JE46hFYvbJcHlx/ZLonKYYyUPqvbn6GS+jojMcLz/ENbzvBKpZJyiykvMvHQ
iekXj5p77RgRfH7ShVZQ4+Ch1qNc6bpXb+RUIA02vOxKdjtDb2P2dz6vDcEbblRJx3sKuAL44HBa
1c1xnCvyU1NHrXSE+c90rMco87KHknmHYfcvvhIndzh6Cg63aRPYXRifRmr1p37mjMuX7oK0bWCp
QLHMriAE0sdVPpdQYCYPHYkc+q9xMI4IIttbQNTcKoGZ2+HxO1k5DIRqoDLLO04ExhvqWVLSjsJg
5SjZzVb8jTNUAnoGRpMkZveJ8/4bW7Lme+rW7FtHcByAzu2NNABsYfnnnaPltaJq7A8GEqBVUHQX
35YPQVk/4QUW6/5mzAuk1tBqj2QyQjdbxCsVoItzY0UADRtPHNKPZT3d3bFjMmCp9cTecwMZ8MmF
I1iR9WfOSL6LAN1rlDvQzrRvbC1QlFtVGTe7ehQtN14Lf2/fV9dZ53f8LDUq6ixbp49Fs8QdWLYD
xt+Pz20aXyMVuUcEXG84oD56RJGc+WyS2Md8cLsRXVjtsdhrpLkfEcwz1Ifgs/plUR+mnRdJcsNb
XW/zFqOpCgFgBHDP9i3nX5pH+UNp5iXBeKjz+hZ9lP4WwybY5G0EBhQCoq2nZN0h2TpW5bCymvAz
TObPKXOcJ2kyzglSsAY9O8kkY1FYulZIe3DdJtwD8MM4G9kYz556G2sWBjlHr7FE49YiEIOHICZ/
IXNZ7xBoJMxv41Zm7bEbq/SUm6LbOPBjRAgnMrDqD86IAiXaENY1svq5wP0j4E4EVBQMliJE+d1X
PSSMHPu5e7BB3uou2OiO5B46pjNE7eYlDbq7qwCy+IqhHEkyKyZBi4kzfy9zHLF05l/wH9ECQMm8
6ZPJ2g1QL8B0dZu587628FnIxqmALoD/OTSJdbbNdM9aV+5tI/gIECK/5uZbFQ/DzqYfcJhU2e/U
ZIjDTMAqt6Y2PKhjD7A5r/WOKJRvtiqePXrO2zDAqax1uh4JJ4d+s8db/6arUOLVib+KQSGtFEZ2
aLA075bEsjfR+OjDiuLqFdGBseSKD8InKyE+lMnrQFl5SQl1nAx6sLObn+nBF+uQNsJcmEcA4P46
qEnSCu1+q2ymhNpfJFHWHUtYxv5QPKdhyHpUl6codE9TrAQz3ZEQt5FegsMzkeDtruux+llKh0QW
rFE1kMqiduJNlWEcFSOlvyquveIdQzYHaoX53URZyCzp0FeITeWIT2yYF/5vbTC96e+dZb5NHNwu
HIAjOp7G+Bg3JwMCyJPbeU9Dy31LjWrnNGgWoQIswxDdPOYCefV0NmOrf5oskgixdOF6J242O7qM
Xg9O6R9pqc8bV1v7iNnbWkfFdJR4fut0KE5C99/QYwPlsVAIQx/sRu95mHG3dv0XN/XILmgPUeai
tNTFMcLsf6sHI7ullIUnaQZfsH2ZZ8TUlyx2h0fJbRULoXFdrLj1BaoAKXEkGW1MLzl6sUGXzGIr
jR6hfC2xndRI552s9W9joW6U2ngGYvvoG5F4NDIz2yc1a1WRvGTStkjjCXCZhuaNa5gCmCjRmYUG
KC35QlOVr2wXR0Inp5AZweI7KQhtMumVy/rRL/VVz+y6WVgnxPVurp4G26QudNRr/yNBSHUoZ/dN
BpJ4SrOY1maff8GezPsGBdNhn741BtLse9qQPjlHK+Eyxob2ptEKqClg9zMXwH1ShLVysp4aQfZQ
SQQOBDWmFMWw9w0+nvYAEfw5c8b+goMBTlRv7pBP0XfI65MPiHTb26wJYP5OrcfYP1WbvGY8omLn
a7ToUuuee0ZmEy5M6WVOD7PBRFSlFdNUj3yI2gOIIrjVxXLZdARZc5mQrLbRU9ct9/YkBkA+qsuM
5hCvAvSXmSkA4wNqeE7MuPuAACDwW5ZkDWliKQR36Epg39DBx1BHDDJnOGkVJ0pka2I32VQ6mfUz
R4q0yWbGk7Hhvsj0s0/tn3puHmrPdbZjntRbPyojXgxNPT8hI5AsppXSwnvywKVMYISLmQ5toF7o
rxWnzu5evFoMp1HKa8KulFlLYV+DYsFrh79lqAFXkB2MozI8ezPq7B2QZbVV8i4E99FWh1/92b+P
YTMxWDeth9rHUQFHip3xQO+zgcffp2wdyGM+DERFrksLxoq2+TQod9uAPK+kH98H4W4AKReb2nsf
vZ5+e/4eiOkAHpFwhpiEE69CfTr0sDQw09crtG322rYTuamM9HEAh4OOf2bacAWP+cQ7uHPD8CZj
S+2HDA91HyJfBrcSRjBoOX9xIUzdDWI0kyvpTxTV9boPgFxMjT6K2X6cpsrbe37/08i+qZrFGbb4
rnHtxzkbk20/Vxs0H8xc7Cd6v69CrdvQY3NJuIU/JsYmyF2eVd5IAYlfx7nRWyDa0NLzhkE1u/q9
XxLEVMhxR5bvYzrOvxkVTgFz0r/xgiRy6d4grvdemeWd9IA50l8ZeO2k69cXt5OPkhHilEnU6A4b
WhmG9wzCJ83OaruM9iCiKpo+mdpz+lxc1VyZ1qoN9KS7wMDjKwPynT3Wa5tsqy5GCVOk6dZKgvzY
J+230Pe3zDn0PoH3v52pSZi0BvtuoIEdl8zniT9Z4bHfF65HI4M8TkI4Izb+kDsw8oI/yNutcJW/
pQe0Som0pTvW6MNC5yFHRF2HKn5l5Oduk+StygIDmY13zUP5pIT1YJj2vVcZRaaTX2SEjEFY9IL6
InoOxh9FgQK9nix0GSGJlTk7QLxXEEACt9zUguutZDki16vv7PqVFEd5XrRN1K6Yb/pWg8seUFGD
o94hDe/2jUnEua16eNyeFvvRx+jtxm648bwF0xS7qzAeqh1NE3/Dbi97COPptfW7C6mXiCyL/jRG
HXzUzj2RXHHAbUe+0jgiQcmrs3C7dtcnGDGEcIjbCpgbMH9aj2lQreOyfetRknoxotgmZ7gSukcC
l5pNRq5i4wMz0COE37p8X36a6PGCrPSqjODMxmtLaw+v30vKkbukttVYgnrt7hwHcU6sn8aufTEZ
bc6x8Vx1g37Ia+vZhJFQsJI3CE0ZVbRZQLg00O60de8BoJdnvF4wtRdbhlWmO6XiXeQXwyqKKrWB
D0x/gGCqldEJY1OmHCDRjZe5ZxCwlMCW92uWB6e2Tqbr4MYMxaJ3xeaafAjcLy7khl76u24cvoyC
IikKHHPrmERuCdPN93kriWrOUhhJDpKmNiOIeAIwxcdmOlsBb2BLU2Um2KOHSEJTNEwgo1gWYfMD
iWk1y1oVlpeQRATmRZY4JpRdhSD9DKlGOSCQ0ll1NT1Q/iPbex3l84MVjueMzwS6uN4R+VI82KV+
1xNjZ+nQjGl9qB+DXx3pfW8y29/iLa13jqHgAony0OYZ11lzMPzM2yTBXG+j72E2fuvDxXCYOgY1
ES4Stznlce+yyp2j0r/EEwYv0wPdtFy1hKXhNx9GwmzTFA5YKd/Nlo9BJsZqXjYNk6KZ3chdNSA1
nczBPTbbLGv6R1c8xI1ZHBO/eR9FRnpEOObbzMkaGMbRtQeLjAMk/0kgb7pzzPE3lL/OwFbNxoa6
J0osYZA39E+ucagRSR0qawq3qcgPKUOYAdEtRsBynXjwETPD1lvPBVAP6ZTJpHc3HblPqLjg2CeE
eFZANExfLMFS3RUxY7IwDym+/WnTNdcSNTs1ifoCY4vWTUygd9ede9vftzlDhWEkooT9B6SrMk+3
IJkSdHxGhopn/pKGrdq76ms/lxNJaCBIRJzS6G0vZjt9DQr5NbVoF05pt0dQsBk8mkb5MKkVBLyg
IlRs+Ogm95VIOVKxHOQ7OhH3HAT1VsLGWQWJ+xH7udgAFKm2fYV9Nyf/cBnelqO9yQltI5iLU70q
4OaxyKYXEtCUL5jVRa15AAV4zBN3WzJeptIqZ/mepeO0NVgkTikTr23cjQ7tr/ICvIvtJddTaOfl
K/mQRPGlv5UA6RsdeWcMqoRPUgSOLFctfVB8ZNmxolx8mdSlxa32JmMowWZmIrM8UosFfD3M61FW
F2VmDw49eTrMX8qgerJ7q32wwDSHDS/AIXltDQiUzWcwtmySPYD7PacTZVezsqe6eseqq1ZVY20l
d6+jkQT73v5M/dQ5mz/KJWTR7A38pjXCTbewwKYgQeAmgJYrs+ZdFMvmAVgRpYz4TMYwWQafz+CM
aR+43mvv9HsSucVNGL240Z0TqyGiMWwzFma0N69DRnJ7+uvNFugSEphBvprJsGP4YZr41aa4XELM
5Hdo6fqaW08jdIyutL6xTvC6U3exPJIiLueengo0u8hDTZUlFZEPHbQ7c9pnFZ9rDT18I7DiEWXA
jQzdGaT71H7phreQkeF5NhuQU2P/xFlU7Icu2XhtSM5jQ3GKMRW3Id+ob8kwQ25tOmiK7O9WWZN8
8+q1MLriawO5q6NPvCs1AREsM9uYcR4R0R0ophTvrFJfUEbdyEtUYKEAqBb5fXL9y6DK753n52sX
exFyexQr2VhuXUVJbLmMoyYUsR04NAb49iasEVzh+sw2HgzNNGc6Pa0pw0+yxX3qYgIcgLA8EZ5A
CVkHDLsJfRgJFZAdflbHzYksrJadgdPm+xI4Oac3Bu5Qeaypm1wx5aEUCtZ1OF/g5ojFeAbVSShO
bHKM20keJq+Yj0W82LQtSXO55546IDhcd171MbDgn2asr7kRJKs+pb3rWOU3Er1wwwXhFTVKtdIm
dlG6Bm2DTwpc4uH3hAGXfoYb+BT26VFUaF+C7mq2XBPYmvvVpCSjtbDYobz6KOJB7TMSjjHPDNyX
ebvthnYT+Ol5PXsGmWqxGyMgTr1HIEc7f8btmaGnIi+mpsEScwlOgXMh1uFYeYHcRIPLnUAal1YV
P8M0HXbspEfzexPPTOdmElSbu+yn4dx4TXc0cnFoKrx9sphBveHbTmz83VHgO4ccYQw5RkM6kKgm
YfXJcl4PbirJ8h0QMdJHY0llA1ciy+O0W+Ujp2XREcrS9uzGOiqXmbkZdLR7XRbsu9rwq9W+i8b4
ux44z6caKE3rEYXIBDR2KFamWoaYIhXaiUXzVybJMXHyfmum4uc8Fdk2shep8pLMMNGnUpOrj0bd
yWMBvh59mwty2kpzct2a5zwgXxnzt4XLmvPl10CNfIR1NIbZyVzcMJj/WUG6ZJfnKj7KoFsrp1Yn
lFEVGE2ac2P84iRfPCFmJvLh3e5ztfsl8SxVvc7D1oLtOMLKdix68ovYkpUA1DQSsgCeAniJYU+/
ezxxhV1oPdNc6erndoiq0zB1gvCyFvmEvmKiaAEG0ABftZ02T43ESxmHEa5lDid0PXqS/C8s/i+6
IaGFGY6zKTzY2r+rv+dFvp4M3Z1mt9oZNd5sw2pwLQ4hxthhxl5m09NDjDBDujRk/9SHNYkeFAFT
irKDzDnM4sulWfCpulMM9UAEtMSXYIOotAhAMtTVQRCwIxPgR+1XB625OFwyx9Z5nCxxHq3aBsFv
Qzuo3TQgGRfugeA6GpNtup4zTsS2KO4963C+6hZRabXobg2vfK/MwtqGfixzTMHBhrBiSN3h9H1R
YjCm8Z5ns/dRHaLmXAvAcXtPVoc+BobVzsaboAPBeKV86kQoN7ovvS2X7QUdespY1Hor58A8MS/i
H0WERAJ2tY7xMzuAPFeBBdgRRzuFl/Q3xBJnZu1vQR8wEiN44tc/KosJbKnH/ezn00lnyatbInkV
5qPbZWc90dfuIzxlidgBw2NWt0SX8K0tgsdr48dfwffafjSg6kAtnAfO3pYYC2tHHjNhfUYGHsY0
x8mdkYu7dvKUj9n3U3pgagHoOAVlZrZA6rJui3wQl5BEtt0J/WJbwt4rbnKBN5THlL472Tihf8LE
sbFKb4lqFqTI7+pFSxtP7kduWYuEsYSBujgOuwi4utXV72xxv/mjGNdT4V1YACEZmv1Esg5TfjC/
zk516o50Wm+TwrsHbAckO5JCd3vMzeE6L+lqTlN+pvNMhBxtRkRXa/GlHauXOYaIrCvj1W3B/PdJ
iN44f/+lHPaoPn7XOk80UfdOGgCBVRRP07vMFnNAN2eY1furEQTRaTZ3ZR89otYuEWVCBE6phaNo
xkIdlgQXFdo5leBiAz43ZKc7U3Il9CzRjLdgJwe0Mmspmx1csi+/rioR0g3RVgxtEzM0pOSbzWOD
keW0/KV6/vXPvGSP5OE1GrFBdMaTp/CZ0BE3cYuoYmf500tO8OSOouOb9pwIZFEW7aYlj4QICNKl
enOv20KclrxLBjYP3LYRJi9H21SoV9RyppihmZ6dKYoxy9MbH129rA7T93hJXDFUxENILC81boIV
tOzqpEN1lTPbFVUBLYDoG7ppcrC5J7lDcc/xJ+xENLfckzG8bush+hmUmnWuSakxEDijGi12g0tT
LbWMQ6eWszt1TlnEIZuL3L4joIQMBDb7LsMf7eQ0zKJwr2YH5aVdHAPqKRpzWOdCCM1B2G0CoH+k
MTX9+BsNctZ9Ca8JdhYfBtdeZHNLMCzNJNOgWZ0QfxINy03Oyr70ot8SHpu32WMPnnENJg5hWBLd
B8C962AgbclSO1CVqI7rlsvNqdBeeRl71D/Zof6VV2/x4v3ZqxeYNpQe9J905QS+l8XQ9uP9npRR
+1//Kf5fFOiejfnYoFBPf87SCTegBCHvksGMUAm/ZDpw/pKK55wQnli0UJiaTe57QBvv33jn+KN/
OhjHFr60HNtjK2LJvxoHQWm60myrg2kin/ak0+zyqUBylJkXq1Zf2JFsYozLKwP1Fa2guGHgAQu1
Ff6MbrmKXqoKACwZBl5CWsmihKbVfK/jLHt06ZSVQwvkZYrpPo3hFhZfufGs2Lg6lJOpl9EWTxL7
1OWkf2AsaB9Cx0NE2THpFEnXrDs/nU4+ILutzop9Ipzs3nWWgzDusQ7D5JPJ/QeMNf8gLIzhQ4HU
iCWn54JnHmsWxGN3Ru98xeqMJQA4XJaYT0adcHfXgzzmGVMDWVHbO5L6J8pZNqMlWFunYsfpaHyv
0PDa6lgtXRQCVB6tkWFhEY9LyoCZfIMUBmI4L7dIR3CoxNExdf3h2DvdMTRr9+ok9avV6OIhio3q
DBW24A5LekPd+CfaENgKGvDUJbGCm7pJuE3KsSWmYFkxZ9++mst8sRzDhyA1oheaKHnEzJxdt73z
ZfqoPY8uTMtUAsmtvc/zEEFblfpHkgNJKmfjs7e4lW5p/HR7xA9iVxnmay7ngmgK/+6ofL5UNKM3
Xe1YW0VaHSnMabtHnrX0opuPLCyj84jaF49EWaxAxxsPdA5/Y6kAzzhxmFlKE1GLwj87ob1PPD0+
eCU3QQJLxwtKQdJjHXk1tao+xjgjlueJVaJ8R2iQrGQMV5823nuA6HHjW/VLEhIgbjClRNXmcN6H
2QMIdBZ6Wov4l61ny8DnlM/pd2wnB6/O/S2qNlAggzN/K4KqIcIk/7Rry9qbBScTfpQJ/TQhLIHX
vYlcaHqftMLAHZoXx22KIwHbt375v9QdNM2O5Usi4EziNrp859eVuSJWJlecL95MR5Bpvzn2GPIi
z8Kov/z6r79JSiZZ/VTGv/8i0V0eLOxpOoRQlNbIz7KT0+Gb7vGyLflalKQy6ZnqSPsYL8k6sOab
AwbXlT+2tHz8FydFP1AyiCaxCeR45M1oZvMv1VSRHRm45sbMUpOrkl7qTCWFCgSiBddk+aXVZ7RD
xc0svOhQu/aakfz0EAQ6WOUu4rG4c4+uUM3OMpqfyogJdwThQLgYXQzcXiWpr41zp95EVR1ec8Wp
32NbXpNz5OyiKsQOxRt7BZ8MIFBn/oX8gJRKHDaFpFl4R39erQqfeICQSJVVH+LaG0prLeq0vmby
U0WD/uqjpJGii7ZtRpcOZaY8J6m5y0OML5nfCZZDFL6em9ILXIJ6o6o5+NbgPIRR/6U1ovoyDi5z
TOLMCbTWu66G0eP3M608YhQ3vGfNLnRmRrk0cgw0FViJ5m04uitGHWQilvZj6pr6BKlim2dVf07t
5lePqWOPCAIpqmKgBaPWZ498vQ3D6WaHYDTZe+78QYuXqEAoWHtzqg4gE5ONjGjL/JuFwvune7Mn
XaIIfG71JrbYvywU2cK/dVuzOqAoILoOPyEp3OnJtArA8ZrUBxIjfjacxzhmciQDflKhf4cdFEgz
ebAG4yoUG6WSrBmyKudPuon/5hCtxQn7j2sZhxi4Di5ex7cxf/PzP61lfuPS5EMDdRgFNPc2asRa
+wzw0HpZZzNvOeOLIoUIxbFnMMQ6wEOnXNrGbUj1RphPeUnrPaZ9uB5mv9sPzQj/FrFaUvkwXrUt
aHQzr6JnWK9aCnpanZX1b1ZBgXX4L6/CN8EIBK7vmIEdSPcfX0VtIKU3pyW1SJTq4kTyhgFv5bL5
2Eghy0tbnOpqeCAtYEUPS+0TMqCYaCLI4+6j0bfXX50mSYhYfWechGquUgZ63QJP2P//lHDsf3Gk
jmX6gSU8O/in9xsbokHAYYMSPoUmYMHT2LS1SZCUrzcEFeKQaTUhOA1AL7957dwf48Qo3nPbZt+R
geD7YXF27bIEXT0Y+6oIvpXKOxcAUR98RNzbJmOpl40KKLAti1iHgg1LWUtqVTxkkgHoqiYZdD/o
hhyrothb7Cm+Aff6OcxXMlzGp7qO0EDnziEiGhK3LFJ/s6O9k3kII+jsJ3STDsS7ZP9nyP8Jjbyb
/o0hnzoS4sH/7MffJL8DLP+j+vyPdZX3xcc/evN///s/rPnu30Ao0DVycHgvznzKRf2z7f7rPw3P
+5sQnh94JnbnQDgmF8nfqZS2/7cgcALwk5SSPnZwfvSHNd//m88lZfFDV3r/a2v+P1erpjQpWKlX
F8f/8sr/fLuZRJmJeBrNAx6gFXeEIvqUM/EM0c4E7CcKZJwOlHzfxzH/kyjcVTt8YTiHDuY3izZe
C/Q7gUYRFSmdhZuuAVdfO/UqkFh1ye1Pb/Pt95vgnxGa/6q2NjlKVzDsCIAFi7/cHCvpurXvRxzt
CHgqRuTaFvXN9Cy4Ts4rOUQPLUI2oN0r6R1QV9w9tgH1/Dj5w0EZ3YfFOjQ4UHgwzUaa+M48vHBf
3GnbPU5QGRH3rZZEB5SMq+Dq2T9bxCTZiPAovPIwqgQZGYZreJu35eEmJLXh8j1+I2vA2anqx/I7
aALomNLH4Okqic0tCAHpGjw0QyjmT7X94C8sYb61/MrykKoWsKiclY+CZnkoLetT69M/q384PPof
B6VgRC7HtBzgrwNWms6O3CJ55gaPtGBZaAHGhRobUM3vokoPg2ZlJSj6+FrxNdPzNQQ2njrbtcQD
Jr55XX4nLjDlQxSL+VN+7HBvjmr+ZPlVRIphSqFMtIzfXdFLHC0ECIppv2p6VD7U+0lwMIvwjeqZ
NiqPkVTlRsWkJhkRCgYwZGQnRtNecVS6CEhewzmVnvsBdRVunOU3skQ/KX4bl0G2Xp5Wd+anBa05
ynoIbqjIzw45DfxFVvIAPMev4+LJlfB2f7zU5fmg5K28QOwJNlflcFh+5Njxr/+O+Cs+SHniVo9E
aHkBPA6CzVVoJPvl7Vle+/Lkv75vpFtVZrvl6+UtJLiGnoqDNrhYBUQQZ8+kq6wnu3xhyoWSDM0Y
+GSP98vcF8wF6GOsIjRMLl8P1S21nmEJbcyE06E7JdCzXNltl/9dfrkVIzlo/mFi92SCimaAyT5/
2DFOo1yEj8D3QyJBh4H97fxGoMR+edw2wyWEG4U21K+HsPia+h/6X7Jejgqf6fqPP/UtOqUptl0N
+IpksJCvl5+p5WGZfvLKeLTMoTGYiO4LKek71O6Uu7xN/KrOd27wXZAkm7nhYVCLfqFcdtfVO0YO
gu3pPGI4I8yT0//BYuBsIj15J1Rk3fTZfTTC5yBiwgky/C3DtQdkgwakfSPa5kXXLhHGS56rL/cY
mM7t5F1UI9ZzxDgwzaB+WpclaHNT+r2gG7/XHfNvKJfPWflqtTmz9SQE5kxpzmvSP0pUzgVxUIsA
HAigiG8QbLf0cDnPaFzo7ik36cK7iNAxaSWZfeUm9n9Qm79Tm//NGmqxZFHZ/s+L6B0Uw8//OKKn
KX/7M9jm73/4x+op/iYs1AIuC6QLgXlZIv9YPcXf/MChulx4zv4CW/4T0dlC1uC7Pu0g011W3L+v
nQ4P5yDhDKS9LMT/C5ozEKi/1I3sIXyblZNj4Lhs7y9tHoXcvymCoFocdWzwovgNMJ9rPk9+x145
rG4NVOLtZDdgD5etrCZehhwuwioDIXZ97j1ii46Km6+GZ7+az4klX4GlETaSQIzhfJeCizF7L8Ls
gghppw0Wh/QSF9WxrR5tmTyp0nvUKQIiqUfCY2COBUO3UhXgDC+c78lIwrSonzpNPNsyhZsrTXp5
GKH1yx/zRbvS+dhyLZv7jMqgrOAZf+nni9f4ziYZe8JRDXqLdj6tjZTxlWmDARPys1PmuTTQz8Qw
pGPzxYBsgQeQaTVCp7IrCUvHKVANuMVhg3ym06jhvXmPdQ45jUCFG0FNB/a2vw0T0fMBY2n4wQA7
W+cQ2MXFIg4os3AVG3rP4vLcOTx3uoBEi58AAu6GahCXRD8nufFI+lyFcA7ZJSPPNb7AtQuhYA4X
9KznCJo0DhwUI+XwpM38knSQBUrn0JcVf1JvHGUeDT0RyOIRjW6SjzSfq8C8BaH5Ehv4rsrpFirU
MNauKcQLdEWMxM22bad94uaXpks+BZrnwEi+wbK4J37/bMXytQelT9Q788kl/s2zx30xZhc3S98F
pdWEBTTIyosWwx3+4pFEwCDrdg4cO8fKLv0032hUnFNX7wN6HDpITk1qrIY5vbBQc1YkF0J8nDzb
eUO/63AdJ5V3sHJgG0TDghd41Ja5rjz3VU3tzjOmmzm7l276RvR6tgqc+NMmH5gWb3UeJY5KV5xD
5Rx0GW0nopvZ2ZMAY/ugJnhmYjmZU49MJrt6Q5fyNWMIEMn8AStC4ItbjQ287uJTStEjrOhkNhkT
HKbtKPf71lrBx/xwsvxTRvGn6sb78jbWxvyifE5qZ34Wat9k5o/JRKUjlgABXEGli8NVIILIjnAO
1wjJ7sEisG8qQEtuzR7dogq1g9Mo9G2c3UM/JSeowJmQjxUJSlbMO1iPZxGzY4qmcxJDFYw64myR
5ZI6tTOd7ELo6styTs5K0qc1145MiHccf/i1dUGENmbjsxtPd107r7GdnWZNMFedXRqVvv96jqnH
C8PK1aJdiDRTk15Fn2HruyvEG/tozN89czy7Trt1+FRir2RmuS7RlVHb3AbMUYmZvMo+/aRDy01i
4Y7Shpjyi+FkJ5vrvJiSQwg8nSi1l3FmLIs4FbLRLZmzC8AV6iXOVaP5giqSYMs97ow749bnxigu
w3I7IMQgnl+Cub9jHKqi8W7xkTRowtvhe4AJrNPzi6fml+UT7M3pbOTZxYmL9+WNWc5HAWLESzT0
jPmlnYgBEwzZ8e8tLwlxNcYw5Bse0SYWHw0ZajfdmrfO0vsqYm6NlNhueLzFO5ydssDbIuigupZI
r9ttMMtD4vgfAYt7zD0hdPovvQGvhXMbHzb0r/klj7iX6aF7ThhvpbMFLKEEV8WtgK7T2ZUwhkKu
9b7A9dvmn6PjUNC8AhndimR8tkS3W06mgABulVjAL5hFFC8d75Q9eK9jvRAEzfnFdI6tsYic210j
05OR/jd7Z7bcOJJl2y9CGQYH3PHKWaREUROljBeYQhHCPM/4+l5Q1u2OZOiGut67zEoZQ6YoEoD7
8XP2Xrva5Baq72w6yWo4BfbwCE9r1WTrgjgxrR3PMurRUJIx7eXhq/K1Z8zpd9f1YB9Fpb8FFR5/
5r2diVgQ3xpc2eHNtb2nzO4XLrrZJsNA2yLS42YG2YuAfA+e5gj/tSCurs+vrRwceG9sRrPZldBl
E+Uchd09TqV+KihK8YXO96xtTQfruxPFdzrGgqaydiVu6RQPdE5ONkMPbgk+aYfMy4oAMHSY7XRw
i+aRgMvNhHMqQn828SDM/9ew9+TYyS1ur8GRG9s3DqXdvtXecBq4NyvRPpbkyS0ipNgeTb9K2rt5
seKgTDqNgUi48RMwIt3jvGCLge5eHt267GxNNJ0NYMFNWT6Z3rlF6md5BucUMbyZwc86dK/8wTnO
j+S8JuiAz4OIa8dDVJs8Y8w0wdj46gVQEGq9jJ3GFS9la+/YE0H86ngfBM88CxWcplPQRK8Nr5EA
CWPwdxMMoBY43PGopa+R2/N8BNez4IDXQjZ4/HjijOGIfJNgSE18azSiTzMvXetacNuFWJOcqE+g
XBPnaiIO8wsz2g+MC1B6WLtk8Knk7eYZIfcrEuluZ0fGW+Q7CABcgNeNV1xbrcUUonf2wDD8a3Sh
CXqcUcfjsIA75uzZ7p6ScBp3EXOdNChrwrrjF4gQJ3cOEhzz9NAY9TdLY4xlIepDgce528v6MWOf
bTQyiRBrChOlQ6I/DjOqzIhA5YWOaP/+1cefjVM4bvu0uWqlcxcGkQmSzbH2KfnA+49ffXzRRPXv
3wpr/rEXepbW4Gzbej+MWM9c6T/Tt0IRbdEDaxmWoqlhBKih1JPExVlLtwLG+/GlHzFTkU1Mls5k
PxuqXExks+89lW2GPHkOQrPGgO31e+UWOMa7eNkmswZBD8+GNIKrMe3XCsbKym31Xdk4GwPT0QQt
v5tiRG/aGt/5gj1gwZBa1e9O5WxiVIhw0JbR2KyQn8tyRTDaemzQ9hZBv8brjDCh1WqMhiCJP74g
+G9gpxKUBEPmKINq2FAU4aqHjhrgIEq04JTNzGPqr7Oi1W2/TpzoA3YBTrnqtcoMRHltp/Zh1n6D
C7vMtCgAiuAiPpI0ax1yu/NEnJ0B/HJR9NkSyxYJBGRxG42NECTjxp4i8y1Bdthl9lEJzLdBByem
QitXjC9tgWdg4jGPKhYPHoFsbO9Td7r3q3HJw7YeQUExb1N/JXqKYilaA6FzDeIoFcvfYJa44GL5
AtDsaKc9ePwRh0J+THAzlZ7aQph6DQUa6eognHj/S1H/Scvmd4wqjVXCXRyhTEfa0rhoBIcRtyE+
MIQfsK0JKsDN9ZjJ/tFTRFkB69XGQ0kdNchy/cUrG78V6C4dIpPRsCCTUTkXnS1XoClh0JHt0N6f
Rguuypg4VwkiQtYXCh3mcsuZiqi5znEulb54+cs+vqJ3x1Sa4BhdN+nxXbw8k8TBgumR78yGIp61
JgMgopUFIYb3hIzeO1b4WucYw+5COz1UglWNwpZI5K9a8XNP7NeBwscPgtHXoWhDgSgvroBvZS6N
Mi/bzRcfHMa9TWUC5VdJ/RavzL2ZAMKXTLqIgGuNap0lLQH0ZBka7D4JBasrdmEGSEU+//kj+j0Q
Z/6IXIbhUho2kKmLbh5W/n6KRpXt3JYjlJ4dGI3faTWGLqZEFKG2sxZx+/3j9i5q6vNkfKMSe/Tr
U25HrzqqfCtgAfgoD5U9nWDDONpzkUznhq3LikYI3ZQh1HZOOgIXHbZzCeK4/TaO7B1i+8VcpetQ
wVQy3KdBtFepfpose1dxLbCIkqqK5ibo7qO2gmbwkih9U7L5eYrIs3bcgmK5L8ee7FEbYClRt2jj
gw79pUPSL26a0kJXmvpnKIhv8aQ/O4M40vBYSqs6KaO994r0vXRbvn30WuXEBFAlmkJ2iJCbGPUo
g8KE81+aE13e9iAhKtK0/nwVPrs9hEE4neEYum1ephKZSegy/xEZbIN6I3L91LoJ7LLvH5X1cDaa
6urPL2hYlz3n+Y4UhjWf2pXgGbm47m5vKM6mPJloujHwzYTvjTOrF/Keqe1w2igRv44gFchVxnHZ
do8cd/dgJvYWdX2CzMCYHoIai2eORrS7d912OZjZrSXnm4HZ6QIZ9gkjEQcJ85axWdgQVetkIx8i
W0efXU+shy2l2Px9eww2yFjszmFaHN7Mp4KEO8ENcM+ZA35nSEhyOnecqlJkwm5EgEtKmxMUJLgD
zvcooJKbDNFwWH9Xc7KIAcvMdWDhoI1fmbLY4bl00Bcr+yoybI1uo7ZAfuubBRHU8NQq5d14ysO8
6cVvRtMi0e8eTfS3aevfZvFw7qX3GIYtgAkKD0dYL2ZCdVwxZ7WtvyqOo3kSvs5Fa1P028hOjulY
P1ft+NaZlGMZog7ACGV1hXHIbv2rjs/Yt6ObWE8ZFIoXM7d3PeBcMV4PWvSumcXO9O2V8tvNWCSv
RuLtpblqrNNQWDuMLbuRVbtr1IvTGaf5uEfFckCfy+Nqy7/PSeRvm+3Eshvsy+xuIJdifh9aT/3m
+EcUlzjPmSAbMMWV/uYpcZSk3n5xa18OIT/us3nAYuiK/C91sQQjw4U0qFnZbj6+zUe6gctunKVX
PM9vOXOKXfbFavvZqg/fjc1WSWS7H9PdX6a3yBBwLYiRxTbmQFZzMM2/3lI/eWQRlpqCuZBhuqaa
f4hfXiRE7t4kOmpooTqyMOCn0HWeHuEFbEkzX0paQXexXt6DgEB5CAHV0A91QPAOVTY4rkPUYICy
3LVr4zU3aUdo5jHm2NOZ4kWyEMos2UcB/w3yjzqKviuHlym7GLWGsRfkks4LcZwOZ8ADZ6bO3IoV
ShRzWhdjelM7Lqi/Fs3tdGq9+NV0x0OD6SIHEzWfy6Q1nQNXHONC7AaLkrzG7S/vp57OPAed+YcE
bbMvHec4Ws4jFBVumXWniqeCDoNC7BEOp9iKblB9PRrSfvHT4QBZ9SarrJsAApFWj4f52EQC740+
yVWMQ4Db4zD5twodzoL4lr0JTIbJFrlgXQ7FQ5a4rYiuGii9dDN8B2G21UbOJGF8g5R9b5ooPbiS
KrF2c19hfjkduvGCAMWXzGkf0xprTClfdCAM86HERfNP7sza8/rHeQUXnNe+WEb1TwocbjEXNAXl
hUBq9s/bIDMLXOVjmsFUZfvMwG7lZVQtwoZzUyUxwKE4O+SJBqYl4BppQ4iisbgKBu3BdJeE40zd
seKYhyf+0Arn2Aq1r5szSqdlyQl9Prp13alOh/tA869rRdqBiv6CSY/ZBG9DpB8jK3weVfwamXx/
ZpWYzbP2SoQe2QvRe2a3C+x/V1FJC6DjyacanYuKthruW88+zqtqOXVvuVeDja4Pode/SVb+lMVM
WvmNYBxZjGpPUi/Fx7A1aC7QvfO04d5V3b0B1rvFyJjm3+ZDqoyjfUU4kg0RqaA5Aj5mm9pUO/Rf
nGI4l4F+4oA39GDeaJbN1ZgXdyufw9zCt49Zs/GNdi+q+j7t+jcCzsnGgxpWzy0L6wUkwGJ2uzn4
Stq8Pzs277j1eSQs766gRdeo77Gt3VO7N6s/X+hPVjEKt/l/gLjphV9c5t4vZdL0XQYsk3ke835R
wJWQfb+db3KrGU7C2XuF/8X9ZdqXygiWT0X5zA5tkH742/IJoWK0TNESOx/Y57RKbuZ9jpFrh6y/
17kYSUpmRLOa+2foxEnGELuKgqcYabzQ4TR5UKyaZLcJmAQk7bnIjmlrVjoYYmoxw/nu0EghZGEx
10uKRqkcTnN3I4vVC7Hmm76M9vOS0Yc3raZt687ZYkGWPeehxKUKS8c3XPzHwATUR3OPCOtFWeDd
TPXzvO7izjtGGS1ErJFVapNMt66jlMRueDBxf+9T9FBPABF6M+fNKONqRuKaiDvIKVAYLM7joKPI
PTikknVjfoZ9K36d37M16efJ0M/RpN+ULdcl/q7J5GYUHPv4b+OQNBNZrU2mS0OV7OdCRw76oeG2
x2LXQxFvy+TYgDSzvRf6gTyxnXqZOxR48HF/EtBjiWMxpe9zO0R1w21GZf4jLwmoTocbowFE0L9X
Cak7fXrjCKoOLEVvjLUtbzbpaUtcGFo4HKeGp3Iu6yaClCdID3U/ku7uOax+CNPgHywmMoRqjrtR
nOxHXSwCpd8UM58J70o7YL0e5XHuWhv06+Zu00igmzYKlMLtirPX2/ymXYuKhRC3Ugv3OiiHKmrv
5x0+5NlAF3rEF3Caf1+Y0Axa0mASFMfhTUY7uRucm6COZ7s1Zqq4XuY4XZE1id28+s6dtZzzIgzF
W8SGH4fYsX1UY/9m5NHDRHPGaPUHbT+vusA9bnQPnxyjA5JjXkUY3RhZy2EzeBWCn0rD3YU8CiDn
SApfRFyPf7Bt+2XutKUZ/wJPb6bbL2zhhyhh+6C6LIKHqHSu54LJSMazSMRLBI4m90xoP9NbF7DV
UU10WbrXugjTEH1EFykgCb6+3IfK38y9NmaVtBdLcp52VLf7ohgPHzc8Q4+5jAzZhoeez5PVS9AV
ENj35tN4UuAfSlBp297ShMk2bz6ZaDhB2kcsGyiU3nSNvv58w83d14hNtRg4O9TYoFxw/RK5O4bE
7pxMTHiCiZ20ZPGf8LeUdJ1Zjuc+4VR4P/+8apGg+vu5k9Ombbu67bCI6BdVfjJaUYnoJN3VcsTI
xwc59VeW90Sfi4YHUL3FfBhVbXpNG5MZDYBIHqS59zzfWHVA9LJqOAM0IBYWOUyZJLY/lu2PbyDN
72VEgVuR7+mObxE+F77fkc37wcVnqzsKSX8fV9f0g/p1DSDKBH2UI9IPwfOJjj0nqwBD69iu3aHF
DlYW8Ejb9pRKDum+SdapDTEoVNNNlocvxtxFciYek8FJq41hlq9F5ULEjApi0mhqVDm90Cant6lb
Rb84ZpzRgbi0i8HMt30U0AlvH+A0n92SI2L3rlcW+XA84PP6EkzWVU6eZV/oy3lVd0RzWJssTvOa
8+Br+lEvK0ySwauOPUl1eEj04X6IBOaCeBEYe0yz63kPT8gA9yzcPg7q755Sb9532+TG5Y6cnz+g
hg+G9dAx10gi/TR/t7lMQqPA0Tjcx7daJdc5M4H5rogldDO+iUu/v6K9PHcGNMYJsUl2EycNUXeP
BrZROx/fxpQfgL59OgIyc43NriqogvL2Xr8OS6mvjLGHiDCxLGFVLuv3pGkfLWc4zQ90I/9f6f9/
YTJfzN0NQ5+Tiv7/c/dNklfhj39kyfz7v/n3yF3p/9IRnRGJhRDzY3j+74G7kv9CwebY1CEmWTEE
ufz3yN0y/kWGDOWCY+qObos5X/nfI3dT/Au0E/o3pRMpBCrvPxq7/66OdWjn0TywbRpHln5ZDPn9
oE9oyFvOV6yKZVqFt1qUR4e6KG+x9xtYB4IAx68WE2xPndGaZU5ZHK+igqHgFDB8aY9aE0NHLKqe
nnWVEUGDOCnxUXy1GaQmo7up7VKhqMzKrQuC9T+r52zdpBeqDAvNKUpf07xYF8vSn1zgQESRc6mW
dUtKrJaaC81rSXwzQchPWN1aV/6QgIC/eO3LduzfL+4S2wWmkYPDpbq4woBvGKkNfgLEgurybZlY
RDCOwRpuQY+y3L8tHNoTcYkly6Ll8Mu99r9oB3+8PpcN74bkHhPWRTNyMoa4GIXAgKbqkyX6mDLG
6JcgdRdo6zXU8lclU0cdHdta2SwlX7z+fDT+pRn69+vz7gW3t/l762noOBwlNh++bTfBMqo6muhI
6azRNiiIArWwLEaFUoVv1GMYVEbQgynZloTnpVaN5xQA7Z9/pM9/IvJH54cLZcrFJ9KQyOhhZW22
Ws6RzYiGgM6rKK///CrGRc+NN26bPC4SNaljWuqyC1yDu8Ph6QHvn4x8BUg+WleDE52h4y9jp2F0
72fecarJnzE7hv+91p9kVQ3LRJbgdSxw9cngOEB0hfqiZ3LRzvj40VC56iaiHG5JMX9Cv7Qz7LIz
aeM27bYuf0jPp8OlBW8Ib7Dd0fYSnC4cL/pS9/3bjUCvk+aJTRo77c/L6YAXkMmprLzdRrptk6jh
4tHXARP/+WP/7FM3Eaq6NNNdBLbz3//y1nRVYx6OY96aD7tqUryNKnfI/LYg9/z5pT77FH99qYv7
CCUUUD2bbqIaCTxmlLby2+hHERH8wZwe9AJKvDAYb/78qpdV3sfFUxIpsqUc1POXC/IYxI7qex5o
U1LXB0Djdm7KQSeU6QarnSA4kMiasb1h9PXYSBGtoYrQP+HMUGhYvTpamOs+0rb0Bs0dTE+PnxtC
ncO6q9qux4YeX5c2HsKudbs1Is33yremreaZNx5ARJJX/ffacKbdGJ8qlY9LsL3RAvYVMqpF4jd3
Rqt9E6Ud7r545/MH+s+lxEb/JXWDfFJp/nbbqhrnGDVfs03o1W+MIbxDjWQtAp93pQXdXTPrKvtO
W8vOfawTWPW49k7gY+RqGOyO/MmHpKaPomsuBB0JA1rlxDGNSJ38EBlkx81idpwG6wr9R2LnRyUn
invojSX11GRa1/Qfo5uhhm+WaUtf9frOeyHJPYKW2l5rZvTFwMa4tHXMV5tCnlqfxYqq/rK9GYGX
iieY+du8lOl61hRwRP9JF4pg9v5pioB9TC1wwt62h1028nFo9vvo1kcdrz5xUto1OVZZzD91/S8z
dPIVKTB/BR4mo9CiOKcjuXFa8I4W817fSuSj23o7V/8eaRiyUxiRi16yT2pli3qY1azpYLmJmX+r
N+khdWmFthp/J6KUgAl15+bFU9NeA/fhSAWaRVnyxmx0A2w+o9NDNNEvtQJpLsK+3Pdtd+cX/RP5
8/EADCNPW5hC4kHX7SdlJw9VZJNZ5Wi4dbN23XRYqPNsn8QZmSBCk5tJFtYqN+GmtSI8Ay5QRsEZ
hkxi5T9ZUXhqZXdbOQB7Q4hG8xF2LMxiqRXZuMZMCDStXSSSbqM6yRXacm3XFfTvERgse62BwB8e
4lqkm6F4KkPCUUeRzAnFyV7oZbOIJo59o12ZTD+0ewOqxCJ3UaTYb7msTrYA60YzJi3tb+gtH8VE
rzeFAqK5w1VqOOCmJIbLRvFNKiimjq86XLRViKWFSGjWK/jEVXObBOMXd9XvC5ciU84yWYoFU5FL
IeVQ+3ZLN63ZtkgFkNlsVUf7YlbxeEOlViSGL7G+/4djL+5kXtVm17X12UXhXnTV3Iq7g2QKtl39
TDDJXZsn723lHIdJe6pE/BxjtfnzgvFJ7aVsRuGSPgnGKDxH/9wMat/tMi1pqb0E0xs48zNi46HS
GD9Wr7bsJvILD3qD8rtglvnnF79oIn68XSbwlOcuYtWPwMlfNyK/tenTdzlvV+YvRWVuotHUroAH
a5uiMfd6s5PaD62X6VcF10UT8e8XxpFNnWsxD7+8ugSxaWnT8zmLlk4GT9jaSulUJ/44XEEJeU05
MyztjrNzEkzHmsVzQTbJq9OdI7s1vvppfi+26GMqw1AmUgR6/hdXPQ61yXAKt94OA1UQjUtCWop4
DRcgxF+JhTTpa+NYSx30mMhvMWaskkRF6zToH6FCYm0msvvPV8b87NJQDxu2MpAlYwP6521Rlrkg
P1LWWxP/0DIBhFbgct90YXcu/PEd+xnJVfACQFICnwO6+5xa+f0oPf26Toy/sNP7ix2B0fuAbHB6
KIZYEKERLbiuq0b3H43IvGlCXR4pRbotJ210c+lNSZptILyBXAy+9Z/f0uWA9+OiQzeeT4S48u3L
mtYXmqZ5gYXvWUzuNlvheTkaElVV1kEESQyS2roohFJtQcmIkiHeTTWGocSeH3xCPFa17ryaE6UL
k6caHvKqL6DVOm7trqeUcICeTAXdzvRV7HsW5nD1qJs5kGwnmFaDYM5budcughtaE7xhwkB8i211
QHfs8xnlYZB+UX2Ji2HM328Z5bZlEZ7Lcjb//S+VHjE4bjqqvqbJAYgIH3YA6BUi6ribSgNGKsFp
dkAow4dWNMtwegTvEcBGO6Dg71qh7SjPsSngp11xAAS9aYkJcDUMzz7K0YOhQ47mw2wTECGYfNdU
/1QF5JckmYGDoZ/rH8dapUWFNM2mY2abhQVVgm6RT2odgTMgFMPxlTgve5HEopopONbK1OuHHsjt
n2+Aj6rvn7WRmvsE//1pXDxnfZP0kL/Geuu3Rrwck7FamhNjyVySOFnECn2dxzbaY1l25sQU16xN
GPj2E6Sr2z//LPZn+wsFOJs0q5ABj/SfV0aNACVHu623biq7bS/g6aJdhJTnwrgyxuvQ7iQ0ZSYR
le+zICTGbTrk8a10iytXJDCOiTjycp2PtAA0VCMbkC5iyGrSJuICqHEiwCyDgNlv8k2Aub02Rttd
kUFTLDxCjFZ8GI9828dKtdFqkog6IDtmC0PF2TpV4XuSNbDtpHnbJLa3sVPnJS2Q1yp3xguTdLSN
AwjQln4VzC53Zal0ZWNoJVUEJHaoP1vCezVk/uS0EXt74a5lUz63Dcb+kqy8sMSVU/k/lBElX6i7
fj/e0CfSIW5QAzs6LY1/frS2qYhKj1hOZ8GG7zGU0CZUmWjjrC8OUp8skg7FJ9AHIfmul81kcIdO
VgGq3RZ+9h4V6KGRVbB0nlQf4M4rAuafIliKTDz++fb5pOTlPWI9MTF64AK5PDiXuOML6dkszxkT
pC6aQ7UGcRU39Rv4L9jyCmSn2YKNyGJnYft6uCb/inKKun4ZJzloWfVD2C3o62JwIH9VEayaDbr7
4Itl95Mb3YFYD1TKorjgYPvPq9H4MJK8SK9pkvvQa8sDSWavnZ6cBg1kWxi+1/gRvtq95t3p4kmn
42ci9jdpzTmXO6rbafWANKXeGl171C19xdoPwjRcTY4kus9rlszAig0cnx1dBlTo6sqsEXH2buwt
rFwgMAbmHIAm21QehSYyVSTf/aHRviqBfj+vcSFttk7JdRH6ZfkVtk1nw2apt6SIMLSEXMw6yCTV
0TGq2EH0/ucb59M7liOSwqWKwu1yD3TcKPbTdqi3Fl6PxrwRglc1UW+yOFuLhPsX5MpAAuxXN+zF
3GXeiTDIUkyL+YKIS3VIRKJEboii3qZT89yP4s6QnA5J1YiXwVDdclxZGj7nz3gImBKiwF1EhO8E
ncY53PPBN6e1g3a928zDgQnHxRdb5SetKH5AyeGR2bJU9uWq0Y+tPTHw44nSxCurCtnIook2BELc
cG78GYRUx51QG8fkvCbHhwIjH+AJSH8VPl9WsXdr5CP88+USn10vKmSuFKdb9ZuaovFBBFmZXm3H
1o82IMKDKy0DaFNP0WoYKV7rxnWXEa7LDSNaqJR+cVWYNBHbmQwypkRL2uGDNQw/2yjoH1rDvwNR
WB/97OCirD+QLX2cWGmuS7dsyUazsy0EPf2YsS+4kXHTKCNbhG7g3kwF20TWUcKF+uisA8ftnuvy
Jis4IYQDHZ4rZPevyWCTA5nkV5oVyTPcgh8TEapxZwTbPgsGAszZ1qxqKq7zYlWX1AB//sA++byU
6zjo9Gb55m/C3kBT4WhnDpxr34atE0bMn6ZujQAkWOat/RgGM9+1ekc+/8WaY3xSa7nsOtLVZ2WX
umxih5FBu7+SwFmHRO4ivUWgqpGza3oWmYi5Y1z1VbXvurTfJwhw4HWXNhw16z8/U3GWYsLtzNOI
33YGklymplACDiTU4QoG/KKMdX0d9lmOWdV4HVRmHMc8u46EWX9xu352mOTF6eZyiAFkctk0NScP
kGXLi0P6QWLhB1tT5dDdff869UtzHWputvSn6SoiJb0IyuCLp/iTVcbVafkJeIB4Kt2LdiOVUta4
gU2EUTuly8JlsruMSLpHVp2aq0r/8h1zFPrkLElNqbuudCUIvMuzpEK13voTnrGkS93vuSnngWnj
nAaaNhvYVg8JegICGkr3ERoTsvvW+2HJgDwColIwZXnuKdJeCb8O1i0kRhi0YbCMe8s/tWZzXRsl
YWH5HIUpwTsn0tJg6tTLYqzsBXUyHKV4kKQokLGle8WDGSTP9YiQQNYVrhPYZ9ZYJ3d1AjPBQhHA
Dqhz7M2G8CljWkrSwt+BFtZzLMR3KNUEjppDxpPeqhvfmL+RMLxX8k+3kOtnWfk93RztURAM6cne
PoduHF3R/kIsGhIukOdCO9l6V91NJtygtrfuGGyUT827RaTuIoTm86wsDJ1G9LOjr1/h3kJz8Sg5
QdzlPajRvvK6ZZFmnLlV4Ln3kXSBtmKZg6x8mqbRONeZAbVztNwXr46IA5E5LSKEibeZm5ypZNor
yHTTcTB1SCatsW8a9xuHoBiL4hBdqynRF+yQ2XkYo0cdx+wq7Sd34xoNjDzqthSm1avI7YS1w4xX
zUR8bUzuy3Ic2/whCiUeoWJ602ODrLLkr4Y0lU1mivBmlIhH2qH5UYx1vwzaPpkWKs3bdVqEE+c9
WILgBziBEZ9ercKYmIDISAdkj92wlAl0vikvqOrb5LnRonZrzL/7+CMZTOQTeyIFlCrDIzt7eGzy
vNkz/99//JGhgLc0ytwmWdhfEwLRX+e66P7+1cefAeJe1V3lQbUBJhsTx0PrkfTU+Vf/86VPfSz3
PT05ZRfpBuEo256Zh2iqRibyYqDX6SNB8704PwSDrs1O0yY/lLL6Njg5pxcccPvQx+vz8aspTZN1
kiBciDsfdExeTbcoAc0c5uDHnzD5G2/DBNGAmuJdXjnXmFzs0/98IdZlGVKrHGVa48ar41kDx+G8
HrOBGrcQT0MMRaGR6bZvwAfCq0LzHnOk2rtdeR65AptASh9fv+09CJVvjDEznrUgz9GfcpbRKJP1
otDum8LQ7oeckI5EQrSPMu1kVPSO3bDZeoNGwJFve4/kspX7oCa19eO3KSX+zTglq7YerqpOSzV0
pnF/okyoQIZpiyYK2xOx3xIqo1kH3l2JSmxmQSRXXVF6S6N08k2kO9GdIIjpjgZTtx5G0rmn0aH9
7nQByTdhd/CmIlo2lnTPyQiRqsgL0usy7GsOsSi4OJuU2gqCuDNM51EYtDD8DpWI5k1n4AvoFQ33
LkUeek6/kYc+nUUdJFdDm/EwFHJbcnx58j13fHBwL1fElj2VY0Xaa+xn9MgtounzlhEdR+Jbpw6t
249fUbr2nDUWUtXhxugbaqQIc/k1Hk65kWX8zUqUvZcoZvYkmTvc3xA8yFE6Al8g+AMZ/9Y2AgKD
Cvk09ygXZqzkguCiDtyxZTxA9osXWndqYYFi0ORtux2YsS7InJU+KLm1Yl64C9sEVXtf3GijOR0G
fJPI642K8Eqm595d03XtN6LKXrq2PxhTlt06vWkd85r7JDfVsNIqAqrqHhiqUwQ/AicdFyZ0KHoQ
ekmSt00SeA13JsIx/zCl7R38I+evlDjAdd2R66INWv1iD2fblunZCgXJrBqN4yzqtl5aqr9a5Obm
6Hxj/jtshmpqdoDN4hebLPF6/nPHospNigYg8sCyaqm8foK3NS7RA4+waYGSVlN0JjrqGwtJ8i2z
PP71+CEC4IZhI3bOQbSx/DA9D23f3lkqhKl/LkRpPKrKzW9VOjzBBfCebHy6x6jR3j5+l4gQrVud
ECDj5eaqzzSuBr3XOzaZhfQd78Gdv4yNQOkUTOKQMAJdFZFZ4UFviWmiubQrTGN8cj1yaUL4bMzb
8vEpgSm7TqT+fehhbJR5VD+0Q2DcuCK8rwClPDTzF2OgfzDkylySWd0s886m7Zy5/b7PTGZU82+j
tokeQoJ8nF7/5sJQ3JZqkOBG3ZfBytDJ9g7Pohlzjwi5M/w4/F7/5EL3u47IQDYfJU7gjjmP26uK
PIUjYzmCqIZYbRXENCLTqnLNgudc25oq1iRjBKsh9JEiqnK8/fhVh7NgkccJmTVatBkHi3neUMdE
BxXBrZOgmwJKlHbQ/joylw56ZxkHFOGor0pIfo7mkLo684rc0p12LkTcg0V/LS6CoxwlNAAjLg6i
QCFZ15G77UfwC7GdbRjR1ndmqMcraxDyUJqqOKTor25qOQW3H5tdLvjbIOo56JM3d/z4YjM3MGJX
3+p15V8LtyQAxzChH3qvU9gcnKBJ11H5M9e6Nwc8sEzos/EGDm5XX7VJQGIZot9VLod1KBr/YOi+
D6ibON8sT/fmDPTiGLGwRUgukbu1rOJHGMf3RMdbzHbHDfzcn9pYbatiWNhaL9aktfFTUPd1CLdy
KPuTOTF89aLrOqifG2IyPLP6EXUw67MtB5jl0Ii/utC51zWyC2h/3VHOk5WIJEXGs4O4s6HUUkNq
qbhWbfNsjs1p6uepcnGbSH/edZkseQIlCZRCGT8r09uJyX5DBr7F+bAdzL3XuSxrhGN34XE01Y+p
GYijxPyhgWlk5kleW5VgzdCbYskolOx6P+/WAN2rpTaWWHDQUhoY0InkOpVON60MEtDgqV1ZY3KH
JwFxMl6Eor9CCYcbdiDLK5u2NXkdY2duY6BFNnxNX44/OXHeFXC+MYRWYkmaFx3IdLT42ChZbd4W
+QnTlR5jayGyxCme4rjslk5k30dCn5ZtLbBrdh5VgU2/1kv1VR2qN2UQIRKGBOpNSXOXud69M07l
SgNpuq0jKhNIe3OTkUBLunGQOW5JZlZrlJjNMnPTq6bOIBc4SLoz7TYchtdwInY+n4yVXs32Xsv4
lhX6kVYJgTuK4CpzJSfOnm49/QiIJWH4Z1413YyfbhiqEH8Iwrmq1GbUyhsz1iMSbGQOW8o66ZVm
LWo7ITHDgFFtvpitOo41wp8OMv86TpNibcYRlrWgBIOqZRt9ANDIqIrUCK0jwj03j7bGOSIjlRYI
k+keRoclQcifWtMVq1xZ71pm6Utl50gEJ/dIQsSdXruckKGPLTwHe5Cp5bDhG38Xewi5afwTihuU
sJFCjawFydDCgT8SdITbBLDMJ8uHk51fm0b41EzQRez/Yu9MmttG2mz9X3qPDszDojecSVCkKMuW
7Q3Cg4QxgUQCienX9wNVd3zdd3Pj7m9EBUNS2SqVSAL5nvec89TeBSXwo0ZKXrsDOy3ew6L4cDpi
IuMCaENzstgE4BxLwXPsDt03f3B+tpbEYAAQ1Xtx77nBMjqN1pz9OO0mk86n3Db4BePkpPYDtF7R
x2AAmrIDbDbinhyS9LDY/i9cHKAQWo/4ru/RaqUHbrsrQqoYQyrt+yvklWpXmNN3z8Kvjkf/ruTg
7HI2nxurHWMNTeogh+As7Fwdk5py/dRczl2r/9TcAAs5549+VvehAHqg8yzY0VcPKGacp/jzoy43
d2Ad9HnouPVMCnbFkspYwrCP84AxF53Rs6QkAOMaWEGyOAJ3vmlNzOhRHtW7xkQzDot6N4hUxaFO
FS6DLiU74iHBf34Rtlcbyz69OkTWjuxu2tgyFIqiNFsYCmUb28w3VMWN0j5qEybO+h9s3VnGAam3
WFgTFel0/jaTQhhvXDLR6/9FJqaaxs/iD6uBPC7SKY99ZvdNnXf0SygI4PyezV1lll3sUTeFvW+1
fSgwbEMe3pqyJJamDGAR4veQStDQadli5dZNrNdfQlmwXKCPymOLYug484L51MzeMWPZLiZ7PAvK
f1kCrX+AIfBC1Wa9cfzO2IWRPgEwWBsqEnNL108Xfz6wF6S/2o5OGMf3Uyfys+o9F4uaqGrq89n/
tyqsY7ANb8pIRngSfPb5JUbwa14HxR5wZpyT7IwXuqjicFp+hh6HJUdjLEOIIgHo++3KtOqbTbH+
llsALDtLLnXMj1fT+897vhfOuVhLeTKzivtUVXG5fmSNGentrKcOTX8Ph6Q58Fly+XxolgAneW19
q6uUxjHlBZvPrxcU2df/fDh6xR6ZLji19ZzGc1lm8edHEVxBI/eZgmgO6lxrPNFjfAxUC2hmUO1b
Jrvp8M+nRhbRHm9qvXUpDsFJwZQXYokw8oKIMQ9wGvN4at6qJhX/fDns3ZC8R6F24yKrmgYbchZe
RyBBaG1cVFv+thhM9ywzwoujh4rr+HBzymiiRqUjkUX9Br2ynKZHNp7c16Ca6l3VO8bJ4hmnTDMv
TxYT3N4e3WC7VMaO3pzwiUZ1HuCHb4rIlIfWkDZv8hLDRhcoMDLvS2glMSKfor1Wqa2imd9vzYOX
eAzXTgg2O1q2lPPCUmT3YJB0QD82/4zaGLdWz4V1NqO/1HYcpjCb9mWS82rq6f+NrGzZQhWuCRej
ejOP8OGSu00X8yauiSavX6UXjapC2Cn15fOrev1TXmsVBDqQKuhT3S+mmZ0+v+5ktcWbYv3bpq9D
Ag2fX/58+Pz2nx+Zo+Nui4guws9P//nv/PP4+VcbAyad0Iba/vPFzz8lP3/czw//+VwFVN+NkDn+
9bNNnz/857/+5yfx5urNs5fgnx/pX38wo6NvP03uW2MPOWfu9QcuDe/UeRO36VT2l5r6hcvnR9X6
0b8+/fzo82v/x5/DylFBA6+/fn7982FMcafjnf3vbwWgwDu0AD0+v7TkFY0lovnd9TWjcphQpRwF
7u7z0389LAWDdEP6qKKNgQ8/SzTcaCIHWzmXhoaQE+Uc3jYaW5h+TXsdTMN9wkPpw/n2SDb1hThO
wkp2cgpCUoTsAqdidreY4z6mwoItlFoe9CL/DzciuTG5OB9LlZ0dUS+7INXOcz9bHX3N9fTkh0zi
kiW3EIgzqqPK0JW03cGU39rl+E63jXlcMsH6lGRz4e0MSiK2ufk7ZHS5Z0gdzNlfRPCDE1u2U1zI
N61Ygm0nHPDKLtcev6zeu6knAGg/MKxg+5xyYD5Z8tag2G8MfzEOhCd/RsGzZ5m0yrS/k4nUDvQg
vQ9oG9n0CcUlBSOdhitBziA/iiY/Z2rxj2bkfalBEcCvbU+MVs/L7BzyaIBTkkLDHBFPHKu/AiWE
yk77ELCAcOf4ybApXWpRRpbAeRPt1FCr7RAIirKr9nf+ZRzaR+7S5C+hftdRCnl4eraL5qMnISiE
AUVyzt+HwUqOWc/gETr9bujcS7G0TBXwOZIJhwWDHWLRigBWo+KE1DOUGsPeaprwKhzY7PquoR8m
ZUtULaX4FDEyeg4G2EI1zR5l2P6VqX41epBE2hwp/KmnOC0yKhAPhlABz+xqS9Tujj5ItaeT5xg0
dRSnCm9CztkIUp9x0va7X0PNyoavGfatF/iQAghmcjXwp8TWfJ6HBjeSY1IzDkq5jIp8m+sG7HQr
aii+ucXt+VbIv42bwk9iBD5YXppuSq+ptktOseJgDsExSlW3ESVgsjklc03yxu5UiaxllTfDUOmJ
gq93PI7lLXBlQ/wxjMUw5fjIhvHhYDzLhXwzKtnFgasndh3A5CxqTp9Afp68wTXPc5lTpyq+GfwI
sYf0AddjYA1Iwcd+ISx1aIIiOXW2/MV0O+zY4TTHNLCHe04ETXPkqw3W8lL3K4g6UGDUHHbrc8tG
UQQMhA2zOxKY2CvUAf5F/spAQwEbayJKjKgETYYHPiYiPxFnA6wGsa/8r4NNUBEE1WxUWFzMXaGF
cV4w1NMARtO0IIZyrXM49rWQnINLJFtiM8SSxgpXVPYjKMjPVYuT75xCqWuPPtSFOLNcEaqt9Kh2
CMfw+2TJ6kLws9Hq3ibHIlEgczz7plMUhm4y8lNpNjfTwv0xeBaX/iyjzGoeqDvwOpJ8lRftstL9
OdLGB+eW/uks57xPuSv1JBx/rfzNIcx1oFrG2xUNg1PWcEhVaU0vRFsBh6w61I98hRSMIzJWTRWA
1M+eXVElwjeJ0LnOWndwYbqRVw31/jOl1boK7VtlsxYuiVvvUh+mV9JwYa7MX6sHTBqKwwi/HeY6
FP1q+aDw/JfR5D+MRn7ocXIv2loMyv5SHxYndi2xyEPqRYK3EX8/mnp7T+Pmn4wo8FR77Z4jd7PL
8ih4ysaM9KZDb1pbY+f0FDtpdL8rPifgyxi2uXW6ycFV0wziqlmORZ+Xu8Qe/+Z5Mz+4AmKEGbTe
qHai5QjY/QGEYLlVi/DPYNE3NENaMYWH9xQqdmwNHMAc0/4GVDE5CHIt58bSME4WIzrNQxK31NPs
UlodvvST8zfxnhp56wr2OMbgOasSXDwvjRU9rcx6sXiczZTgrb2+i0anHc/tZN2DVDHERYNgRxkc
fXKzm4aDMmw8HmCSZy7SXN0Hlz6I3CMFhtcuok3unweba2PvRB9JC3KHKYFMGv09UIkttNRj0GbX
psam4gE7DFgHBqwAEQfpCvHGUscdxvmYgXLa2SH7C5FSZY6DLkdc50q1nibto6foGFQoK7Ar8CMY
Ne3EFPjVQXDy59o4qLw994lWm6n+5VqFtZUOtfxjmNm7b91Q+9RxwXOENrLVWQiZs1EpNleu1sZc
IAxF48k19a+5XrJzkAx8L7E1AH9TgmTZe766DyWAYKkhEIcdlGMz6Ks4B2ezqbP84Odp92cUwx/b
nLY5TJFNba4oookiSQp83hvbOc++c5zL2UcLDTeTMuQVlzOV6V7xTO3ght5CtdFYNze2dnDXqOV7
bqfuocjrt6WnNDNhqZGOojiyyzF4uRH0ELo5paheB5xXan7tEq6yVdYTNXfTH4iN3pbDLd4dm3q7
iQTz4kcqrktKGe1j3dtcowj6HiK+p8Pl8d7y65uzO8fU8SC1mW5IQ4FwKNdi4uIrkjfho+iga+ce
LWGEszaokNTzahvI8TamTceJIQK+IdYZawVWRZWxDQxNCV0X93O0bew+vJecAFOogA/lyD95SRg8
cullmMruewn27DgjvhwavWKNeC1yTk5ph8QYp2YZHtrSespcppCGcrqRMtA4YJlOh4hr7VJYiIdR
DZchm2wKCaG+eLif713EzcUhbL+k+OcKwChyjcQMMrf28w8iHeJlYIFEE3LtboMakFOD5HVoXAxs
YX+4TnjEz0Na/h2tFOovha0b3hMseCrndwXn7eiOimssWtfJUkuy74Mx3bBQO6PLgDHXqow7FWyH
XiZnQ1BoAc3jt+FFTtz2RXSdoig9VHgqcWMBeHanqKHxM+hvSAHmtazaraWT4rl1mWGT2b5bUTOF
G0M3xfPDzKeFKKNnn4j2DlRRWXAtPH+yTyS31LOTvAzKEV8kGCPYXvYzHoX6C9748hDWxIQt/UMB
Y3v1ikI/TVn+g7db+9pTlRbjM6lhK33YQyG+53poY1MaIJfWT3HGiV3v27Q8Ds10zio0hhaY8TiN
1oeRV3Eo+72KaFhrveA7PS7pagJEJaGhyZmb6R5Sg0u8ARC7gZTkJUVxsm2gy3TfLHeHX/PGK1xx
rmhJ3s58o2NkVIe5zX5603CuinB4SD9Lb+xMb/0kxWte6RMSlIUdrfqgkAxotlbpwRXmR9nfC0z8
13b8jSDRPZUFMa2+wlqZ1dGlENrdetqx90U+nU2r07y7TOIbhh7gl9PeiAPmKDD1sNvi2Dm3JnST
gYwop8d9nSaAr6TPpZ1jCkh1TMj2HypUgaMODi681NpTJMGAm/Q/bae5+bZobh7EmW0i+gnC/XIe
C6rkYB/rcl4ONLz5z0PhHV1aQ84sbU+AJF48wtS3uVAmdxBrOMhmtumq5+6aeGDJocMeHdOMrlXL
GXasv9MKQo034iWuyugkpP076E3nHBXO0+QgIziTs/dHrY7mrIdLxb4JOiJwWx26VzGl70TrEESD
YNyXBaTOqqakwWz8Mxnb+gAMSWPx9/U2SF1uuMlcoSdMlCQ0dLkmNKCqsbgPXHWt3PIeee7B405E
sBESlJtdo4gYrMAwmsx7P3edrTl2+rSoKjlj5TkvWWXvqpBGM4crxUgdnoNUtQPGJM+qhNnlJ/M3
8v5e7JBY2AgbK3M2CZBdIXDwqcvlF6uCzecjKTe4W47SF8WGRRWth/gd7xHy+MZuu3kHoY5Kme7M
FWnC+uGDCFRD9hIS6TaxVXde9G65yXAeHJThzvE2/Zxz6BsLubOZsrcSiNPKd3Z3pqDHj46JJ6s0
ANnrFlQY43K8MP1id01YEnj5TxuJ9UwL8890TIYn5e3h8GbP6URYpNJw11i0Cw4XAYqKZLpjolUn
E7O2M7X1dZwvGKcZ/Ao6BoLMU0cnhzmTkPuu/OmclIr0JxH1wwgCdzeWz0XRBjfV+vTomNNXs9sm
hTLerImtTKAexdwmB8OZ/sycFa91w+CJuHYNi2TZl9hxjjwxyUm5b0njJXsayY2f/vg3CWr/zSr+
0I+TULszzVeqe8Kzqhf2cGnCTb3MnjJy5lvLrb+Keuqekr60XobxVZYUTyXYEp6yIixvoudKgpR/
LDGcPEQGHTqAoPI0VDcPKNkjDXFNhyIl3i66/pFwgvmYK7UWHM8o2B7mVZ8e5xycG+UCyAuDl6gN
RFXSROtD56YUfgZLsOHYGN0i88Ha6ypm85SqpjypZXmVtGxeWVHMLwqArrEYzBqfDfEeHXbdApBq
fUC2OxWl/S4bh+WdWQWYUIN8y9mdMFA6vy5JQY+F7w4vkKEvmZ39HJGJUa0HNjQZrrTAiDoY34lg
LjDUDjcQv1anfjROSfVWQGlCO2p27Atk0KbC+ww6ITxzYpCocol6thfqYQ50NEV7t3bmfeCb9QH8
ZHF1sm7fl+ES1wjF+9w2qQEy0TxNY2Cd47Fubr3saM3J+CjxjYwsKdtiCq9kR6dLlGLezuX4nrdj
y85oAfYo6+niMbA2ed7thqwlVitSa6dpI6K1ElnRissqlV9qqJu07DmElq5zRf7DqbOD8ug0tnOP
83uSRdveSNJrHtbPZebkp4wFAwooTQIrVB615UBrSX6YikLsfFAndwcu2Jb9CIi3KtH7Whdqm80s
gyzvN15U4+xlMjxOFjUcq+D7+WB8AnYnfjGyycVDzM0ePon1OvCOpzQFWlapzeEy5+GPOknfDcKb
z5VD6QpT0xkzFdDIxBk5MpLlX0ohdvNIQ0CjKPSMWrpPRZ9OWyXa9Bgsuj15csyR/1Hu5nlCe83W
HT89eZ536GFsH/uR02Gbh9+XbnmqKOPfLA5llFOQS5Yi9XeCsT0viSjfZ4b1e4bbvgNaOV56ZuJj
YYXtrvDFw160uokBdmdC9/c8W/ZuFo53qLkKHeuxhKfqF5TVttnb3BkWF8mq2zsGBr4kLDgKFWOw
kSgSdy/9FdkfbTA4b1Ez4uvzqx+NQT50cqfiB7q6BIi3bUfXPzNY+1y9CfyNmQOKyYEpnNGyKKxC
PTUcKTyRH7Xf02TBdfRMBAZ14Fj2Q34iY/9aZ5ncJZHtbMdg5OzRhz4cgl6fi7LFuhKZ7U3Hpgje
Q21j3mzhpNre/Or6wj1rauJCs8OsYGNCFnUNMrmnHa4J8QloDG9YbXpvkxt+yrp2+eu7uHAbluNM
j3SW2x0AhYZqKPYTGN8Jg/RpIw9JUSkCCwGWdaaisi8x5WDCQ9daqH6uV+quoqSjzK1fbbLvLJuT
vsHar5dg3SWgi4RCfAnYCKNBprcSn+mxShbKUSAfTxLTeyl3I5UoUSiP8CDdj9E8kx+BoGJuvCR3
ng3LGi5Ja5waE6J8hXBlT+g/fqKflDB+TGL6k9poIVTj6W29zBN4F9c6N8Z8X4YgepIGnR9W04c7
3FSChSZL1JbC/dqx8z33+/WtC594osPDmb4Xjc0xJbi0kLOxX7U75bctt/og3bhRIU8Ox6l8HvfN
WE+n3iEh7yc2lkskGc4S+OvkCKqeba4AErgpi+w79bIotWj8DKn4ecDb48QKb5Va5os0yyN40CBO
vYNldXjHjQ54Y434ZcMwBsGT21SI1M4xUQld+9yjLo3X/0UPN4+h0wIXcaixHVmyAVj7xZrMP84p
TO7JIFrDKWhPNbqzyX0zFh7susnRyUuLuDRP7Gs16YXYGPqMMa9/gY5Ly0CZYofQhvulr38Ftltd
sMEOm17M1opuoRl8nesNhDWI5M5pJt5LqRCpBQ8pnMxtgYzecnIUwVtmRCHyoqyPrZlNu1ZSSiOS
KThwNYx5siZyDYrZxGyd+1BbF+J31Yat6shZFpO4Iq63IQjl0rbZOVcXV85ZjOIZymBzresC5adT
6hYEnDn9fgIcxuEdHHR0r3J0kBxtLS9abzN1/SsnKMWL1cEsk3VnJ7SLnUuWn+VnSuGwio6LKbBT
TDSeNsHOEK266WB5tdiUrYpUQO1jJXaubmZman5xo5wZ/32qKPvEeoWU0F+4wl3c2S8J3Yy/9Ghb
Wwh9xrZzkPeyvZtE2d5uOb6ljfU7A+3HlqP+2zG0HycJQdNo3uuyy65Y7MJD4BV/R2+Vuuy0OhVE
7r1wbHZ020YHN0x+2zRbJsWnbouQPdvsyToar66aV3VkmP7ZqjNvO0XsX0RTddu0l0bceQUHWaKF
4FNql+useGfPy5AlOL4kS8F9e0AsCg24d7mcnpz+JxrGlsbi8i0Yz3Ovgktp9YCbvYJnJ2zZimbQ
zAjwX6LF+aUC0IK5mZWXSfpUtTbW3s4HfW7rgsYbxaWEc+SjTj6sQDUP0/Vm3BAhFVayKI5+yjsz
AOOM5hgxUGNQjYiNpPSrYZKMzmU1/ugrlcdpPz9kHWxT1cprRbJgW/gNG8KFeTjssGGN8GLShvNA
DsT8Mpfun8RConHLnmd59E40R0E79KZqUw6Rc/FC43dFkNgk03pAcuR+MMxhPDn877lT6JMfafud
SFwKzFk53qMZnmaApQuFNt25LUDOgGVLmfmXVIRw5GerOYeGXx0LZL/D4P4wZyOM26mPCLCO+ZkC
HeAMuI644hjGI7U8OiVsaFCG3fFGrtSbAxr0QrCvOcrF9LcN66fJ9Vno00eEi0Ry3Xf7KP58qEbv
r0RbQ/vL2wPiRX5mX/SchNK9Zsr5zZnS/FMp9+ElZnbL5jY8WJT7BAO0nzYfrD2S0HCg3Zz3s3Z5
grukYtb0YXZV+VsRNbdl1NOmQgQr5Loe69NXOLIjB6aKIjZ48W3ZUWZmpupcT97DqWnls+nX3yxl
y3pvyy0jS4dNhc/jT89xTavwLakUh/PRKY9T6ZZbEdHRN1OnXtD/KnT3i+r28lUiCVFA1OPwGJz2
JrR65VA1w6cHrLXU1beaM9Kc9c55iFS/IQi+T4KSMU1mHVckOv2gjeTbOSRg3ybzJqP17KJM7qJ6
SpgNW4+AeVcyCiykMKy0uLQUGlyxzB1WI/u+ntLw0WXNsDUmaR7mOfoZYFyDogwu1oUZvCe6pbdV
Qym/3TjxNKfeJmIW6wvkt5JaBIQGWvuVw0yzNOZTtFjcBwN5FLRTbubSKDZIY4AYo/LYNRGjDvly
nuPk5VYllX8oIm3v3ZZ3eSdtFJqsTp6EOZ3MyY0uFWfp81CRMvepQaZosbplQ2WcJoDVqcdcbhQv
cxPU+G3AAkdEBrOC/ISdWtVRsKdkBTV150W6jMrGU9F0zhYmXLFzrEWe+xreYkjEaweHdkMcZEDS
9GHahsazsGjUs7vsXOOgugtpUCyrgPH6ZXeL0pTqA5lVTyPvy8yZrIsnGswmU0IRAl64rLxlvQsW
uvLya5lInp4BNI6qK65WtVlsPy/84cA0GRiy2jS9bZ+5d9zymaOi2crnJi3ujo3ou7jDrjKKIebJ
BC/F6xJegjRPstRPqPLtVrXK/5L4LCcyZX9pas4oyYj5aCjZDA259bsuZP2cB6CAqYT9ESK0bIkC
8SOR79jXrXC+mcOpH9572buvrWP2z2HRv9Yd/inmYdBkTlp986rsvfH94b1p0Pe8eeXO4of1DEZh
Gvyvg+E7586e6BG03eMSTfIHt8EaD6JdQMxqsot2FOr4WqiXlXhKkrSh63rQu9Rqq7PBKj3J7Veg
CC+ZWHgRmUznc0NPGAHpGcuicKgM5P6RFL13H+QybDOKCBqkvHu7PsymqEjLQq5wJ4g65mi6Xxdc
45ts/EZOLlpnXGo1xup5ls506ib5IWTZbsMiaH2GfgxFlPs/j5GV3pRpCtYNL3XC5It0E8QeOucu
JMyAfJ8VW9uss72RarC8Reed207lhADIti2Sc7/CS1twqMUH19Ch0DPU2aNBjjctf1qedSedbByJ
bWYHW2Fy43L/M7Do1HeMpj/nzZju+lyVezjjPgmqDEgcWacvpVg+JK/vPBzqVzfSzqlljt6UvJcX
czDv48TlBwg2ntVlJP+Yl82TUKuxxQ01q9UliYWSbFmW/EqgsbzZ1jVVLLeb3hEYSKJHD8v2PvqN
orKUVx2JoY5y2cR8Gty6u4EZO5tt88XxDORnkjnnUCkONNR/2wEnLitKna+QEl4Q+/vLEGY7l4jA
Zm7S5Ase4W/uGAJULNsybv2ketgdb/jGiXJIRjkKGWreU1Q0iH82Ad0pswVkkZ4ZSw4nEVnzQRe9
/Wimz1Cwt2t15V8nP+1u2jSfLK4Zu0439r5a7yJGhXTrpznOO7xNIwssr1oadEHdv6RGYz6i7NL5
R8JW1Z8SeWrrT2b33A3PTV9V14pwAYNnaX3HmEiA21I9WbBlfGNeHManRLrhD6foG7Y/3BQt5B9O
hwHbJZhvaJb6Vz0VWBd96V4E9AomAjO2FfeEKHf2JnHwYIR+2uMn51nh4lRWQ/Y8Ts5rE3LWc0FS
Xj8fQhZUVG7oR8H9+5kYxMNy8o1PR8jFLTpcRIWVx8McBdu+JW/UgVlhZB151fKQ9szbxjLSz671
cRhKa8VyFC8JxjjfbPcB10XIewM8GQSM0+ynI5KMuIwGsUAZOek3lSO7pqJLrjzrNQlGWvjIutY/
q4SDCGUd+UPU2j52bEe/sdvGpvdA2fPd8m4LDHeiv8gwkN+EXqdn2gXUcDKIDT25qfk1YaH50Tgt
t8DAe/Y1St/QmXzXldjMVuhRwkk8h30y72daonaNFgCOhpzzEyN6U0rzyUTrX+mIX3oMyvxe6/wt
a5F32pC82Dirg2vNDhOttfU4hA5ikE+yrNRO4MpkDxVxES685FkJ/xfsseaY+cMX20jvKsNwq0so
LOCSGdoS/jPKrR7eHIYxe/qGTfBYoJNUyamuKP4BCjI8RtIlI7mD775C+CzL/GGRNmRRYvsb3pOk
PJIz6b+D39n+X01OwU/2ZYM29flQgAi4uakLLjyJdunOYB/0vXJbFfsVL3irrM3vvRpoQRdZGDsj
9j7dZcGxMgbxJPMC77bn6a8ZL27E3vIbZqriiHzISLWkwVl2KYTCMZK/Z1ZEc26Z16yg+kCGkXex
nQXIYAOb0elY1TvC+RNiFfraIeFwGvDabRDAoTTlOL3MM+gso0/eJ+SglzwploOsMSpEn3pVjce0
lhkV/+unvurENZw/gsCYpp3j4OykVAaWlGvpY9uvqYO8cL56y5htc3twoIYNztfWMv/rU19yv6Mt
bj6oatAns8EWDhtHnGfwL5SlpD9n7eRfK/kSyaj5NthJCu9pxHNRFI9ozIw7xQdHmSWvqDrzFWpW
hj0vCh5lnWTfrM9dBKXXlyGptxG5z9esWq6QwwPklBJMSLOW3LttrCpMGIw5TkwVPSNGpNrvS8IK
i3CBvJDNHI5KoTlEuNkoFtDRodSM0B4m7Hq1ly+emo6dGEPyJVV982ZykLXDJpfayGE/UCx4YLuL
o9KDbWc34gOpITy2tomDwR4dsOeKtwSHjc0kWPAnM/huVE13a/bTctARsyxn6/nJ58C/lQ1l9q1n
WKfIcvv7sDDywpqwv83sHnod6hd+sI9ZqWi3YA/Z6zIbKVVl/a/6Mrli++73bDVZsCbKv5c4isNy
2w86iYeUA6/o9AdPJwJh2nW8kLRzqAXcBjxZzjOTrvvMWKmJ/HixMLxpT0k3oNm32RPla5sa6pXz
W7oB8JkdPcn5aKyZscelX27ehFDWz8Gbdkz9FYstI24g5gerHeu2JM1Ol0EBDELSg9rPP5XfW0+f
D8ZgsewhA4l+wddYk51UGw3HMKexOKJ/GLee9ZJ4l1zr8iG7xIkTMXFNsxhr/MB5XawvfWTYb9af
qtO3cIrSbxn15XcaRd4mP5K7ygsa8m3ZeNeqG+8iXK4kYJPoQuUNYNAF3eBQzxxRF4KvrIlr89C1
qvtsNIjNcuGu7HT91pO5/azdChYT3supkM4bPqkMk92XfmAiKXwrhcA1KBqB63vgAlxnYMAElA1o
PEuhYis1Lp3kmac05c1fLH1yh4AKxQCsmTFZZ4JjToxkl56myRKHaCIzo6ql3kf4QBFOStefGFWz
YG+nSbtryM6RNlPfMlTxLcvuX5VrZ18X/ez3Ge25CeWxS6ffB9pMZ2mFu8ltxieaKmhcdTzK49Kv
aQQPUYve3Xizsey4T4TH0XaHfwKX/7/R9P/WaErQ0f0f0eTdr/7XfzFIb7/E+3/82/Edv8H/JnCv
4Uj+zr8aTaHQWxFdbTbmD9ehGOG/O029f/cp5uM6wtZjraTkX/03gpuyi67RffYf/+aY/05zEa2m
3srz8UL7/4UcatNX8b87E1zyq+BMIzgRVGfQo7bWavyPrpjI5iWSNGF1Qi97b4pW4DsCqN1+0A4J
XMymwywqvwKPv5oY4OfVCR+unvhqsZ7mzy1WNexTCugYhHHQV6uXPrTN9DQahdyKJNgnKrI31uq9
70brEWrjRipzlUp4B0iM+mo25Y50/vuChd/0jSgunAHYVcYevClcrGE4/rvV+2+tKYBpzQMoggHO
mhCo1qzAuKYGljU/4BAkEPb3kVhBv+YLIEZgL2y8Z2ng9idjw2HL6Z4M6nEOak0o8DcH7HgAn0fK
e8jyGpustP+iKKRwjR0SI6fMzImGlDYtyu5Pa81C+Gsqgp3qYS7MX26VPScVBpRuDVAQpJjXREW5
ZiskIYsB2SsvAREHVr2nZo2e18Cz2Mwh8BZZ9oVz0KNNoGWHESBQRZCDykIkWJId5prx6Ne0B/v3
hZ+SAMiaBPHkV70mQ5YSjgVJEZfIiFizI8uaIqnWPAk6sbuNUj0CVsgeBs4Vl/AJMLiVanwsBVxE
biU5IZVxTatka27FIcDCPzZxltJHCV9avOXWsuN39WwSfAnXBAyWy4u/ZmIodhj2as3JjGtipmUX
rhWOssDPcE/jDiNOO9E3Hf5lD3JTBG9sUNG9cWlMXCrEcjziORExHerU3uo05PXg09Dj/SkDZE6j
l3ecVLtkUc8BgZ+E4I8kAJT3AA39NRNEvlsx3/vsufRjWXNDhQhfxt79YQCLdVVzdNyr3f8ne+ex
3bq6ZtdXqeE+rpF/wMPlBggwJ1FZHQxpS0LOGU/vCZ7rKtdxw66+O9yUtBVIgsAX1pqr+y6R9bHH
gLETH/EJIvHHkGQ2GgsXLEoZ2yl98SxhCnD8qd5IqDZbTE2WCKHPY3NSsTvhHdrodIZ9hb1GwxBV
YIxqcz12xhFJBoKB4DDYkwfuy3bbxVFlYa3qF4+VidnKWEwx8vRHM35InVPdMZRtD0yBo1BhIjHj
WU8TfCBCwelV6iXx77xl/CE9gWFkmdb5yjrLGeo1BnkmVjHd4pCYoqjxw1Mnxzs9mTr4jaShJ9WW
E0v2AHClRYIM+nJ8GntGuRL5U1rDyJwhjb8zbP9tbhH1WBNumBGhb4VAz4ol/WCp46nvNcTBEmSf
uAmABCHM0QLEsKwUJdzZ+N0k4LwOL2YFymPTdJ3tyR2H7+Q3T43VhbswrCZyFoYP4r79IPeStrJW
ccWUNTSLU5PIH7kU2Ds2Y8/xqClOJEzmVUzChnk+xlJ0LAqO3ZGxPiyX+T3sUfOFfX3MW31aEwW5
MsnKXbWYv4sEESTmFlTrY7f1ffxWPmepdSeah96K5K3yLU0gAdokMHAgjSZWlqrH2cjuG0rVIW+X
B12OVyuPBzzCfb/iP2wDZtNbybSArIX2ZlAUyZW7xlqp4RCs9KQqV1RY8xPDSA6j8CtC7Lcqx+px
JILkAqeIsZ9NrIAwSiqmvuJrOAtidnsswiSHWr9am+ItAbd5xqzupuxMab2NY20Ef5o2wUJaqC/I
kcxtMfDEhl2Ffi7AoMK7AkqkzkbRQqS4zlj1TVmBrL6vBpR0VuGOavmedsJY65LeHVJ2XXWhrubx
jz5nEaFrhC8rcH/Moc+QTtAG66NJuIiFM6zJxHGQoHahuObxLAZNKTlI4tADpCe4Ge1AXXuVYmIW
7+1T3PaC71bx8y27OiY8KzbmjAYT8wUrhXAzTjT9sudr1GQ9tmF9KwJlFyBM8+QybWiBzBSttTg0
FSpSVDPVxayVbRPkz0hZ/DW99AYwe3EA37XTw+iDCyhGqtm/RUNGgI8YH6BNuhDrbWZaY30c9AZv
yYycV5pzMlZzVknyeIoxh14UiwuKZft/slji99eJi3kjZFTxJREZjCGAyapp1MbKUpRntYmJGZG0
dZNHB+polGcRUhxbHlIvk8uLxWGgAoSD7gE7B3z51oj6yQ37XPUaAx6WOnU4bALsAb6/ZO3JpROF
7xJswuuEmSQk3GKNUb0jKNvKyJgf30PRFZDpgpeeSFyiloWDymHCeWuFK0OxIrdVpZsxNzFbUxn1
WHXDdtetbLMZ3nS1mQl9Fbe+MPL92PKnKqHPYlkMoatYi0uxiebnQpKvFk6mA15YpLZjlW1Ke3aL
eCbjA7fmW1gqJy5oDU2bFu2nkrjJmdDKhGmtVPnNwaTBaBZdUjKzLGfw1VzCYqf6ecKZNAGvh8k7
jY3PTu0iLE502Vpbvxto25eWRIYoy+uXT8OxC5rwghLyrAbl7LUGc8fGKL641pivs9CfJ/UpbXsC
1uoo93LVfuxzJJqqVb8mc/qn16j20fMKl2NpO1vz2sRthZ4HbnpmbGpZfJMXhSfTNN/ikLwkpYzP
A1abPfuNlryJUIMuMemQ2YNGXxFsOR/KztMGqb/BumVbldoXKyx7V7PHeGMrbBQsLsZp1iVnpo4k
n1c2pb9OGHeIhmSZZKL0kZ5k3tCU8O17LESyJtM736BUgfBkTRpPLL5aXKm0ptikvWCGeSQSDbVo
iZbWKHPbzcyawWwcohdvd1OMBmWsh41ZSBufo2pXz1wDeymNzib4wKqvd9W8CCe4nKhgtg9j5FOd
vN/33UlRvst22p3V5WaSq0+L6YCCBhqGAEO9BOczb9oSYdnK1Im/VGuJTBXYGqwuSnQ3RcYzY6vj
ai6zdJMq8Uci9ZxIzGK5LoE4GK3OXJW2SDwtCWv6JdODMMDZEpblhscQvgb1Sxf+Nu0HebQgLu2G
1lxUT4FQAXzgawxJ6BlrEA5FsRhuQyXw6mRuQJ2n7bY0g+SiZ5vJFEhp8oBCbtTAj1CKyDJjxh4y
STaN0h4x3gnI1LyqRVsfkkJ8hgELEiVcXuMkxQ6InbxOD36A90BXEVqpAYemkEvFM8v0h3LIZtlc
sS5JLBgS9ZIFGitcNGf1tVbz3ms1g5gdSSLjvOWtogOVqQH1t6WxQ7WyB87f/6p67ipi2zd5+KZn
o7Ixs0h34CRRYxUmohO/x/1l9KNHXemTOU2dTQ52ue7UsnaTvCE3RAu2WmmQeIdYCKXPNkIHQr7w
cEqHs6WQ24MEz3pYDhkmZwZQ4dtQsW4nMaZ2JROdu4nJhZwvFLscbCu9i8y9rdZcmPv01mkmQUBU
t2vYgqdRUOqro78ZSpPEcAXSy5QUKGEssS6nPL/WeewmVvPANqy5ZmpdXFpMYTS5xhZt1pOldU8J
cmlcECWLXaWqVnooRvK/FqGdHc9Okba2x8pVQ0ZkthvTRLTedKbgECi/UHgkB7p59pYR/w2bj+zp
YeKVpA5cbPMjC1vh+qWabkUG/j9sxjc0IccpU9+NRazdDmG+ivsElw4Kb0sOLFzaXKT7blZWlr9E
hJZcCtjZ7RVrvBQZfM5+Eh+MZ1dKmSWbeY4vQZuSJc4O26g70oLz3UjpImWxl7P1SPL+E0rxTgp9
3PmTfwKN/INGcFtVL5Vif4ma7VfebTo2RclgfRGY/RO2OOCjdzKKL1MEbbOn3XipbQNH62cfGTuJ
NdUYaLvIsCE/dxdJ1ne+b656v72M47CtQ9kNBJKYNpFOGkVERyCCxTCgJq6KgQeJU9aqkpqNNNfr
Vmo3rTm/GCORZUWsujKSLBTNNjzueatrxk1rEMlYQnwZ3UyCYnscmxJ8hIvzpA/XpVo+WJn5xJW2
xeHx01N4Y81pXmFxrusubHHV+4fFeYS2UvCMYxXNO+VUuqVRvSz/SWUqCXtzO07Fvo2HW6X7Rysz
IjfXlcdCqQ+NigwzImgAEiVXWs0+pBO8H3LUOLJ/O8P2giDC+MECfJmnoQchsK5blySXVrO+tury
sS2C16F+CGwWOVX21AZXg20/MjCc68Gh0vQfU782mgasgl9Yac1W6ek7SBYc+brRszTEB/1S6VBm
+L001E6iAHcTXOOlCe+A/lhP4D97JV8PUqh6QD4QRg1l5giNQF7L97IB2w8a7uUNwtI0WxRSrjlF
BxFFu6Jg/R8G+Woqoy1cHpfWY4d6oEWKycRy1u2NgeZqVqNTpjftH1AokYW+JE/slx55e5sr72PT
vA11g0B9PSrVJwLWZwmbf3ITvqKeS6lcT8b4R7Kn3Wx96EK8+mHIsDh7yrvohnjjo9HHs0R1HWUz
y/dyo4/htmyKL22Sr72qMvqlYMEUYJkhPHYwdvloPWG30DZSoL5hXT6ZJIjHSrfL+sesXbxk5YWC
3rMw4JFZPq1KRXhGnj4ZfboNL+USNzj7yHEybcKyhndcynd0ZOkqkFgvxwXWVhxNvBtIDEP/KKnZ
tfE5UkqV8lAuaR6EQRbUaF+yvUFNKQpm8HR6Bz1Q7BXaA2OQHOnWl8sbUr1W3QLUkB0oPF5XJIBO
yHdUUgcpxI1RLk9GOz4CTX6y5uwoiLo0k27NfmptdMZ5yNtlLHyRoXvUqshYnUvb1qrOlSAflTbM
jCKYHcaR0cBrjzkZfAdbSgPVr67tsyZ67xL5Ic4dMS1aEbPdx4Z+M6XurUlQl+P36fvmB8DgQZfy
k21Gq3gezzzSI/mU29FYlMjZxyS0szRZZ0Ovfoj/rJXsWqEowBOzD+bnVm42NYN36jtHtyxcfeg5
NeVqm8GzJJpdJGLXzux90XGkIZCndlvHGagtZHebNMuu9WhtAzb+AXl1K1+f3vswvp8yc2xvTdq8
N5J8M8kek2EX+9kW4NAfvBeebGqPGfbfaSi+ZCSKk0S+Ut88YYsMk/Rio4+TBcF4De1Wlu0sPXoo
8mRpGNkUNL/AlR4IzvuQK8e2xg/RVi8BJ7g5Mb2iNZ/q1PxuQxwos2o995n+jDT/226lL9Q0+1yw
jfVlt7DtY4xW2xyQ02UbOQY1uxwsWCHeixivnkXxFurIjdkmZeEbNKa8wcGmAUise303VsFJLwAP
9IO0GgcQCrPB237KGvS5VoCo61cl7xY2i/yaj8ynEmOpgBcaqvLWttZzlhheI9nnkWIiL423Qatc
zmmroOzPXaJ5ZfreSfFnzmvi28ljV4Qevu3jpBfwKOx800mjI8n06Eb3yAkjcAJJcaVy9Owy30sE
S5kJssEs3DRatZXbaRPTWGgx3CPbf4zjcBfrCilf06kzOLSZCRvddWTmjxe3BK0vYloiFTh6Gm1F
X3mQqJghSM2BCElxZtB4sVSqEYZjWNiiAV4KwP8Kx1yZwrhKuvC7Rvtb9dAmsLPRtuugSEbDQVh1
qNJ+q1hYKfQuuVWcXTOU2ivDVleTNH5nafxSglbbBJBFkRSiNkaHPMHed6pEeqq5bDp+Vp6mWt1X
srYuFPEylxzVU4lWNZLXhPlgcTPPrf1QxtVDYrDYaMr8HXHaWsSEA5rzddb1BQCFgEm+DTZDJ61a
R2b9ao/FA5nVFYOvnM5Uh9mV4lVGjhc7EnvUQNoykSN5YODEwXRCjhkRjuUAV75tPpTCfAD3PIM9
zKP0krXZzpTkjdIOl3yZ5BvZCoezR2reThsr10ie9aF4Job3MIn+2GmxO7E8iJv8zZ7mpzhTHvUS
u041ncpZypwB2bujYXNyspiWqDBYi0KUWwq9yp/JBkVBY25bTiZm7Lsq60zGOTibVpoqjlXWvoUa
3HekXaN+M7ThWov8LcwuUpQfYp0rLt2fDGVgGpC5o87ptDcF2CaYPdR0CaWBua4Mn2Dc+g0nz1Pp
hNA3As4R/ShOjB7PGM152xfNS0t5XkfNh2UGJwpgKq0hQX4I6c98MGq/9ZaflcvTMWRKkU/muGoj
6UE13UwU31DyvFi7H/h4obYUTrwqrGwHQ/+R6WgDv/ttVLHPoXcnc+ERr/uaKMNDz6PruFAo+WFU
e8+Sq58gIWpmUuGKGvNrXeUIW2cvnX1KnP5qmoLnTSrxhYCOisNgJcbxuLxeVVe892b/YqvtR9aQ
UlkZG7zo5J7iyClvasmGHq2QyvW4PuXTd6oHv1GcOK2cfvpCiVDFYColNA4PNa2wPseR66P+WGpE
9s2aG+b874kuytSJ6mg1/xJI4jEf/AdFbffwXAQsn2qmwioe2/px9tleT4qTSvj7BNIedWy2iZ6n
WyVaN0yycZUj7TaAoK9zGMsAqCoOAaabc7VmoLJo7ruTrwyyZ+eD4dKgP8b6B1qBC50rBVNaULFN
D+m8E3b+iB6N01U/v9W9hpusKDdIIDzDzC+yZL6zaE+cse3dScu+k2baj91PADiPE/hL2gPn0lJJ
5ZBNN4OGPW9UmJtWHdA6wh8Ptc9cobMwNtZ09Zj+bVc3sQvjllPavrgWTX8qOJb3qUGDnoysnaPe
2uuoGqQskk9MnanqiskbKnMrZqbbBZ6MIqY+AhVKpl5+l75tGxsSayeREDBz/jQVKiODdEtdC+1r
C8yKAQinumbGJVrRwoPeDXyHiEkUwVMecFabdnQAjuX2rS3onFuLZULzOBZq7aHeDonFDbadiWWp
CYMnOoKvOdSTddXE9a7rGZkHeDJEzVZWsxAgqiFEfoytT7FpX32lUjeDrl3NQb80dYEnTJNeKjuF
1BcET7OEeMnPX3wDQLLRgv7Xxk5yw7bSt3EJkTAFJeLcw8rS3IY2ugBAkNuaClCQZGhQLaR4wVmi
Aj4EOpCDCuS6VevmmyFplD+0etjKQsevA8nTq5shyR0q+Lh11a6vEXsg5g7kdFU39FOWilsapj6C
ScveVFXDMxRNa8bs7dnxS2G7dljtwGhqz0X6hyXDZz2c9Q5glC6e67IjMyWytrngJcT4I6so5dCZ
0iFjQjLMoy0MKqFlh8MSkf+LN5ahQQI9FiVKUMSfYZnxDs66naEAZWhFCXgcuOIqzqqdllako0iy
B+VvOhKxJHg1OiCRDRojP/Y/jIHyNIgQ3klNDQZH0HOOHEpagoSrMHtEkz10CWMkurs3s4NRJI9p
l/7EPTFDKfG7tsmfx0aZi5p5DevxN7MsLnevyPzoAIiJTrVnKdZfihCLEhCcx2Y5kuuatUhrLdxQ
BUNzCncOf1zrjIHJcCPHZFmjCk842Gokus5iu8+60KVTxY22aGJxYGlP5HO8hAja9SsI44Mo80uZ
W16icMgaPYyOxh/eUU9/z/rGtLItsX9QdCR/ovrH55/+wCVCJxw7nWLzDBpBgcUgfykHsE2SMe06
VQdxVH1xiTvJ0JVWikyHq9dD4wQN3g0FX4D2R0F9oF8JHPzK1MYl2KhCn8qJCY4QQv7mRn+NTL9F
KiOW0WEJFQNmGWo+7XvxVvH8LERBkIMRRQLuesh3eSZcOZQ2OjlnrLyRbCdIu9TdyNIBgfNmGMUT
wrN3vwFrHxXOXCY73TR2aKaffQKTEHWDN7aRunPEnAerUxwWhlsVfJA/jN+0VUtSFo78BJtGgZ5g
SAFUykn+rtj9zpoHd5CV2xBH3/KQreCLPgax9qXW0ymGeOECH/kjj8Y2sYYXLaIpEcJjOvQsD1x9
7PqPVLxqvR7ufK68TWs2K513MiNp4JsM7NYcjSF0Lx4sdlK6i4pQboOrYuyTLRSr0pcI5H0Tlzdy
F1cMQUhCHc8suV5NpoXObI4/YVg/REz9BuvGDsWtZH8tSzVAirl+DMb0Sc26iwJDRI7Dh6JLD0br
l8ehlXdMmHu6RLgCzKtztvvtqpTMPZZZViFmvWM4/W22/jYZAzRZ8EwjlEn20PJOUE8VOcQB9T1R
UsbDkAybsUdgLQ/8MGU3mgBXzOTd8Ns3WTYurVR3Xpilj9ioEzP+nvKfIGagkVM36i3jdGEcRKac
JNv0VE1ykP0EDgjxc00uEA9k2iLo/cS0PDrNJPD5R+Qiy3G6IvPssQFJjG74Ez0tZ0Z5po4BaUxe
5HJwnoIBLzCCxoMtKyhRyvIH68N+YqdYz+pZL8KHqBXvdm8/+4jSSerChFFEwGYGipG68TCKXC1J
r52sbl+CipUi5MzqGY3yJRa9tbLrcGvO6SKbLn7SvNopY37FKOBFSstWVseb3SpY1W0kxBKKa6a9
kGJ9WeDZWW6gDAx/3bt/KC0f/u1zf/vwb992/46/fl7UbJJJY/WULcYS8zGKCwUkDU9hXYE295Us
38O3yPc5uwJWzPMtj3HN6CkAKnW5ud/795v/h8+NLE9Sx2csIoYogawXFPspnE0XWQA503le7i10
OH/d3D8kBafdifm5lru+hWmmFnsMv/wA6JkAHUOCPWFFpzOKVY2+ZPlz9RH1jHe/W2aCBJT73blV
Lr5ujWvfijgp29mY7e83WEj/170GiKrp4zhLbdJDy2pnGR1/7/3P/OtusvyW+8flRBrxwMhClIB1
KeHq/Qi4AW7H8M+b++fuH96/IKyg53X/ty83yz2RQo3gejGsoLgVMjNLPlnmL8CJWzaaUblng1bu
Wx1+Hl4eFAZJWO1Zp1b7+71/v7l/LoOatbO7L6vsr740fKcp3mSzhgziW8nRChjHIYT9mlnfnPFd
TBQAaLGiAQWqvk1gejoZw7cUjWRvNcyq1OEnaa2BLpUbeErQ+gvQdco0ubYNDGbmNKkZyGKzEaJX
kij+LrDySx+V077WJ5ADMifXqT8n9Qi6wxDjCuHu+2iUeAS4CNItA7EzXuV+Svc9TQA2j+KMJAv1
c9NP3lwg5w/AjqTJryyqvTZa+t7uhgkJ1Xyz4iHZq7rfHsKCfM2p+qrjsNr2uQ86hG16M+Tnpiq7
c6tXNmdU88CWocA9QwKz0e9E1fvYshV+jYquXkp4MYsMyFDA5pKaVHCpsqTmXExYQTN0hjrs5500
yA/aoDTn3qhPSoFqZMZ/XqpIf6nDnWdkx+lJRiUd5K127lVNO8MS4N2vjXtfMi+zVv6KLIk8vqU7
YyNzs1w/1VFkLk72a9SO1k4omn9MVJ8KCPOZNH4oSA1XVqn+NGqbEZdN/Q7x6dQR3i34N7ZGn2nB
xLOa2Ix/w5oztd18DmONN1Yr8ovUzPllJsq7wzTV1zPCa6aLcS8nXmvyqsCHo8SVWzzWSZafQyGy
syw9sV0aT8Yc1G5YpqxUGLflRMyuewU7P/25OCFZFydmpLsgym9qUAlGWdV0NLcEBv1qjAhmVmyO
WdkELqpzgH2AnKmJCxOlaja7+DApGVXm/UpJuxlm0xkjuDPlNrlBy1/C7kliO0d5o8hIhX1hdZu7
IruATr6yS1Kx1cBOYWGqb1zv5C1juicKEHLHeRHZKKE0YaGSsZPjf4U5R1ZSmZp3/9xfX75/BSUl
Xviu4Ik5zNE2L7UU/mL2qtnWd2fOxwIXm0MiwCPcHEZo9Rny2j6W/OdxhD03fpqV9iN38dOUBaeE
bAv66MMwKk9RG2ROqysvuKorR7LLD6FC4FBmprLVfBvmvjtkqebqkkxOMpWiYoI7ZwGzlcSqqtJ9
qUXHJqfOiyvM1VArIw3MpsA2E8m9sSpE/6oX6rYnLweyo1riocMlHCKQNX3qVFSytypIxxWZXPoq
t3o2KEr/ZHOtkkbrYQARzLBhulZEPjDQ2tPeAmHAImy1xsvgDydrSt4HSadMpfGUzeaqZEhnlHqf
blltU5aMtucbcEuGuEGhp5WXTJxa1qhgOXsbdkydRI9wt1xIAlT5giBFeMctyIPyz1BRhIlM/uhK
jDwis70BbaIrKQeL6CbHn7Vfg97OqRRCGY1gvPkRZ/5pLJj0Bc0Kg8FOMa8+qlGCLaO1pBbjYUhm
azVm/Vtnajd9vs0L2COsg2snqekxttFspIB2VDVxyh6dcRThcJXOMswLToQYqGYywKpeevVLNq9q
mLPbTYptbcyfPvgpGtf6RuItkao3wzhzxn+y25zpsMifJ4xY0qQdq0pBOm2YD5YS7soWHqdyBRM3
MSRnZ1FY7UeO4iMpzGk9CVq/bvzJy8LeoY6VrtIIlLTsWKnJqnpQEIWaQbmdIXS5Bn0eGpD4Ms+y
jv2YpyGdUGCrRzmmomzUXccibMyVzmlacKJFXq4UQjIcjSZHi8hD0gpEsCW83TAaTkVwEFRxbtTI
oLiyBL3+iBNHy6of+BlfAm2m07GrlDHVbOrYfsTPM25DQ8UrmhvKoQo++1BRXzuDgYvR7DPI9Luo
GzUXO9arIp0r6rOyQIGi19V3Wimcpvt9UYa/CmFajpBxK9fp1aY469WezjhAKyZFCkYucDMFDbQU
Jqu05gocNvN+KSUbTT5MBis7VUR46muU3jUhy1iIm8/YapnUoxR3fIO2jLwpJ/i2GjM/gM1Bqkbz
4wSmVlxGxgmOOllbYULPo9vNb3VTPqOY+ur1+CfuvgmgM9a9OvmuOQdbzrv6NePJgj3iqBC91yMd
P/uA8Rnu0uSm9iSYnbXt+pPIvG5dMV5uTR0raWUTJ9eOFyUcO68yWT5WPrrAZMkpMD5DUmvWBh0l
L/elRF797hvKTxXOFzPKVEALteXFY7PK2dA7dWjL3jzIvLdbZoWmStnM0COcyoCNZifhhPB1N9RK
QklDvePvaUaXgCLLMYPqgXDbxJNUrK+4jVSvFpNnS+Rr9aCqpXR+kuYYvAmWPih5Z6Noo00gK4+h
Qc2sAstYoe3pVwLUAIYz6rc0/xmlZHCaeKId5szGSNc8xQYSnQInh6VjMyhRvtkA2Y2m1tmdof0y
QssTav3RwfHcmGX9wFjW3mqWcolYStVGeEsXqKfGpoKgzuDGznrLZMg6BwKDdNOW8i4mrQLqXJdt
bSAZnmVAjCtSPF7NOOw1rfs1q/klIwKYn23uCYc/dv4Uv6TdJdSb72Dsnyq0BxRqYPAG2fdqX950
sX9lygK+KaiYPuMD42yjEzMIZMwPlK9aGgcnU5ZuoTJ/CibADkXp4I0LiRQiqbygSfsFUppAK8VZ
z0OAX6rnuuVE7WIaThlPLJDTaMGdVvku4ZGt6hYP0bQgUaXgJ29ApHLO04CH4QuNuO6ukwWlmoRA
VUNLtk7kL7jKAlyVF/RqsUBYCV6dWBUDZpVFg8dtgbW2C7ZVLABXCGOUMPA+GLmSn3Bm+pJujAX6
Ki/41woOLK4daa8vaNgGdb7b33mx2YKOFQtENlkAs8kClh2KVzLOSMe9f2a5mRcMrRo+aQuWNpcB
1MLWSA9mXXGpCkoAth0k278+RHOyqXUwtwA/9DVNNsvFpfgDijsuUNz7PZMh8hYrgzctiN3oTtG9
351rBs7ZAtnVFtruDHb3/vn7DVgfEieg8/JRu5Xh9cYLuLdZEL7hci+C6msueN+JeSpvwXwnL+jf
coEARwsOOL+TgVsTSLAqwAWrCzhYLAhhAUt4WqDC4YIX5uR+CBfgMC/QsVw4xHDAgREvWOIQPvH9
U8mCLEZZkq+qduEYDw1I4wq2MY4ce2tBO0bN3BzuN/2CQh5LoMgCOjI2OGLdakT7/oJOHhaIcsoY
xE0XsHLQg3GEtBzwiqMHBL5sLRhmICUDoS6gmTGvFAe0JfC5F3AzdIMvJQDXmMN07mA7dwvkuVxw
z/oCfk4WBDRyR9ntFix0tgCiDRklXrRAo7UFH034zx/a1nydoSI9DLQnYGJYXMT1EjAKgJr5Nuup
BUrNbKE8tHCq06FUN8qdXY0rsjr0d6D18izjWINqveCuC7jX7QLA7hZcSm7gHVQWPLa4k7LvnxTQ
szmkGIJHALWxLteetUC2BbTtZMFu6/dfGDFxA8hdLGjufnkSgpGFQQe3u1oA3jUk7/vfHi9w7/s9
QhGE2y3o7wYGOD7t6KHueacp9R91wYTb7HzTBRxeQBBvF5S4DFM81IGLVwtmXJq7S5vxB0Q4p1RW
8C6W+2OZN5aDOxJOLbzyagGXN3eEeUA5N0E154leY/xOT6y1S9cCfI5OKJAAoQuLaZI5Bq7iBwsm
H8pgwB4+quVorT/oN3+g1pvsChqn+aHBWo8X6LokN2sCLPEPLkB2dUGzCxjtd43//7dD/F/sEKom
22Rx/df/8d//jP8t+Cn+DzvE+Wf4l+1nVjZhVP/ggchbMEC773/9L//8zn+aIoT8D5McZMXUZVPF
gPBPQ4RQ/2EYlqmBRfq7IUI3/sFeSiHXVWj4Fsgq/jeDhK7+AzsDGFxNu/sjZO0/45Aw/pbzpSOP
4SeZlm7JxLvJf89301nfBtUSdm8HzICAW2kZDEnspM/VEXESZHJ1XYm9r3pF5XZP7af+B1DBC2f2
PHcne+NP63HGgPfalpxFNrBwlRzR5cpgjogDNXYzySXtJnymzud6V/o3fPKuus4/seNqmqfAi/fd
8Fn5rg62K3Y2ouz/ZH7bX48RXxueEk3wj/ofPSC1r0IoYhC0BbL8AsrjFnbzprK0azzof7q6+yVC
eUByFr0bkXL73w6I61/pnP+Sd9m1iPK2+df/ott/d6Asz7COk0WQXidklF7/8bcXkFmqONDmrfVs
Dwf5t7jVF+JT5Y92nf0yZ8jZEf6KR/1W+K5+gEqVPEpr62Q/WhDVL1Xp6Q8K44Uj+Q+f2XneJQ8J
8+BzVDvDQ0eWh4fr+NOiUSZx4VHEGzIUi+34h5H+UbvKm9L6CYxFumjPL8lPMnjmVX8n5BmwFBNv
vufU4okRjkNh1X1Uz9lzD+ZB2xkMgITH1gWJlkLzgOqAXGWYCcfsOKzl79HptW0rALu4MCklYs3c
+rE6s5NWDkhn9+QjfxTPaFrCP/ETD2c9vua/80a6zdGa3K2tCfmKFILPwNoil73Enkx+18+0zdwO
uK4XIVQsnV/1UBHxbIMdlXbILJqvGeISChY3+1rkb1D6dvUHTJ+MSvbZypyUslz12AMGTwX16DMq
3jR+mK5YO4NTYEJXeSoekh/ElrQA0ql4MjYMj5AivIKSApBTxC5PR3Cc3vJPc80qmSrU+I1ZDp5M
c9cr+yTw8phsn21vrTG7cFXmzI4kMEG+Ob0hOde000yBmCpeLj/o8C06RzzUH8PB/Cqu/qXFc/nI
8M7SnL7YRsRFMbq4RRtwD/vhHOzZBwVX84Drd3IRLjL7LT/TfUVnGDpM4V3tN/Zwt3TrDIsse/qv
FtxBz46HKYqLHfoNMFjJ7OipDU/WQZ9cTJo5sBmv9chF2OhrkDnNyo49RvLGu/Ltn0poU6f5DYcT
+tyLv0o/wpN60jAF77hESTniR4ccax/2+UYcR0CxoF0P1qtNHaK74KfSn/ohRZN2VplRX+R3NuLG
LdiJ2gkFvSY01dWgrOynnmdi8argEDrS+qvb+JNL8yq7qDcFjt5z8GWeIXq2khO9+s/WA8olDm2k
ay1wOUfbmefsMuzk1su0o3jATCqlXrnNvwY20at4S//2hjYwduwtOCzM/Vf7ZWZRBRK8XGENXWW8
O5z0p/+f7J3XbuvqmmWfiAXmcEuKVM6SbfmGcGTOmU/fQ66DU6equqvR940NCLLXdlL4+YU5xzxQ
z3ZbOb7FdPfHYq0fm5Q0B3hEVD+YpzcDgS08aSprqN5mOcXAwm0/9BVBhQiqmKg4M3oap/Css7YJ
OjvE1eLoLMuG9ROkaetfNfYg/kCUB66xpmALZh5IWxqW8Z6ijY7AsCn7D1nmdOsQ1id9BmcgCPVJ
ZFHoUg2C1+ghb7Cx+E7voZuulEdS2+lStqfVeEpSGxwVcqp1fEd9vFhNq/CuilgMbHbKwdFoFwF7
6Jv/0fwKzYZZnYzrZT29lpvRpYSxzk9iPqqe5VSvxcgekW06jWybR6W7W+d+3z5CBM+28Zgu4ivF
0wK3kHiRjsz6/ufz8em/+/dT83mdJDjZlGRuLUOSJC5z2n/JtpRT+F2DLleYItpFbs1LGcCVCdrv
f/4x/+0Qfv4YZD0GQZ66KevPaOV/sQHWtTB1IuvwlSYN7LWMV2sa11Mw/swNW84pa+mlKi7x/6wF
/jdHvyz/96sr4x8Itpqqk76rsij6zz9WQXStj1aDaFNgfjhFvquNeQwPC4ZyDqoIPEdjp1bq+eVL
HFgqXoaPQhkgqrDuY9Onr9VyuhVoq3EByLzV0gILNso9EGEwd7uRCQaWXUrPxpOUCVeTSFCbiS3N
q2Wp9Oa5AKFUNeBnOTJSpgQWEhtRSeNjPivVjrR2wgCAsiW651dN8yKXneagVoGEKHaWk+aF4Crm
fEEb53u8ymm/p5X8jBE2i3urGd0VKI68p7tHhY6fICNS065p+ddWi+DTyAERBlzImHWwKkM5qh1p
3wwv1b46fHCIOVKv1oXKHjt2MxnUvHYjQnJeKtTg6E9wPiQxoqgc5xpcOociGEn+E7MDx51Soz9F
OX8CT3vLcQBinlV6VUtPG14Ga4VtJ+pzYVFbMwPxOvrtGKwdZMSodlSIV6AI6j7qYXnns46IWWZm
WmjCJjGnlVbVZz2NEkecMsi3TDVVjfx5oTB/5VsooWqOif7FlYF6ENpsQYyipLAxZkmuVpnJPCBn
CpkwaItFpqCMxmN1hkAnDlz4DPU41cq01AX1cwD2erBal5VCZvudka76XhZssdVAdTSSOw4x4QsC
ZkJ+s1ybb5r8EfD7gh/MvutC9YE+gnqGm32M+3ZPqlL2xCtonhzpL12EukXNnoIuBtEpKiK4F9Ro
0ERZAetXBvpXsaydOJEOohmuhEk7SeN3NWqXmWU6q/OnKb18Kcf0IySrAZ92MzaXMcyvsR/c5Kj5
ZuNQPcWyLzMaO7YHr8/76uBKQ4SIOSJfTssUhGB4SjURaZmfqCt8FuBx4A/PuuLI+A1Uds1uhhjB
IeT0AA7vHsnzXnjqRVSLZ9qUNwXUt6UAmQxUfe3G/ZM5k4iABLrhJS8zR4TkRhPN9EYYf57Rldj+
b2MpY+qaNiAcag6+5LmeXwpJhxIr6EgZ6fSTyDbOnrgytKxoOAvQN6Y8Oum8l9iilGXgdcOVlRp2
CFysRKeW5DKqBIrQly6ez5noC96Y/lhp4IEmIZhHI3UQDvicOqhwV+pJLwkjfGbpGcxHCsxyLP/N
DOq3RD7HyAIHJU8NZnGI2LS+az3NIOL7hMIr134Iu5jH69yjpRr7O6a4naWEa9MQPRW1iZHMaIvQ
k1KikSWhbzMGB3TtgbqMsuw4MbdjBuMb6L6N50Wj7pQdMwMyawPjgP83LqZhrbUqSttSQ2iVS9Va
1vNpBXF61SCnLG1NGjsCseqLAFlnqRaYfMYE8mmhhdImaGaJHaQlkhNi4tDs5QDSf7+ROjYAic90
vWQGYUoibqsCByh4ps3fjf6kUKdRTc0mW20IoMM8+W2fO7lAQnosNTVKSAXvc0hQHPa2ZGPoHzFE
RxwVz09F5mves5UGqppu/z6jhRb2w+e/9fIX7wgGU0SYwX+WRCerVFzcNYucsE05Pkcr9TchuSBV
gPBUJjHHPUVOOtnicb6QJUe5SAlQrsxFsy/OFgzfJWtwSkb/Id/nlfyIS7dZ1Pt0D1f3g81/s20S
R0eidJoFm7M7eUxX3vvVbgyd8bdeSi4Jd9lOOZgPuziHpi0+ENWqx/Cj2aneiM3V9g/4w7aU7NA5
U1t+4znS38xtcw1XpFExiGIJZB7BnLGM5KTPpAVQ5xhLU7sY1EXdOMZBPJFuhBYmSIBTMNuz+wDv
M4K7tXQ2FxT4IsubhwRJw9ihVOHLDApEovds7dM8md/muvqJ+kfIMg6OY4vBhi/sfyvFZQG0k4GA
TuytnDyh6nGwfaUHa2m8FDcK+eBk2uOLsTSW4hHkM55VLmKQ2c/Kb/o+x8vcMT/nd2RexrIiNBFR
FAwmrk1c8vRFu21XRE3Dze+ZDG3Y4Kb9c6AKLOuAiBpBlS6xzQG5Sf7EiqBfhepqcJVmK6lrDUMX
7zbsVr4j7tEIc5ZqInQtRi92WbnPpQ4DTNUWII2cNCIQ+fPOFWfTFgmUG5lg6dAgcCBwPSGKykEu
i0ksKN3gNW2X5UKjOD0Q/WMoFKFIZ+o3uVwqYE7Z1E8OGwggawLo06O8MaM1N/ucPw/Tim9rpmei
j1wMbzzGJLJM07JloaGsZB4PeFKdh1ST7Mmsdyf2Z/hUXPTnPFpUlz+a7yj1tv7EH8vT83QTuMgJ
gawiW9c3zPfoQvT8MvTr0XoIkNdt66BpG/0hlG6PDpvWG3YN+0GSKq7gfr57EoETl5asLTdQpJAR
OTM1o3kziBBlgn8wSYn71lzhPL/4R/qn5lGjWswv7Q0pLz87eKf0fct35br/pifDVar+oPs76Pvs
oysc2M7t63CPiJbQHXjW8ATdtliZg0PAS3EvvfqKgydvbfPBO0BBEGbDC+1x1qOuhzTIC/xeBS7y
7UNy1yhVUeRIWz1GZ+6CW3nt0X0NK8ZkhFfR/XR7nLm8JymhBBfZJfKeG/oLnMRGhdCGHdcUrPkz
+dY9qC3pjc0+cRymucMqHSVunLD/tQ0aSTQJjraT2Hpt/Y1JB2rS1/BMgXREVgXHwM4Xoo/c8SWY
oXA5ekIU+1b4VHM3ugSQ/qAXIFmkEDtYx4m4yxlaxH5c97ukITzR45WrkuxoV8t62+EU3rQb9A0Q
GEo7/caxFb89ufg7P1/R2+o+sce2mK+LT5xtPt0cyi0HIabxxutqmh14zpCZiB4RVjJnRvcZu+oq
R3i+C1co2A1zkbylWKccigEaMNYTL8iSkiMoaBDCcCMJpyRPBEck2VOmM5i8RJxAd4ddRUOeL+a9
xauGFpW5gJu+1wKNizNqTnimIydULLn1S6o862ZaTvcK2kEZl6ajrBtHepM8eanf0yXDnEcmoqiz
tXW6jzzlnjNXcI3dFnrpfB0yd8QeYlen9Ew/82i9eA1TUt0nHGPBolxYHNzfCPqCVXZQ+b79m7o0
3/kbznS6Zr4KN/2yJ30cPfIOgOzsWjiVFuMR+tZUO6Lh5YUnHvxLW9kgu+nqSoCZtOXtpTkKj2qr
XTs+eDPPVmG/h2uSjRikUCacfVwNZOxyavfXGEzCcubQX5Oj/glM4YVLaHsC6C/tRq84AO77mhWb
lZ+8R/lsHQUFVI6r3stPZuh7Tlj1phyie7INVio2GGWjTrj3WTjaMN7TZFe261I86Wd1b1yLFzaz
FJgRA2/Ss3jVaav6m9YgZKBSr6U3gyD1Iy3dgSsMoxB6xOiT1W4rk2fnhrxZjYUBNhOZY7Yo/Q2P
O2Ddt2qbI4tU3fpNUlzSnpIjFh0os5KHI7L3VyFoS8njeYIMxN9SJGdx3BXqWo6RxtmoCvzOy/eM
VcDkxsWOrlL6bqpPqgoLok+7U8/hDdkdomXPPMtL60rwdcUmTrcDkfg0WyVKy61ZWq7JWlDg1e6i
FZZn0zpUhxrnkHqA/i/xrvzt64Wy5mUXvM5f2eHvmFPdYJO9M10ZUB6/Z8GKsshypxOG2k1yDqKN
AvIXUK15DoZ99I7efEhZR22AUDFWN8uOihcvL/tkJFJbf7g9gUmB8AtwZGmi/IlJNFtY00QLdks2
/XVywy/pVbAWdASYUh9MIDAmHBmAEJMhHdP17FVniTRw6rlz8M51icNAUT6s3uv2/bG4REzuv1oP
QUL2KhLPasG+c4Cp0zbHXMo4H3EZcB3WJTe9j+UdLsisO4m2RBODZYSLCikB1iN+bw0HrB116Xl8
8/0ri8SEAnSt8IrF4KjVi87FX+u/B4FNTnQuueVndS/eWbmqL2V0iU8kK1vaSlvFj2fhKXjRx4jm
Fg9itKixumxQDigriAD9K/BUj10JmAU7ZCCyEpft+hnxsycKKqwBg3ndD0nT5KdzbLKXFxH6Pswr
4cz+NV/Bv3l0oDztkirg1qPgJmcVv29qBwfRze4GgQqn4qw6waXcZbOToJa1q1/F695L5hu/0yb7
kJVzFjkQQmFYDvt+OxAsTRF+5ZoXnS1nOvXiUovW7SZyp3e1W1REpSNk4Jh0AmZjh2RbX/tyw1VE
WZkvOmNKwJ9HBkofiif+8IGkLYdgPTJnZsQKZw+NRuU+001uMtPLrXYpGZaEXpiesx8FK2nvZj+a
gYfxPFvbRPIElk6eYhwIvetPvb72uSxO4rvKuCVVP/tZpDlhnRa8zVDtalzYLWvZxmNBDJCcBTzC
owpGaNLVxNugYYlqGnXXKJ9rc5+xGgpodQ+sL30j1Mff18pvU3/V4aI+8TdNXKN6B1XVDzVMfsSb
FJ0VdoOBA+Ck2BhE2JA3mzjlI+6ocW31x+dpJNASKSIv/TvoEF7H4a3f9d/G1/DOijcJnPmzQleO
gH1BCrX/2+hP37w90DNvmCVrrwG6iedVyJGWxmbeT4tsly3JQJQIobKHQ0KZUaOwVgHbexKRzlvy
xapD5M4iUnRP/RbXlIjRskb3vFX31YqBH8dL5QaH9EHa5xKUTvPZIQRkrHmrtkXjpLhz99ERFN0B
8KG4HH/6H/PAqxL+XHab9+E+/7JuwbHdE5Wiflrr6KXe9bwKfLt6GdHP5L/SfJqwnhLKB3UwXuMn
iFBofBnmsmRNYdHKIOPjhS6QrxRlitObgYxJYBK3s6zyOI+VFmxmuljybMXtEKQS/p7nP0hiu++z
ViCyYqoBqHK1RQ0qQc7g5u//+7v392U4iTjIk6ThUO6krUVqznMVy/9YGHMJYeiUBu1qyBBVNyJp
UBoqGcUUwWdwzrRVoy5MsZaRR/B4lUrwlB7r4Jig/2FedyCYH4MQ1XicNfABSilaEBx3joAN6hrQ
79Zqmdyqmej1AleQ2RAt1sh4/9sEDYHcJxnzI5nDQy+8SI6pqAS26P4EM/ZJXUxqkWGUpfEn+2Hg
glx+SIkeulXXDFcJOlCU5alXyUzYcWL7GIp0AyUL0ZSpXF+bRjGxPJofcqhy4RLKRTBhvUG3s2AL
Ly9ki/0trgOG5rKfeUo0hi9R5GmVqjpCbEheFLQA6BS/xv5FLlkFFmFRVEV7qaiOTCVEahrDmBtR
g6cjjjmS9rZqx3W9TGYGKSYb2jg9C35FAKoo+ZDtlAfymx72eLmJgQ9CV2aSqQJxhly4MUtja3Bx
8kMW1IqIsZyQTCRbIlc7/5xG/ruqJM2mJZeMACna55jzr5k1L008csTqDYnf6yTY0l+f0KSkCxmq
/mKSs8SdooxOZKKogFa3DgbrHiIrdEgx8kJsRo0R7PxyfMM6IK/xdbIna5GvxR9pV9cb35J+1DKl
LetJduwnOO6iH3H9FZYxRL+HituNOQqkHPwS6H3mFgatP17mAERqrr1lWHfBzj7D3h95NzNeZpEc
+7dK+5WEEmMfgOU+TLmuVsnITM36rXJjS0pCbRMxweQk53cgmMCtRtRtsontNJtfhdaE2zzChK3E
8HdGEgZnx65NrAMhmraVzywPid69MlRz1cUQdiqBQJZAH9gwBMPr9Pxhskx3Kk0O1lDwPCNOJKAf
rh4SoCxZghPFsoi1Rl6hNsXvrYCWT9RnjnnY2rVM9vQrRIjXPg8POtdQOLVMG/vitW1pxv6+Nou1
X9FcJxIebDJqFg3ztMgYaflTEuF1fLzw2G6tqL7lI3qIytU7RwBtIVZcdfDJvXAqhzb6RH4D40vy
GzJaCT/OaIjLnBJVKdp7XkEYAGJJrT1Yn/VIhpT/qeqUxmD5t0ZBwVyi0zJUu7DUh5VKb9DZQZ4g
6W9aYGvJMO1QC3tBScuAkI/KqooMN8L3R+BhsL6ET59QMdHRIfFeFiSySyEwcrkyzgjMXgR4sIve
QLdpiI+kHD7jkSuNmfvLyWIelCEXj9pNLeOltuJes9X4XkE1AQvJkZLi13LDJn1GRGJ8w+DuVhOu
FjMCS23lEDV6iQuAEdy6UQ1h8C97+lJQSKIjCeIZb4XXNNYzm+Lmh/GHpqISbSRcmGbbruUU9rzS
lFwXZQuOU8/cQgiUnNR1JnoRG0SOSFdBDWfXfgfRgX1b0IEbsvJzNNR3qQL03RsTtq1GskOpvVgD
DqdKHO4ZmXB2JOt0MkQzInVgbUGYRTwUrJNFI1iVEyNYHRuxVJwVHlpenXK+qlVKWq1WG7tPute4
SKlHUnYxnOHZzqpeFJMWTcrjh9ESvqXG/nRQczyagXkD5b+b9QbALX47Mxexp9JLj0ReuJogTOTw
kXJXsgcUxKL3dAsqU2ooTmJhQVGT8RqbFSOF1PrAhGwgxcvuiIrtqOe5UiwFMcdIcimsrUPJmKEF
chs+LY1994pQErTfBH5NT+PYBcLNLl0dN02/MRv5PRwpZMv2IerbQCrhUfur0sDSZrbNjzWyuM+a
hdhUFPj5vpgUZjMIkZ1LYWo4DauraJmHsayX/aCzaWtFstrr+ptwVWsSMeZkXE5zRITwTPEh46yn
v0kfCcrrhO0v0rx9WqATYpdAwUOLMz0+9MnCPlBR2DchJlugBij3ZCKcmIoQ90uvag4XYpYoPOLo
LNaEPqVatlIq1r5jQU5bYV0hg2ckjE1cWJNy1ZA41+oYXeJa3BY1bMNYTC8YIR49PmubfGXKEzmg
WaYmytD4FYLwMfYdsnHlGPToPCUNQLkV8Gx0gANjWkm8NKZgjF7ahIRPaHyoZ3K98hMR8RA9cR6Q
NGslqYFhP7sX48CnSsZq9dBv0zC4i8a4aIoe5jt8w2pIyZQcBqa/PUhqTjNbNxPGHb1ykGYZe+oE
71uFujunG03L548ZzRxGB2Edi9I5M6lB07a8D2NKE623VyhxZB0NxrnjdepMKge8bC0VtQHj1aX0
TexaA5W2qje0ZQOaIqnwAxAMrChokEoGfThVyOaQcsyK5RY03FV4omUjhudJkbwlRhJyJUYpWXMh
kwACs20jEIhAsK1oCXjdlIwRcoxDMAES74Uljb3RoNdqfZ3LPjmO6xg1YDeDLxeDOPL8vO+PyVhs
+tg0gBs8fQ4yGbsz2QwKex0HFhbtn0xrqE8fagIAexhh5sPOWM+itILqtlbjtnNNQYJK2SUJw3Ed
me24wH0+EfM0OcksN04j8vzrREsoIX2ZhIgFKL9wmlQ871pJtkJt5rTsWeEBA86X8SD/DlXPGJeA
luHWC6LmmqCSqymmdWi6PYCviM1uSGRyvprM9orriblmW6/9zlzBGWcGUWvnIeOSW87dOhqtQ8JD
5ADk2pW6LyzKgIsNS6s0ja7VhFWoarRXGQGfIybZI/HF+1CH0xIaKYs669UAwu7JPbE8yuA7kdVk
xHTqbyr+JgiewgLDKdRioj1tSTU8nu4B0oD8hrdIs3XCdWzzObMmaPgyC8IW3esVuJtKpatqKmYJ
3saZOtwIq9ScwJS+OyI99hDbl8zxcc6rZeUB4LkEzbpIjU9dRgzX5M9Ulek3LoLQM/HCkRkGlEQF
0DwyX5MEKrZIDbF5wMWoRt7VRvVlVGj8JZ2XRIhFZNGOjb5IPAm1uIN6WHJyGduk2AW7vqNRUFFH
FLDMHZIbyRKIO48FDTg4E1VQxSo76ZFAzF6UAiAf2WgAjBbsoDX2skJlwMG2h2wHIcg6+36Ddnqa
AXrm/bFXPChz7OXDTlnOda5uAKSom797/+XDMS2mdYi0PEDgGrEZciUFlSBhu/968/c5s54sNxKD
9wBf2+bvpup5B3BgEeVSUrX5kvwAAgk2XM+/CHrEsptY8qIXBfGJaWk3Wtgz4QsDmlLiQQF4Kvli
7AUXURUzzZTOLSjbTR8ExVpl6qSl3XOIm/7jppvKM7QZw5stnJSoqSHQyFphIKxV9H+/yXP0J+3D
kkZjI/zzJkJeAHStWscN5Jb0eZOBxtzglmg9QxMv2WAyFcOadRL9QV72QDjI4EzU5d+2+/+LBP8v
IkHekhKiun8KA/6bSHD9/REW/yoO/MdX/EMciO7h30RV4T9JRfOnq2gE/iEQxPvwb5jCJE2VLR39
2D95yar1b6IoWmwmLbRllixZ/yEPlP7NsjRLF2UFvQNt6v+TPNCQ5Kc87V8EGgjHRWJZdd0yUSJK
NKL/WcKAj6/qNMPXD9IU96skL5whjAJM3TNxnGWUslNLQ1ASfzdl1FIJBeFFB+qzSaWogdn2vPt3
EzeM8poYzGj39Ej+3cxC2MBh5ubvw2KMh5QOPvTSQY5WSi3g9HvedM92K1Lkf3z4758jonVJCDdR
0QHlLZGgFdR1bv7uyc3IJ9Xa5Lpq+KQTj3W5KWMDx+3fXb8iUW/oWaupxetc6ciVhBrY3FMvbmjm
igyZk6+C8rTa6jBaA3TMMANPayK8bwwgHbb69GPqVjB4rZnRaz7TM0dGJBbGQaXtUFTnOotRy1g3
U/Jp5dSS+Hz7DXUeAVpD2G+AyUt0081J0PhU3ebdRhUM1n9BVV6Im+s9weB3CmLz3k3W2iDcIYK7
tVZkZgUUIjT/mvlclFiM3f7uNqQgsD3E7MlwdCQ9UKhXf7+nUOrF5u8e9H9jDbSzSoN583cjzVW4
FIfoOPYNorR6Wv2dgJzStGzBpnrmB4/IutKS/FlJJyfjI46SbQieTkTZsJaJ5ith/a2DYCCzwxjX
ZEtcsyyqyDWEJEzC7AYxdr6RBoVOH+031Qqmgf+4CbSk+JcPJ7K2Not8iM+jKXUegQIMfJ834tMX
/HfPeJqD/+7J6H1WqeoTZ8tC+D8OcOPPtfy8EVBLyGOm4ovvqaX+fp82jnsvSJaysEqvHNfMeIFB
wC4IYqc6KzupQYxjV3dZuxqJM37XIqNDBNhO0cKT8Rh3MVWVoHbYDEyWoSMwjIE3/NESWyVcK0YG
XXfhntUx3HWylx6imLxgzjaJx5bcyKHxfH3bGMwX9wzM87fkV1rAa3gt9mHkxqTzgBNM2F8tCpxY
DXnTI4ie70LzTJg5cOdqZKCMrksAqO0m7G3UNNtxoFqiFLJR0rOHX8+f4j0sbfZTKsCyCys8g6mE
HeY4IY0tFGzWFvBxuI6R+jonO0Ml7Q/I4IbNlv4TnzCAg9iTqbjhKoWwWOz8ml+V2NNf9A42zPNh
g9HAqHFWAV5QM2xSRG4ZfyssRmsFFCP9G0MOo10ZTh0cSuuz/M5cUEZcym/RWX8RkKMxadq1176H
s20DPaVi71DRMCRwE3k/PYFfdrQtziS0NRc+Xz5ovd2PZB3b5Rbl5AgawS4fQHOgyLAByXs84QvW
LDGpFTAVGBPb1Ak6zdtyik4AHdnhTD8dk8z6K84cA38Y7UCyRpwxf4nATVp4OjaPLtsVviyzHPGD
bQKbxCp1G5YTmFickc5K3sDb6i7KuM1P8l15zbD5a5whNiA6FnzNWQHqFjjl1d8QK1a7Yo6civmr
p/PevJTmiqErK2VmXcQqA81JrzoRjKxR80/jnr9YbnqMWU0PrtFtrfpBi2qsIHcJPIv0Tf4Sdyah
UAismv7LkB0LYOEy2qeTI56mipkSRf7CvCk74U0PHf4YXrbqh/oz3qBGBFt9QyYZoAoH/YNALUOm
9Tdz64C3g7+MvzKG/SykmE1RlHFSrNQXFBZYV1EKn5Pi2u8YvJ7kd5gg9Rt678FyeLH1O7PEq4uo
WU/h0jn4+6yGWGBXSz0ZWgtjPWPLwoAIQFYoWzdai8DUbpClIp4JZwQ1S7OGC9htz2q4mH8JZXN6
8jg9k4GHw+T51/rCbbRtftRvZaN9RN8W+x8mBq5+DeBiUikzErv7sOkoE4eFWGzLUwOPqnWkV7Sc
lWNtcAWD5IA2rh7zlb/uj1OOJ8Zhtj0hqPlAaV24RboyeT1kXkka7nfVeANc0sV3vwcn1O/Bn+mv
6o68AFgc/Z5NjytniwZWLG2W7b8hYI5dAttQhgI53bYLYvb27YyhizODdfHK/EXdNr2IZKJhmmzf
GFVydrAeNEle0b9VwBzGRUOuy0oBV+da/mD3W2yQM3DpSfl2LHTABKLnENl7xN9tsGSTxqJoVVxY
wvGYNx+QvTzps/ghIwYWi0nskoevpOeIQvL1Nt21HQskjsVhSYm6HnAzglJ1GNU8GNXQhbDmtof3
PvbmdXmKEWkQTYQGKGeAtPD9gyiuy5u/kfxl3q7Sk/AFJZXndxBcnnree/ltDBf8QDlCMc3qr3vx
5/VTSvA0Gi8sZO78HYUtIj6AsDhutY6V4SrnQse5I23SG7su1oLAg4IPdBYhoOP6uepUQDLEq8R3
9TNv73O2jz8JSbO+gkvL4pMsEw4Q5QetlidriJCRur4V/T2u9ggLrStkmVHw+DZEC8PRnYSdIbw3
E/pclrrNrv4ioOXN31sSLqNTMiGiWQQvg7jMiheN5VVZrwraF9UrsmUrvSBQFsVzMx4N8RfdMdqw
gJhjTtvM9VXw+G6W/mTxSoS1DBCPdV7JpAZIJB6m63z1+3e5+XlyTHn3wpSXDU/hLcT8rLFYM5bM
KE58DzWwbHF0gT5yWLAy4ZZN7IAsHj+VxTOzSP33EPs3CkxCDEDZ/6Zr/gOK5bHR5g/j/BeX1Gab
8CvA1mjfADKdg/QtUfckP/Drts68H9YIyOvNc8zPpW8rVh4YZLK4xuCr13c4QJNsneMSZiXMQ5ut
ZtGTC1cKT0WNe9oF798PS349RDTNtCBIXir2CcBySLQ28M128VyE2Hd8ICNWPY6xhdqcjWRkXrpN
HtZG2cQXfTut1INynI9owDe8olnfbYU31lwVR0wC9odYjTd+BfziNcv8aBE+E4cPZZOyXHMlf0Ue
Qy5fGUWo2gZFD44Td7gVHgI6j74rJcPVIwQ7ByLYHpIRpvoeEsC0BV3jvYD24RnUvqXwSw09X16N
T6aMjbaAkDizpvwakHsibEApw2zSjlAOiE4F75dhWf7UXz8X6iBfMWTHy0py0RbK1XKIb3PB4mUv
9aueBU+6R+XB/y8jMkrP0MVRkScCYHm7vHAQ3Z/fCqfpMYRpSnVrW2vCS0hMvgsntcJkw/YDvT+g
E/CEdvwTJWf29dwNR7yByxbOsLxlcjLAve8Wib4EiYinu6qg3W2t5MUgtUqGD0WbbUdf6mu5R62B
ePbMZ8mI8LfhdiTGhErDMV+rcsGvdJEx1tnTDqnHp/oK7HqXXqZmgeWZLO5fwVjUBwIPSDlYtt2i
X8oLhldu/t6eURmcZzcgbHrTrZvjsFUe1erMeCv/qd/HA5gJ81jyPWY33CJjAQa+CLtFPOwzZCwi
/LBbjbII6PGWxwi39gRHlbnlFYdEA3mQctWiV1gDrOqTF+XEnpH5IgGfOUHhmMqX4qf1EF+75rUf
3PpO1AqGYPY3i+Y6bamV+C0IS7W1adnpS4Jx0w3ePLS9Z3WLNOV1eK3vPP78sKjb0qHrdn3gwoEl
3ynWzW244dLkFVsuyJVqQYmnh3xjvEj3+SccXTLls3wPsGZDGzCUrOBsUXaDr+5UfqjeU4P8dG/z
GlqIUHt9rAer8NKtg6twM7554SAbvIvtK6Qy7UVSlhIMyJaJDJqCV3O+kntLamT/wfZLemFMi8an
alc1zOxwqRVLzcFYaSgeuNkk8chv2dVP+46IdBuqZ/4en1sVlqPXdJgLOtErOtRll0h3u36pk/aS
QejGu+4pHyRoEbUsfbgNbolvrtMW4AW2dy+4CsJl8Q1gZ9keupa8WEf273RV1bG9i5/Icqw3k+Ri
L8k9uHCwRZpmz16GUV42UN2e+kt9qeW9FDn9RSmWVrJOHhEGH3S22+o0yQ7hZtU1+eKPR4M4HPkB
kOSDFEnFpjrJvQOoocHaxNcbB1lcCNGmM+3mCGSW/7UAOSCt8ovarlMD6zycRnBhdvw+NY5/SI7+
K79RNw28mZ08OPbFEvETPF/aJutXozx/otedUiUbcFlHV6P8HLNV913lXjG8pTBulEVHGo5HNSFh
TOExz1Cq74YZ/zTAlyergAQG1H7sBGnLgDM/HdfKQMRM2a0hLJmbvxsjzK3NEytsmvW7r6T9pg8t
WDJd9497f5/7uwlU/tUSVSoME1AesvMGsD8alNZnDAr3kRzyhOWnSrtMgEBJx/e8N0iMaf/uZQSM
swh6/kuqNpDV0n47WiJqhL9/HjWlzVf/x69WS7I8tOc+r9VWRgyrOxHeqjroXTmnUiRQDsNQQZ/Z
PX+gbNIe4+dneApfinzbTd7DvVfnadH4bBjJAOey/3dXKWnxJ+KPHfmkc9y2i7Z4xZH5E8m4zh1x
T4vGJD5xMEy19VKryfp1ALRAgmO8P/JTeSfnzy5l+AGmv61XirruDRa8dv5J8p+5o+OJWxu4B50E
uoaHxpXCgVVakDoTE9Nq00zue2SjI5toaHxLvqmKH2nf22iBr/pV2aNrKOKtYHpIQ0a2cQYqkfx1
OgluSy3KsJufQf35CivE34X4zboHQmHJnvHDZYcYy7AtOO2KLdt5Chedpz66ffVO1xkMLtZ0VLcR
CDETsKqNYLx/raCrP4AZnaR3/dp+snEKfljF8UCrj2JpDB5adJ575Amp5iK1kn/67/hEk1qmFwSj
C+0M4w8/WRJetANG5/Ez9/I1hYeUOuUO6dZEleRgEIIL+ka8+k/oSe9Y3Yb/RdR5LaeuJWH4iVSl
HG5BgWgMGLC5UTkq56ynn097Lk7V1NQ+DhikpbW6+08faJ9sgDbIktMLgelL87wamLp/NL/Fswrw
OFyTVB4aHlI/jCx+KS5Dfi1g9oF621rJdwg5vg03MyxtJMnaAds7zr8zwsASn6JVdYR6C+3KDl1u
N+ybidSQVb7Rzu0uOILEKi+TxKjIYSYOIgHtWPyBA9ZBcWWyfGrjzbjnr0GqJR7FKhwCGvklXmq+
QN59990SakJBogi+7uW6SNfxtBrc4MCqLON1/gWjk56qf4AqLyzph+B8j2jEQFIO/puxxmtuqwNS
rJKjj8ev07hQzTYQBeDddF77JXMLfnjVSlnP0zrfwD1GU/eF16hwbUMHMlOy4QsX4VLh23BUy9Wi
EBQu9M/KnjmKtJfYWK4wOdQV9FcNJ5jBgdiAMFNZGReRgCjoxqAnP+UmfdQ+HT41FSNlJJNuykF+
g90s2eoObo0TEP0OSYIavrqElIbIK6FIgj1DPB7WigfSyGZrHUU4fatx093iE7HtxqPa4a2Dx+ep
eIZXiLBKYU8/xlo5+71jwH++tT4rEx4NlLv+C/MRhbv8mAZaSz1y5B/gyZKOSljT4fM5oERllNRX
eVtvxgd3o/Istzz5DIQ+ZLQAN9IosiPdS7cUgZvoqZauRSMAJ6ArXASn0oXi/FwiMAlQlK5K1E4w
CCAgbvCI1RZH+Q3B2fyjbVyAAV29dIyfODgz4MSVIJ0X44nr4l39aRxpBzLzb1TXinDUMCSkd/+m
+KM91b1yuwzLyOhdrFQcjQ5lAS2XtguyIg3ZH4E1/YE+UgzWw3M++P0nMl0sk4D/84Y34UExKyhL
OUobt/vUvjJSHLBiRiG7YzaC2MIProuZ/MMV7+O2xJfaI2cEzAtWIxEIZOsA6sBJAHdRHvkHebXw
ijuUJaJNvsX4JSFW2k9oepi3gH89l1X0NH+ZIsAAu7Iw4PzxGDIA4oZ3Z6YCwjvNt/bFIglJvlqN
wrp6wmTTvprpnGF2FbuwSeJ3whUR5H6UGNUmdgFJuNv3r80LLroG2RKPEk0mFJAX3hfDia1+HlAh
Cm78OjzBFhll6MGaOdakPYg0ECDIVY74m9ZO85zI+eCiDUeokTPHd7DGJt78a5h/pS7mx9kTrxHc
FjNPYOwDc3M4WjTTht18+aaLkFU9Qg7N7rPdeTHyxVUMcvrIntZl0l6g0wydLUnrND2nyZvPzvQI
ijWOQH3twfxsxmXMwhaqxy+Q/CCYGw70GoQdV1FbV/HqApd9aRwYOjAngFVYHeYHlPBdv/Gvk91y
O9FCnxlrrcfW4e7WP5AGCjtQrqRPqt1xVjCncbPJy8KdhR+DviI670YU0hnSebapAMlv2Xlhix/L
4c7Ui5PI115Di1LBWUQXX0ipX5ig4ajx4NltYckdy5P+Or0W1gp8FXA0PzQUC8VK32GebrOalpc7
YwLNfayG7XRbdgpyhq7ceR454YHJhnmOMOVlh4VnU35xajSYr8dsN9CgO3befXFLjsOr8VTtRc0X
2OLvqG46Hjlir746DS64Ky5x0rusdE0moZGLHgnN4Ih5MFWMsWLvYo5YCL//rjc3RnVEUqlRW33Y
MFzD1suQzO3ps32vPDWli8ACAQCbj2Vg6LwLC4DeNXw2ieYTRW014c7nMcIyfzlqkQZEE6Iu5BFg
7MyJlqwM/KgMiVZz1b4NF/m35TZfedwAKDM0H2Sfwu4VbFl2fc1GBcIfVFGRGCuL85UHRV6x2Ycv
ePDR+2Nn0/FYr/LPMFuVIAHvDYvxfXoOR540Nmyo+tAmETRG0jGNb6K2x0453dZb/HcmOPcsJyhe
7FqaLWA8LLuD4cwbnloBENpTiXBYNnqF/pb3zvVWrw0Bt9CKikOKme9eeRJLixYmzZxy3lbIZiA4
jq6ZnTpW40/k0B67GjBq4CQZzspv+uQY9QZwV2ngTa9FYuK25XX5zOwslcOsk+W4YomF/MdG+yIA
jeEnN9zvj2G5CYzXBK0VbN2GrpJjG3Yw7lnAzsUaa8lUdtBmLAuF9D/LbdMz+Y0NsdMdBGqsm5HL
0Cf7CDZc64Xtd4VfAFQxqDhI3/ap5fLcDb9Sc7VMt0Hn3b2INw5FhoIdXdJPcW6CbeHFbqS9clOU
h3oLzsFN/dEo/1/6fY9R5gMrVtI/oPZbpHwx+7Wl7/g12DfjGoEo0TU8oyoHLFJMj7mIr6/EW8GD
GTOKW/Qlv9ReFbR+wKF1y9Tnogbr+iR9Tb3DYHL+GrkUlHPn9k3Da/yOlcBg4zbonxs2kmUcndAt
QmYobXe4NDcdAnJyER39WRHREOJEu6r/DfQ71NwPcor+rHoTzGsJIj6wTr4Vxu+y2DQebmCfbL8q
y/LGIUmei3jlwkJr4tltfqnFe1I66eKICS2PwidHerJDMYM+qHyXYKL+6Qbdtjubt7aFH64Q8+Mx
sUm4h2sfmcUm50vqMlgVGVmSQv6XvdDzPw0DxI1qT8YIvbSrzh5ugxPcM54ACryBg8/N8g3O1dke
wYj+F7IDWysyZ0Rsv6HaQfjjJ1fybjzIf+y6InZU85r46j2rrL3mP6oDpzavbVK0SR45TOcWlvcv
FBp2cL1cl8yB4t0M+DH8YvC2i1+rS7BhtX7zJgn+a9oDw9KShBWYWzt/q1K6eRh6ImqNnua9elGd
cR95qQtro5lXEJRQSqF4/+NYttI1vsM3Si9tn9CU7NKDdNKg9WLFy4x8jWLRtS7sUTUaKslFJkYC
+agtZYYv7QPzEJb0PS7KJrE40Nr1X9YXDyey0/7BYpF/5Nbm+q1IyLn7O+xJWf238THBSF2FNpfv
55m+zYf62tzYFGGJ4+Ajv0WUCY68VT/mL+sxN950g0GdPTmXNPVE+lg4fXPQUP77B+XpV3ao781v
qhM0NjkJafE2vBA2Fr1pZ8iX5jUh3gJLJ5bbQX4zWJOPftP9pvQ9u/SUHAn9e9fqVbFN4fId8r1q
OOgoafeIr2oRoODZQbG/LR3rGLzihRRu0PSfipwKXHPiu+wqDs/OIXKUjeXmr9Z+3IyX4V3yzAPk
8ZJmCRvSpXIglIkqPl6FLnejXvkyhZRDdYE4S/qCcdJf2SPhXqgws78kPA16DPAgDNM+MXM2ocLS
jbHzUU2WTl2R2oRQex0dkDN4jAkw1Ihsmmmk2Qz1YQaTY2cy4e3WeDOSsg41wvIyE1aKa167bpXv
YYSgFOMPJFja97jp2fJpXkMmNXaTcivZWGEtLdOGXUeJLG8w2aBARCT6Le1QfTxh+zSuNtjyOwma
NjedirkjJIfm8ETXR2F6wfocia2jb4sbHd8eQGBLY2HcYCRax/SFPB4Ygsz5cEah1Wg+UDugOhyC
DXGwrB3h098M7+Mf5EMcVIRj9S60bvfd3rFYt4ZNeq6QG+XQNlfaHRL7F4MrrSeRXNjVkhdexvtQ
O1oLGWhd/MRUSLwrpvkYfZTiplV2+uyiD4DuxyCe+VCBNSyBnqGz6JyA8fJVCYP20BIAC710fGrY
yByY+0zXaT4ojuGZ1+o9YKIEBEUxjrUfDhMk6rYXNXn2fKJoO7xHw1VTXRh7E0uH2fyBSfr3Bj8L
JkKXf/keqzUpSOAXeESYkj0xImcb2Sx0wB/MO/6UO6CHHzhZ4GlAbNImelUQS6d2w7JYQ/uvzFvT
eWXjYiUY0ganWF/jcs/74YC28ezaYKwiEgqLgxDQqmd+lytpHbyjoyVic2YyLS/XP0JGgkXvRSJ3
0qfSWPEU0MPPl+lEUAb6dx6YV/N7qDf8MH0B8l0jdZIjuza2u6AZwc/kYjjogi2+Vi+4NkIJdmS3
3GU8PJTKHCTBUXNKt/js7tpXe4j7FeKp4BMmN9GBbL/JXzGtsr/2wxyXgwqsT/eaXbMnlxaO0p/y
RnjiW7Mb1j0NP9qUP7R5gB1ztGCjIdnsGxSgPGn9Nrn4wivZel21YJyzv6vF13l+4RXDbofGZ0kS
WQFIStw2Jv+dJ6BETHYY/2sqbsMrQDqI12m/lmayN1fRcmbdpC/8O3NzI1keoCX51SRGDhiPolpr
3vGcq2ZAtzUwUY2/gpcHnrzUEWCi5npEfg6R+4ITEe5x/FXrXYFeilEkofAQHQVcc1Gc2uYnxbH/
ok/wrFfadthREIAX0vjZiH2E7/wD2WYu2OyWOXYomheld4RrV8lyJ3MRfsXfaD6XI8vGfP+zZXqO
jYloJ6DB6QmAY7AYSoN+bmhcyPbjWXyJ3Zrm6xg8ZfYxqntHxrN0w92jAkbqsAS8Lu9gNlFhyVCr
VhJ5Vpg0HAg/OIanWDs2WDpjbUkNShLcOvDYsl/4uFTG8TvVclYe8hGMqNhQo1mfxg0tSH5PfhBB
stSzQ7K2HPODSYCxQpabPBkzZefxELwAn7Zv5DJCeLQsr3+jhwdQtD5qzP8ZmMSPKnnhkR4KPoEj
/A7fJvx7eFz2ciD1G2S72ZNMGI5vTrhMh09KbUuKxW92RgY3bo1vGJ6Vk4TuJJOcd0Dfp3vaOxoK
3Ak5YXmSEvQDONyTtuG0tZ1PLot22au5+ZS9b3ZVw6lbgZfhc4qe5JsDVFljnH8rTIcATMq04pgl
tnhHF3oS2I5kkKmZ2qYaSAdxYrTQil3Qh/Gksa5hZt5IfrkmSNYlB6vARXz5TEnEfi1vRbExhA3g
AoiDhHMSjjj9Vopfp+GOw5BfUDuzUVBs8Fbc7ithzuPpjHdsYEHWuuo0x+mYbzWUrIyOWAtUdmR3
3pjLTgv3cpVcjVfyxRZpNcejeie4z20eKOVKYYNkqL/JuL7GzG0PEUNjxKMxYZbUYtfgPl+x4+iU
J/ruljcIDAGUtTGZk2eOAW98SYAuFqTK0LeQIGeEKRBSwqf+ojvNLuFKxev6PYJssLDnea8o6NK1
v/b5n7KZcAVFlybzmVdD5yKCYWRJuaEC+qoHwFNyC9e+A4z13gFT3qRXYZudqrf0wqFu1WAGgk1O
+A+AEXzmCEnGFsCBZLVNchXVU7wbTnpLpuY6/fUf4mOi96Xw3lYf8Ft3sj07THWUT4bd7ZP5f7kr
CNST1vK+fuaO7wjb9hZd+Tiq7UsOKIeyDbckPTBy43OHx+A0HnOcdhY8JV4QOoIQWDTUdulb/caj
Ob6xyNjw5MrVrogO2bhPCNkkXF1IeDr0xYfICOO+8FtbbxgdvCHTEUx2jfEQcHf5myv7GkkAMyGw
Mo5orj3lTrZpMCqiv2rBXNwJNxy2l8EmSrZAkYjZeXmU8AU3tl0JJ9vpVG8ewTJcWGTYz+hYiyUr
DLnAH0bZMxG75hC2Hyl885YMZ+FFOnKw1NMO6IurZ/zD42LNRi2bGODRK+Wj/o2u2deIzcQvgPCZ
l2fFLDdh10B3Xhir6+jR7OvfWmSJcKSvjEN8K9WVeTHF5dMp/T9kidFWtQIChHxJWp3wxt3hM+Kh
NVOGPRCq2BiGnaAJrcW9eQE7HGvH+MHSlMh38O61sRBzSQ/cY/X1OX0n0mKzFv+Bc2zbl3pcoVsm
mHcY7kH3sgh3KdISJz8H7321wmrmbBwxWgAbEaltVYBOb+5Q19qUGxmYHRJBaTV9RQ+aCj/zUBLC
hGgAT5xup/GcQun5MvewmMNzeUtxt3CFLbuDSGgbeb4Hq3DnYVOFeF0t2ny7wtfmTX0NfqUL8ozm
28TYZA0t4pb+CkxvC8YStvzg7/Uun52Z1bF5iBvlBqQo2MVV+NAv40cQb6StrHntWv7GaSr6wTzl
zuBOuwnBFg80D2zxZkweW0ZzrXch7hiP4MqmoIs7iGgwnUuUOqfgxTwOG3CGEosBwh6lNWlqr5I3
fCevLeCb8NohIIJ1d1M+VECe6JqqdnkzvyYkngx/9t0b4Am+YFzP2jOj1fTGa7Tn+ix+qfvkhBBX
rtc4wlLhwUcZ7/Oz9hT43uBKDBqYi14BmbWV5mO7tpLfZTu7hk+WHT46DJvX5gnIBylKdvj8pK1O
mDBsRi+hBvs1hlV7qxgKrfEuPfEeo6vKhneNb/MVbgApjh07OMaK3ZZ4FYSP1ZfF71iHv5QLikGA
h3iZjRPuAtjoFdtEYGWAW3hTTvo7XXUXReF+qZBHDl6IACsoJDcGlvsW5zT9RbC5pfGz5MHaR259
Kc/WVntN7Op19NQvBcBwwJUs3ssb7dW0nPY9evDohjvyTs/py2CDLuKeKkYOvBfG8pSdZ1va5l7U
r2VXgNJhbODhMWZhMH/BP04ulw/RPdpn/6LzaYFvf5aRbcCtBqWc7XAvkNLHdaZdx2Lhpm7SC1zp
g/ZX4QTM+HqDzWRUbbnPP8xi0CMSDdtBewfygXBIC+b2TB0AEZGonhUZJzdKzKR6s3biPmP75Oip
DqzLcpfeisg2PvUvvtZJK+WXLYKFIn3E0Gmo7B/1UbYlKraIisiu5NehdWKQmglnKPh0hLWs+IRq
gLiJJ3/N2Jm0NZaI+Faf4X0KQG501GTuxZ9U76Xy1lMkzY4kewTYW3jLfVcHXgmyrKmslxCs+3Al
YIjXifIFCcaqb++HNsnib9kbzjUMXnKs61YCk+1sl1zbI65Ub90WFpX+D+Wna7zIhxCZxJZKvWTr
4y1yYtIghhu8cdA7oKc4Sh/MdX9HqqpDcM8PC0UssAmy9Ketdao+wy2P1sw89R1OCLgNChA08weB
4x76nFNaJx9GLHy4e/2OEgCLYYxu2bfH9wp0l+nULrjD6BAO+pmpQMsA/slJ95YkO/MMsewMzfXc
flQ4yNXU0albfrJjkywXI/Jk+SgnThBOGn0Ha0itoKExCF9TaErVMajW05kq23hFLYiLDpYxXX2e
3pqr9jrsay9NtpGKUGM13muPDebUqa6wt97SAKNAEQIJJzPjj/lbwPzahhSzj8n+g7zmwnlkzELV
i4GeYnqTZ9nsBO+1YY93sO76Ht8tIsYg9TLxx0OSvDaT8ssJ7G73nvrHHCENdS0TY76KqJjpPYD4
X2Strff4jYah5UYGXkrT5FSv9UtMzUFbU61JYyhkKmUn+2k/6VSj3otfrKd/rSm1Ca+pty1Ge+IG
LRf1pD/s8/IlFjf6t/6dyIjYVyEX8WAYtpZsgNGjd3qq7p38gHFydIAr8YTCNMjWyeuAFfmmuMab
/EXhwezWxqfwykmXKacs+KjgsCgsLpV+atiI06EdNlZ+idLzoGzwgaiAWilMf3GdnB7UEMSLUWYU
jLHsitnKLfgeE0dGTQ9PgjaHJ8h0smIzlE6Fu07idaTY4/NCq6cSKrWqJdiyeA0w3Ga6DO7K8Aqs
CW0chKhjsW+9xXMSIJOyiq+ztfSOru+MjwxbA2/4ipAPNkwB9L2mr9GN01ArOVDCsiHPwlLRBJmT
cVjj5Uw26XXatL+jh3U6T1C/YAvaW/NAXYR/f1gczCXhEDtDQtA2JL1HMDMCTFJg77gFJD6Dpm0t
fU+7EDPndTQvJSzdDXNLDBLJJuWsqiDKxAzNh/vYnoytCWzaI8OChnrgnAaWRti5S4PNMF3wfVRG
3DtdZJUY8FGR8Iaz9F3yoYyWiG0pRPsttv/YPvAiGMCE2O0yd5Wd5FSizBP2/XhuMZbADSI7Zsi9
CojsGJ/Zs3AXhu3Qv+YTMY7rDAyyAJjYjf1RSb8mfaeakMXuk8m4Jt9QllCXUQtRJOD/WTMMoWSn
7MYYLHLZK7kdGMcO48ESPB9SHQpdnCp7W9dtaHfpu3qxXqEndS3c2HULYF1sBAFjkVVeulLxGajb
ZjxoIxyO+6KOwiv1pn/1r/+A/W5B+//D+f/9p6Swq+sZkeb/fSM0g2U6UsOH4xdGPMxx7qr9wdNk
LFqWr02+rrpGa7z2fmZt8TN20DrBgmt4EkqBoZw++9hEBEPHKIV/GSWM+mGStG1VH0xBpVf896V/
35TnHMJmy2j739ekOefbRNp2//81qyb1qKosr1Wh2GcxxqriGP1Iw8K1//e1evlGlUC1//d/U4P0
4N+//vvGv5/7/6+YarfkSEd9a/cq8Na/H8pSU2HHW17o34+SG09jEsu4kWhpjZRxO5Z04+oEUaXz
NwpvVtIj06uHpnD9oPUmOEBy3LYEA+uTrWNIdEu66VgHOIf4DTagJnetyBTtpOfRKU3DT0vJLooq
fMpi37pqqqprC3gjSqYtXn1OzfPa+acxHxUvLPASK9N3X7AarFtTtJPw6ZKgH725bQI3iwuaPCYI
Fkm+6JkYBmN2aBuCREtjGrTJHTzRVIlfhCh5z/pi2PYR9SmKE44+nXNT7yKAq6YbN5kOsh0Nn4VY
yHvVhxZF7OVkqg53ZRvnXCNN7N1GMgkiaRmNDq9ZizmUpYE+oJj4MUWweFNxSyJeJpIsEXQ9UYXg
rjlTcHRkLhJl7ClCQGGE7ZzTRPA7NdgWTY/l1NRBa2wGDsKkYdg8iOM2LcL3PsZ2EHbqIiTxgQc6
qyyJWiDHLkLPxgXJ1xqZIVC+K4iXVtURPQjJa1ZjyHR9j+EwMU0idGY9hOHf4LMzg5eX4YA1zmz8
xJn2SQ5lYqcRXl8F+U+aATNhNOG+1IxvYtgU+IrSYiiSZEuCw4YniCU5HsKQ07GeshCyHYTAKf8x
xzx2sESMxuhS0j80sMXqnjYgngJ7VOfB1qrl10OSGSJcF+o+v/gFwYVxKJ/JU8JLVtGmg4Fczsuz
mUlck2a7RvsascLMhd0ssAdOBfGyXHKnIZN6JUXp7ER4DfhiWG7L7E+MYT4QjEPTNKbDak60nQUW
0CN6iJAJ2jVxJS9xSyBOu+w1af4ZVagtpJe4rCApFCakhbmlI0+MZ0jYmyf7+pcV4j4ipwylTAnm
sUiEdwS9NuETBSqzTTnUR7KzkHunBVaYIfZdKY8aTkKdU/TjuEE5CJs7tJgHgykqenFH2bfYU0rM
IUndk2XIkQmbWWymf/UQ1vvSnMjVYSZiRhMbdM7z4WMsCE9DBeRJqV2NJ1tg+admwU+Mp6KXp5xt
icSISmbJtszQ5EroD7M57YxZ4SmJqQaQZH4IWP5HJRO0qgUgqlVdcOROZzOQ00+tyhh11fG7gfcl
slu4zkZ5FRNagl7ImSv3oKoic0PUt/TtinXtVOxMlDLR7JqtLC4zjbxGmPzDq89Csv2eYYQcmHZV
koQupbC/878B98uDlLBzq7JiW11FRR5lkacTkLrrKGnw9cQiZy5wUoN0W8gqPEMxhz2fit689jUO
1KJPC5I39L3OBegrpodZxzLrZ6bgAVHmG1OG4j/X8aFDdrnKGqq+vEzOQ/AZNeNOUuF9iZAM2GJx
xtKwZFGBIaJkIJEbuXgSBe9hAaRcGKm0KuTEm5QGN5k6mT25U3O3IX+OGRjgf58z/K9nNaIBTh71
PN/V5HUsgaZaMMQxmSA/d6zgcImqEBhiFQCfkYV/eDKJZ0PN2lMh08Ik47eImcI4cq8LzZocYUoc
aNlfTUFvv/NDvJjkSTmZKiNHQb3nusRZ/Y8CNAG4xCJk2wxjcF+rL2MmqB8J40ZZAas0mAUHYe9i
XLobKCJkEoMQVptYwPXRkyQsrLhTZa80oQErcga17gFIxwBZgg9LJJqqsyVhmdfF6b5QgInjisqh
lbAr6auidnNhOsnt5Mg6xmmJ6dP21MqSLZtDfmdmaIyFQckQ4Rs818hvjPCUS4H8IsrdOxYRt4KA
zaIj3LodRdp4g/lEGDThS1bSgGqA9rOGtZGIQL6gmzOGsuR12d9kwb8IfgBOUQn4Qa5SYk72oUZ9
EVuA5NbBZ4sszHcxYUzpZzEAPgoFKZ7aDQk9jqCnN2tc5Ap692zN0N+KBuXwoH+levY7tbrlaeOA
aabIDD5zQt2Q7cSHWiLLWWgjf5NOXQHV3JIKFPIq/VI3MNKSA92bg+4ckdngkA9LUMGSL5wyp+Ax
gynXjBBFzNkOWOUw/dZNgL4HxHnIY32bYkAZwDfMxYYYrGi4i91lIue4KS7LW9z5RsiiCnXBUyYf
o00Fr8QpvUc4srohOVg7OQKjqfNpAMaB4yFZTEbMlkcRJXLrWh3FdA7w0etCBwVaXJM4KKznMPDd
vtdORB5BbtbUwrHqedtJYUlYDJ5UWTZtcmCewWw8Q5VnQm1niA3zQC5dRjJVlKXMGI1JczPcaiJg
DfZfUrRiW8rINglY8kbc4D65jKkbCnE14p5imZwhS4C7IpQSzrAMl8uZXFJhYvYl+yIgRKs9UpGh
QWYe5lbA2a6CPVEMDYaKpCmUZR8TuYKlkRakTkGGD1GaSPvigCl/qfndqvfJv/LpwggLikDQaGEg
ngxQFgKTqaEy1Ylr1GdFKgUn1ERAwpHGPlaZejQ6vV/PCbsyAJ5Cw8ImUE7BMAW42DBHqqnHcEpv
Si8g5mhl6NrLNDIzLrCxwLUu78D3I0Ndy2z9blgjlEmEoiFSRYs3EUC7NKZu5EOQr0P5IZlMlwXW
t9MyUCviKaJJFG5W2pi2b2Kn3GItV7VqdpXz+C5UmLiNbMgBpkjM4WlGxFy2uwDRS97E6JY4TLLa
eDSJJt8z9WVSao2DvNwIHQPMSUxQbLWkz9eArqVpPXQs0N+nzvz20+xKltT8knV9g6/Ulvg9yJd6
NOw1OYBpjnJ+3WdMoWrLPFh59qn5fojVESg+ZnZjaBo7Ze5uEyuQxUpZQ3VXDo2HspXRK0hjTN7r
OqP2gsc1o70Bf8p09Z2oS88SILHFhk/jGzHDUkQcLuZK+lES7V7UlWTjDIAZNWGMPqTPnv7F1vo2
tUtJ9XJMNNKwucyGsSXaCkMcSA2yVHlYoDAqJI3HVgJia5qhovtqnTQaGWIJ+UupjSy9GcEY4EGZ
ya6FGcSp4/3brRbUBG4SryiEH9OIObU+MI2xpzgjD6cVN8HENCmT8YyvjN7p8fimaAHZVsXUG8cm
3vrRvFOb4bVKi8jLldALsUdHrgKLv4grZEhRh1hxaYGEOnUIF5eanmM6sl6CQZqwH2f6UseFnQi9
5YolIH0axgSYHXUhi9d6ALyq6QgZRelPG9pvU2z5seAVGvS0p77jgpU3P5tx1T1YY6teZxnruFZa
lRmStJnixJvvYRypLgpwAlgwUo4Ac1SfVSvN2mEINcCUxXPBgCtEXNo2Wkyxxkau6HNeyyBDcDsh
JW0wyzTbCW5thj/rbMC7Go6jxSkxgP00lU76wgQbcujuiqLE2zTNXiEijHKN4BJCfSVxq0kbVRxR
qJ0ctS8uI5WxnYxqr45qcCnjxA7kcN3UUBVNRdVdtWqfhlUOh8yy9rgO7XpLK71+fObaUS6JqUQq
7AiGCQQ0YRgSGY9Q0q5tOpJ4wHvlMsWwCTM/oYBM3qbA/IqIGt8ok2K5Td5eJMwvDpnKVpYTOqkl
wm/SckFJEFhZ5LWGWvlBMrFPTde8Z3IEriEWL5FfYZhBwz3w5NqZjsVO23IViEunKcEdvlKuYiba
ZdSfgpLZHj4ugSm6Jq4uVkvlVOXzYdDCHwPvD1SOX37CZMdPJs2hGHPztpyIypVespAQTKGFpeAS
PwXluGSo1tH1svlb1Vm0QFTaqGi8cmH2xlW3tYxKWAcK/C8Em9rcM8QIqD0bFCKVNhHxmyFWNCOi
MGMc37Ff21dihoWg+VHInMNDKniJxOyoyBOYQg3Dt2kSXmukBW8ioNkQNR/ZGDfrUBngTQ6J4WkQ
85O93su00HK/1xXOjzYkR9bIM/41wZ0TA4wajQh+mqbUThRB1aixrFn33+KMZ5jQ5nzSc1uhgR6Q
lIXSFDi6hjh06CNoilMQuz6RCpDIkysRqKRjdGC13I1ijceE06ckFEoZiBFdNPN8M7Ej2o4toX6v
klEx72rcRJx2AryJkZh7xpI95fliVxplBGxAUKOR3/IkW5emPNQYyk3dMnGDK8jDA8epzGwrHLZK
IXuhXwMrT2F7ZqZwE/B2LNVM2Cg+N1CQamYgY/dMuhyTbtV0qOaFddOKB38CrRW1DBYk48YJsrSm
n3W6oZ2knQcRQCyeCGboNlYSMzoIpdTNAoELxsMuE8k4PDRJUNehL0GrtRa9bHNH3D3u5RK+1UnN
c2uvFfOmStUORqwWeoo+nvteovOuKWZ8BaenvjJfFJ3ZayAEx9lfimWJxUldCiGnObLOM9sMlqgl
68vESYxpVLyXhP6VCOwjH5yA1oaGTRgaNOx99WKI8TNRksRrNK4QvjiRR/ynrRrJRR5hj/dKC7Vk
4vqKy3334ZMqZA/KvpU+RB1bt1AgXrtddIoZscjpRHRjVgle2mKjOYrgLiPJkh23Um0BNrSkxgZ9
mfM1hKfW4Vc3art6apO9ZTasDlMF1qkDVD5QWk3aCjwBAa1n1LaDYmzD+IIpFxLtsP0ORTgVNcOB
qqXpscDVR7W1RQNtfz5wdUuGM27QQdhpIwBvoaC5IEgRLfc01htOAQTQtQJPFz6iXunDMSwMt7S0
YRlloPGWIcVFst85+qhAWJ3lHON9+HUdyQx02+p6UGCTEyJueh0cl8UjWytUHVFV/Tex9WpWOB2y
johx/Fl0SIywjwZLw1TU94eXJgmJbpiPsygn+9yE9zfOuLB2bWOXtQ930I8cLfbPSQ35WpjlvbLA
Oxqp6Ss1a+56agDBibY+POYgEHcYgtx7lYissm+MJdlcX3E/MYMXZlgxI5B7ruEXn3cIpVq40xPe
wkMmuIqGrmG6Kylh9iTZkdhZwqxqOA4CVv0wFyK5sBih0gU/oGaUYi1/z9U1lHG6WXZ9Ag8pS6iM
IwJ98DQbFCzJIXaUMgzDciKpJSHsThL8q1ijEJnBhflgqZQ+Ul1x+3mrNGgrBCXaUxaemZjMkC0G
LxflPzbKn3CucBPK6e7ybpB4AjLbb1Rs/FrMk2M5XWu5WTh6ZNHQmtYbUYc8hDoL1QAsHOjhTzKb
DeIs43uOIjghEN87YmtdWR8+UFC13MS6PhACKaxDGNVVmY+uUMXgHEIbnif9ywwuSBxKZlJEw3aW
YwzyU2wBU4YFPZrejYHOJdWbpyzS1pVu46vvfoG2FAnWTmzheaRd+NmKi6MengExHnaRPFBWxYCU
zf/YO6/l1tHsCr+Kq6+NKeTg8viCBAlmUoFKNyhRATlnPL0/4LRH3T3j8gv44vAwiaJI4A97r/Wt
onjhlKPA5JK9q4jqa6k03UJSEJ6KekqwUiPeFL17GEt6GrUOejxDClCZyPmIxYy76NM3gvQyItWX
M1pl2bSP1djCAWXa5J13EDBOmB0lkD6WDu4YmA9aSUOko3k1UPzylEACmi/ZGeGtdtUi1YzyPn0Y
FfFm5pJ/Y2/zqYHmTyT9MbU0qppK9cn89pro1F602mOVdc4K0jEoZ2q916+9InhVRRVd1rbpmFAD
FTNv1VBWY2g4JChcBqj5Zi3bgZIUjuaxiDFgNZRKt2bqojWhwqntYmIjpfbmymFOpDuqK5fVyeCW
Lq7rdgMxVFr3JsNbOhCp4FrXdAzxr8TzYEXzye1PQR+/mlLVOXB2qwNwSpN+lyDZeiBmCHKK97YD
SMs2Y5kR0rwaQH/uLatFysG6JYMOtW6BgjLQhXtTttSFl6cUN0zpMbcK9oZJLyD1xBSnNS9MXsFd
1NeA7cwpis0j2np0Uf0X1dUk+k4fYKr2WYEtNVMe1JrxL5VU+L4eAQ2CKDhoVOUc+5NrxgnzHDWe
nrEv7cUS6kirk9+l7sos1TcGygMlNhrHJc/KN3FyKi4EQhYq+BFYJYlBhk+erV7rM6KY0EQFtQmW
gpeDxQytjcLaYudl6keQCNY5CPPLKGLq7GSlX5OrTpS3ieMlSVnIq/pKDzWSfqDDDhN80Errk3Lr
EJ4kDPxESRCaE7HYS4yKroP7rKSgukcFkX5LPwPcY5lnxsWkHM2uYVjorfFkIb5LsPrheYFuruXC
d6o2TqebpEeNwtloyk+PwtsqK9FKdLkyOhZKjDGnWF+4LLunqj1hPdnaM4ih73zP2JBVczL7nsxd
gx6p5g4s5AoWB4aAotgV0CAMMiOGRP3KG0sZKWtPZErTvHqe8BRmhmbHOrtkP09f5GFMNrIG/Nut
xOXQYT9UmklkWROPMODjFzoG0ozY0Y1SXUrBBMXgJdQ5PF9bV28N8aplNdBNGjtMHXoJr6BqKiYr
EMKthJdHTMfK1oKU3v5IOaJnhluGkhVvQqCUq0LmUxV68UNvtHulSrRXS0BjZYb5W6j372ItnORS
PzDXXjq+2afc1XY98UxLnxjgXVhxDiaxSqrtS8+ueAN3+qkVUDOkh6jDyB8ifU86Bv8aWxYTSb9g
P8L8rBcfsUcQWCCZyIuzibzzr6/6Q3nX1ZOhStOSXW9pWXien+4VhjnQqJ42EW032Gz8092vJ03P
/LmZFPoE9J4e/nV1/vF/+fjPj49tyfv6uW2YdBg7RxK6b36lj0dC4R1PF/O1+ULI2nRXtrhZf27O
1+b75kd/nvyX+/5yc36eC20mbz8k8o8H8tdXVtInOzfK+WuG6U/8dXW+d749Kj0PCQm0D9nKHtif
ZLv5gqMLx+3PbWGc8MPzbXXy2eKjCV6MZCSWfRSWFomtMKcpZe7iqB75K4V6q7okF+bEkLu9ArR7
CrxPWkh1vgipbvRd0wZtjGRlulkX4+8PRNNTDF2l8yAom58fmJ823xQoCjl65+/nuwJNVXdEg+Fk
a8RIxb8Mt2d+3vzIfJElJb+cTed9SMLYOiKonJvT750frmVN22byx6ASRrUMrRZ3q45WIIAitmfh
AGVrohUZBc18N2YuLnK6v1AeH+qQBk1bEs6gZyDq5gu5rxFE+Fk5om8cUYhAnTGy+rOHror5VKP6
GUokTTOBqyUdM7+qaBcKwjICNrYJJqpUOIGi0vkAn27O9yVJh3S7McpyUxIql0kt9ob5kdZLpXHl
5ulX3FGV//k5mKBMqEOj71zgaE40v8L82rknTOQRAQYo7Qvn5/f9+i3zy/56zvxQX9NJkboUV+g/
3lT0j3c2P3t+4A+v/b8+/PMKuQnNEZDp9ue5f/idWWBugqjcxxILYJhZDH9mAkhBI33V96yHTkW4
KEv47IyhJpHErMFJQc9owWaSEQPrM32PVLLxjMKlK5D5WyMa0q3uh+VBaDq6ShF9fJILWr9dhXW8
FTx0K0UGymuKw3It4b0txW9d9ZNdW9CIL2OW+iUrF3acGrtsSAWCrlMTo2cpu+w8rRR28tDBIGqt
ynHpfRDuRr29Lim8WY8swLJT1DGkWYWIdFYUV14duXbutQVmJZr1bVoi/DTZi6g9UIMKhkeafLVe
IKzKHA0UawG7iYZLQ4nOxi6PukjPHmudBkLhQwaRUFK0VMmI2CQGw63xKwax6m2LXnqQjfTM8rZa
9rGIECEINzFT8KbVpZJIdRg8EvsycNzIqUz8XFlziaWMySxwm1Mv0Vhq6GBKCm26ZlKDx561a7N+
INID01YooCXWxnzk1AKKY6BVhvsxIJQE5F1eMnqLbnj2XQD2yWghoZHqT82LCCsKC8OWLSDyftcg
P3URo1fuzjMxgIiG9Rwhq6zpg9ieRxy816DoSSuK98J700Rk7KXVjVSUKAZwzmKejn4UXaqCzXao
5Wioffy6LmpQmebaXtXeDE15l6MG82xFMU0dpI2mox33M4QB2bmNkBsacfGMy4CoBRPOSVl73qIw
qZNKUaAxBVYjQA7GB0HN+m1hsHfw6MFGdVDujU440Sco2/qxEFkXQ4++rwlbkAcyIGgGn7pIOnSK
qaEfa0guNbOjUCvFutPcsyCrt7SY6ra8HYFDmOKILCyEsAEZmGKMidz024iDfex2GMe9Qjj68LpJ
xWHZwJfGZxLLJw/KiCK2ZHBWlAMKJDBDThRAGkkvYq186ZGwST3MFfzokXIAJ4w/XhJBf2j1sr9Q
e5Q9FmuRhgJM1wxrY8CjKSiG7ARVHHBNRdFWMtkFpZawN9yHSG21uzqWvzUZF38QXz0WKDjqiS+j
VdRWIriUenwmfs8jP1cc5XCjRpOuV68/aAZOG7+ODAq4zJc6w8SnNCSfhoxqSiKNNFdYsyopLW0k
sFVqiDZtLPKaI+PDa0v/KaO85bpWDqU9WBcd4DaXuu7aTdydGAVbiplXuVDd7cTeFiCqU+rMtKtE
uEucWGjgTAZRNemw1anaplV8c1Pn7nHKxN6psLKBoyQ7SgJH8KIUJ9vXIi7fxJx3kOSIYBP3Ls+k
S+X3bP34vCGithpLQaUZPokWEI4lMYGlXFHCE3wJNQ06rChABh5q7osfIKoeUxGmjp+w6MQDXPvu
MRt1ar2cH9AjhA+2aygqxG1qYfD1mr2Kwq7D2FOVIJUYztdKB40vFwhQ6MOkuCU6ZYMKQqKt6MD3
VPRtEqU9xC9RtTZGtXtI6hKVYYhQhs8WAXPtCyfW9AD8JES3Q7qvjcC7GA1zskdbSFUDbw3A+c0M
LTKjshT9pRxdBzVonCpiGy75hnZqffejpoTWSBpIDBl5V9/wvoomvAR1Dj5wVHDPug1nd9+2yGKG
hdVSmdI8RFNt5661sZdXuVFD/8462pbdI4mdItpS/0tWGmVZUCxY1xqa316SSYczeFG6xGhcmsmJ
2FnWssQzHVeknaZeKK+E9sxbJJahcsFCN5Q+1L4qnBRGJW18lLD9kO1Tr6tB56EmRcjhACDWVl2I
qQIaUBKhNNYrLdnKCmAhTfDPkEU7NFoTCYHu3doNzXpbe+K5GNGF0ay6NmOMqam9A+s+LmWT2seQ
S9gLRU8FzNt8hJBSKbSln30IkhCMcsoqTXwSxKLiUydvQNAgZRb1sBc1E2NbY6zbsKGEnykUeBRj
woDCIhaL/qGvZfTgakC1WLBHOR/3NeKaWPOS4yQy48g1sjY4RPmYrMqEfBO5PQviLEAnRDUL9Sl7
xSidpkb/3/VjtBtKvmhrrE6qFwCnyVvSuYT+1YjQgMR9f46o2++6nMYKaeNAM0IF03BmbcU+eu0Q
vBp9/0oGQeqIenhsRgF99IDVQgdDPoqlsvSI8lgP7XBoypBgG8Lukrs4lxhTU+s9TyuK+TUWX718
ikwxQDOTP+g0tdIxgCKqMzMngvGpT6eqLtPCiZJD2XECUbNjtTf2N1csTp04kF2o89eHON4lEUu2
mWBBLvxHyao0CamuVWzR5SQFQgRgyLwc0dQ6cDvazNigpvvmB0YTNh5hD49ZVXt7y9deghiyYViK
za6ZCDbddCF1EWYKL736gu8TpFBau0HtXwgHwVaSKsNOYrWHvISLUtC8lZYgJwjRQe2jIpW2hUUI
3FQ9dCvZ6ac9gGiwLyjYR5pVJjnixPecL+R/XJtv/nqL0w9UQUBjbjXf0dYyy7l+eudmJz0KUQzk
x+hE8ji7FbrI56Sv93k6pEQYEuC56Iao3pmyyVUa6Rm5VqliE1QBgKS0nBQmYlK+kjbAbtRC5zkv
6ecL1eRQkKeL+aYvmFTQ2bARq1g2u4jkJrXpx19vSqmqjiiGobrzpyM8UpkP6pAkB52zhc0lm4hC
Bl2STRfztb/c15LEVjU6BqNSDilOTjsnQchZ0npKg/oy0k5e07ChS6fv8ueimtaoTaB5S5GO81It
aHZupInMOiNSvchjz0LwQV/VsBKmi9DQkDLNt4OJxzoWVGOsWNnoQkvm02iQszKTWZPyvq1Naasb
EIvM6WKMEfIKdREvO7GbSFXAYndNjuuszDSS6jIGCJ1Q0GGCbM/XSpG00LzTM4oZlGK9iRFbKMq0
FiPAb7o1v4f5ms5W19ZVJFx+cMi1AlJ2ZUo7dOytr7tbrYBmIkeIfr3cxwQfSypocOWetki2SyWz
cPzQBMpWvY4d6zz2egmR90CJZDMTbdcTsOwYlbLLZUnZVcoMwi+wV+moDwyZoXJCJ8O6tIwUWgDE
m9iFppAjKM3p1g2VKhOGwV6GPuYld93AkRKDw8liy7uqA+G7m/Yx80UzXZM6FzE9aR0/hFyilE27
jCmIlPDu97DAsS8JTGhQvXIiBPswQOHMBfXVbVaPktPTH92N08X8+c83FUqKcUIxh4/bA6A3fQes
3H6/sHoYKiZageVMITcmRLnswx+nfkuWUbopWPBaE0j45wCcbw4hnvJsGF27qcwHRele83zKVxon
rWQ4htXaF/ubgj2ecd/Ydn2+//dEbStfrQVy44ERjtaW4g7wTZj3KjVr4JORk0WraGXgDhPfxk+f
DURImXCFvBqe48p6LG7CY7anNSUiUkWpPa0FYS6HLIiXOJqMg38dX8GLfRKTzeLv6j8maD0cY4Bw
uky+gShOJ2XvUPakg5jjS6IVMCwUdUUTBLo12VyoBOoXAqXIcMPmxaA+PsCTLjtAr+tGdKA6+kRt
3o/n+iPj5oBskJS1VQbiiB7gq8zpK9kIc4gapNFNLw75F9GV95jRaBImuMER3uiH4EZuPeLlnLgF
jkDKT5tM2OOdqsMVK+eyd3CEyOra1z4QwwCryQGNPkqvdwCsVsGFWBGCISbbbPQoUCkV1tjOwwk0
ZR6GD+8iH1CnAS5Y4Y+FSEAkhP6ZM53FS/2BwM+T/CC8KTv3gXo8a70KOxapzHxi/oE1A8OK/Bo+
D2f3s8cb/tzBwK4d7yAFWxUDP5ncDNo6G8m1WtgCXSzk5Afgs2POpnuRvXAc4IAf6U7QNTrE+/CG
4zIntmslqWuvxFGAIxa9BcZeAA8NDP2AFtYSeRygqO7CSoxxA0m8dXdAbeH0N4881Psvq17XA1L5
w4DPm5jlBLdIsbGMByH+Rbb/6P8DgtjlF+v839ImuWRBWld//0024bmzLhy8LJ1D6kVT1ESWE5pB
rDI4du0vIfV5QQZ3rEgYNcVdLiBZWUXfwj7bRLdm591DOY3RLaxF9xIY9kA4YYndwjyOHxwhrGvR
6MUT22XQbWlduiybtuQH4XgIPcc3t256gdnZ5TBUbbI8BItsLcJ6FUdG8vcC0QRl4NP4Dd1vnayT
VygcRzygm/ypvQvvk8f8qabisJTt8ivcQax9id9VDC5Oe4p3zP3oMEUOWIz1G8UZ6Eg4xh2DGVqD
DbIZ7NTIp/HtKxibBocwWuKr1vCKGxtl6ajijqqfjCMY5p5q9kFvCcdcf5Xtp/6YHMDx+t8YEzA0
GN84oLRxqe/ZpdkA017DG2JI8ZO6NfLX7oHGwmPBl47VBlYxj3BWw2sQkPUjJdtimHUP2h2HbE37
8R6xWfGMxMI8ZesTRgm8utSGYz6/HZKoVyNgkb2Jb2j118Kd8gQFc22tvK/xpmPsVpzgMZ44jfKL
qayCQ7MVN76jnvCFqm9E2GOfWmG9r+/AACJ4Tp4zyCK4XlA2rZA7Y47kPDVwA5Crugy2qQaudcEZ
NpwnBMCjIi6/AJOR18TqwK6Xgb0BZgnskw62j4Fw30zGiz0+BXDqK+meZqXks9I5UCKHLj7RGzhs
kfGdBptVhi0UG4gMW/5Eb61cpM8k2Rab/p0tOG+VCdzRdsXrQJwq+0qHlduatflGwDFkT6CF06v2
hpIQhehqFzrm6g9BBf/qyJ/g/v904OuyKKm6oVuWrPL4x/t9gGbs779J/w7IvkLRJXcn2WxPeJZ8
gtonT5tyNawXeVKYLgJoXW/YZlA2YTS64kgiCbtGVy0t/483QxDCP70ZSVVRPIsEiht/PQu1sO71
0mq7UyBTK+RfLW79dDXwEYFow2HD/GHjswuhY9AHO+c1SXn0V7EY4h8JzvPb+f+8i/8z78IUzT98
c/+cd0HqTZoF1Z8jL+Yf+j3ywjT+plq6ohBfIeoysRa/511Y0t80Udd07jZ1S1JFxtk0K2v/77+p
8vQQ96uSTnwcJbvf/q3KmukhRf+bpRuGyY/o8vyKv/3Xf/5pcK/+cvuPg71mSn8Z7VmZy4ZiMeJb
KmUulmx/PugDPVDDWKp8wF/XKrOs7eBO0LMKTczLoJZI5xJVpufIJpLtoYplQq8ozojmWo2CT73P
v8eiFibNcYGYEq+BByK4C6zLULXJjgafxZYSCaXATgiVysGUK1i/QQNJz9vnUqg9kdxnSh+e0hkP
faEdRqEH2KAZ431XjUiYEwZ4KhHuRWsGxBhAWJMirtd6AQusLAe6yCMxHEqFeDp+6bK8YMHF+qaV
D30ciau0JGeuC5+tAe5/ZHowfOOcZaymEs8pUotFjM6YFSCwyDXtUIXxkzl4414knjdN5XVPK7CW
YTMiAXrp9J3QMDsPaVpe5CRdDppi4VEbt4nL9EPXF7SAwujt9bAj4mail1TKpU5NF9gKwEYXPac2
tKnjYQMlJKp8FnvsSVlPux/NnugoOZ3GRlPYx8M1GY1wZSLMPs0XtS5vURcNq0hExgEkyIrlbj00
TA8RtSvwBaGySkKmVUis2HcD4V5Fk3vS+H1VmY+OJnX7vIQFEgzs/6TRXVm6lqG7Jw+A7mgON6NB
KwAFZkhHaROpw1fZDVvRIlY7rlgKmHHm6Fl/VqdWcQzfHplNfymnxLewIzexzWiCtAI79xA3e4QO
maqAtRup7wQeZSLgPnlePSbdBIjsgf2kNBoDtv9rX8dcqBBEuRsJs0VbXKYKYCRau0lGDUXV9E2Y
JYhg69HkG2R1rIXJc+B7ZzP2WzvzciDOxosIFynqKvVO6MBEsOCeCnauctFlBu/UMN9cze8AaAuA
eQgOCywjWBUZS88Ej8tOsTpQOnpOtOUgVMcoQ3qDVslOMfvUfQA3sKlhFPV6/OuCP00b/PihDWIK
K2yIqzKjbp+fPTl9pQdLmAUh5JpMaIRg0tft3HyTFGZA/CCNUcVn7ZPKDau2loWAUSEJ1qDuVLiE
+ijCFCpK94Y+hSaO9Zm8NXQVcnCMEOJVniJhpaCvUAsUxozBO9Gq2wpRBBhGycxbxPKKbtaBNNUK
cjX1PgRbHvO4rRREcBZS+KWbZMy60k31MxR/LktyARfPuSjxtBbohyjsDfYoQpqoqW8uGz1wbbFH
LKpbuzQJ7ugih6u+oW7U1tKHmXigWOg6i5FGybKPN4JlIbgTGmZyC2/5CCjC2/fVMlMzadm5cYuJ
Bip60I7Raqyp6KlhuY4GXTuYUlTjGyT/tQCHMHgRHWL0U1a764huGEf5QyujR8ZLAaYmOPGxFCle
5eZz2LJKKzKXSFvV3JqhD6KpGFnykNqopqy+hzy7iB1QrVQBi58FYJMjihnZtFMeDMNBZErPcFUg
yJWCBJh8gIIu4XuPhLOv0/vOh+7aZinF0RILsFDxJ+rkG7NooK6lgHiUupusZE8yhSxkZPWGvTmi
ShX/qS70k6GzqE7sr08KiJUi3vmojMk1A6MQofely5QsffNW+q+GqvfrLzL75GUnf6YogfA2LdQL
2Z/nuM87gvmKl8EcSV0wWyy+Y0TCrQpAwM38ftFWKdsnuglaSilfTOPvwuseKOyRhMXmpWAzXrB9
Nd0eZHHTU3xi09Io/o2cWSBZanQr42Lr5cgQ5Lr7pvsQ2GKUfdQxEFTkXcjfyp6yF8shBREhCeMo
KcnKcxrLQPaRQLjL2KmGvoTsxH1IvPi7JXIWC9BALUMCATlm5SUl5Ezoigt55L7JTs3XxmdLFZAM
xy7yfXlTcLwNVXPS8+oaxMVb2geXKiYH09MFjyIMjc98JDrANZu3BHXjLodiYWryQPkBGV9LEWNl
ykAuDDpefUr2kT+KdtruakC2CTurpsw/0y+/8y6xH/c7eRBPeq1xIvfKPkzMo0y4j5+gBVZRS4a+
JgOzJ4RZznHZGSLFct1UnmU3fotjNyBPZ/jMA3Gbd8PrkFPfLlrlxYtyANJF8NyL0sn3G82RXnKx
iwD8eyTkqNiykwAdPpmoYOD06jkAu+w2bsdOEy9AIaJMVKrxYUzbbxS3BXL0peK6d5okIsuVkX3J
39lIljklbwJW6jA7W5VnkEkxUljx4VuaL3KshwfiPPmIsfusex+YFFrSs2idzBrjNyl5FIMJBWnz
8hMJY79MST9c1fyuBZGFgYzwsQ3M9yAIjq1EcVxy0bgztlyFsnqQO2ZWN6y/VK3cm2VIu8sQCKD2
zp62cwvqfnnKyB1i+9v7wrjpUvL2ZNl0AdqRRS2AGQo5P/IoARw18CaD76DS3tVmqlcE6rWQa9LE
s2qVWK28rRIaWdZLKKr3g1eox8YH09kO2W4QggeGHrPi1Su9AIjPvIEGe59a43UwMmAAOMerQT9b
nfmuCe2TLuJVU9QvkxloLcdwV6kN0vtBNTlgG1eIPoyG0hZkaRvr1EQrmh4sI7JtEz4bAbtJMhq8
VVoYET5u+TVx2/zE24PmpAy2ZTBxIBI4GAr+SgQpaEumMbxrhqvKiWFjDqi95JNTddwKfsdcrILW
4SseEpmlTGE4VtmRRgGdg9XSnv42O/82/eqUeGsVbG6boEXWqYsvlasRdoSC08vVj6K/cwtFt0cd
/22TsCEIWEV5lebvG4Ni36gT69gQ2qoR3uOfh1Fla+GJYJoUhq5Q+moSptIc2xYMVUXyV3lA+1ht
jKVfJDfZis+1phwRQ97kWnvzqqe+RU0bSE4KCRhlP9xq89GNNjTDry0mvFUz0V51gw0/QHOxXkes
P8YoORolgoaufB8H3K9Ff7Fi9V4qvCM1yE+50AnRBW1TU9Qkr6LR8mdpYIOrc4iJBYKJQthwNK5z
cfQdHCGtQ6clxQRv3tLmu/YhsmUV+6KkK0GXxdlH7+6G6AM1lONH6PQlz3ipUvp6nvaJ2QpEoWt8
BRDxulYgt4aA0Syk/hNr1iv1ZZf2KZ8Y7aS8zLVNpxHSPpjpZYhrYym4xluQ5vtUodfIAuHo5Rod
msgyl3xKGVVS+exje65Y+nHALuX2NoIJpql3Z5TezWvrqx4KO3NaV4qFsoNIqWCrkDisA3IJCp+d
NeQW/ia0dJhWxlBWl1IlbDNG8EwAJyX46yB5EfIIxlqDQhFTpLnJ2sGWgL66mJj6btzT2n6gAQ8a
2BOvtTT1Nkh6XPSJ+NgM5bYw9W3UTdCI/nlMIJmxOHU3Ju5ccGYyDUnqcaOugbutLYfqP1w2q0vB
blh8q+wEAOPorG9NcpNTqJyuLz3HpYCMu4VaaKkwFFqnVuU3K6qPoSfcDN+810hiQ0cIar2birMj
Uo4JZJ9jFKoyczNGD3JEMIiia49SmebLjuQXt62OchVKTh3z9dOg3qQqmPeIgU4N4IMFKAp1LFZQ
z8IOGBSFjrDyHA6ZgByIaZIRQ8L4BB2RftGBopivamZDgAq+BNQ/PGx6QvH7I/PtoCj8KZgWW930
g/PF/IDMZw/L8x93/jzyc58hE60iDcFm/omf+//w6+c75zf2l+dEUbhXSLZ2aPPV0mp+HjMsron5
KuM+3tKflyw0aWMqnc9inWSgrHnIDAjD8wvPF5Ilwhqa/sKfC1pqf7zZYHrZFbh/XXeg/GW+J/Pv
mJ+l/vmpv+5TdyLrVFw29FEqlS5FM12MSYPLLpggL65IYWe+c37OfKGVdFeobyTLSn/M/BHG859/
/udmG1EQbWqERkXMOgKA5P/8IinTI6fgE5pFeLO+zi/oRkhT72C+z2j7aNnFaK2jPnDXFT2nX4kR
c1iEn/R0d+arjeBdUnAkSeMUnX8QjpV6YrYatSP7iTC8Yn7QQUEs3BUz9Q4ARf/a3SkPFKLO2bIA
HLdn5UKb/Zo4qbvMn8dnVqQA6LMP9GR4jJaspHfBowSdG1udecBTGcL8YBe0BAj0FZ6tEyzAEch1
nxt38aN5Ufpx8UGdkiCBcjhgiU2WdNbFRQsLqls3X5y/7FXg28mQSt7QnpEYp8MG2ATvHQNPshIT
RyeGYgcYhqv1R0pMD0CVAcOhnbVv0CUphPpMLbZyq44uHKpl5SjPDCW4D8imXiAJWrhP+WO0x3tI
xBaoRfxz1PjJ+8MtyZR2jB3MTdIjQjufBgyOGnWlUzojreISn80L4MKgWEROTRouzhmPzax/TnbZ
vVevs/uJRwd8B8nrIcX/gAN9K8sv0IR7dCbmANX9yKVkkGMNYBj/9KjTk+Bl2n7LvkffBU7iUNyv
hA1le7aseCmhcZXRjnG0humOIYbogoxlXUO2AbP6Un10YQw89veheBXeLwi0atceNxq0/338kLwx
QMeXYCFtsmVM8l9xR9DhAgUx/m3Tpou0kFnkLuhkvFvrF8M6g+oB/+FCTYRfiVmmsWEe1iK5HeD5
ZJRmIPKWbDFtnCnhO/SQTbkaXtRzvvpgY+odrGPd2cNLig31jVb+AZipdvcM9PQMpPhA8bSnAozo
R1VstoeL2F1e4BaWG9O+YFzi7oWKvZW/kbiNpXpxP80tZH8b2S84R3MLzdfRL8FR3+qf6Y3/SXD6
Kp9x/t6CK3ZF91No1vUzmdIcqu7FW9HwWbD84gMApltxXPlYY3dkUun2l3hJn0FYXJgVM8IntsIK
7zibUTt4c18/rKt5MS8oyCaR5apXt663s/ASyuAgLxSRSCUz1ujD44VDG4ViubfKrkRpvNXCci1G
tmK/Zaezd/+iISqm8bck03whnUnTi0mC0jY6kHVK1u6CiqwJu2rZL+m/OtL9gJP+SjX99KXc3wft
Vlh+1eBObzlEvMwOzwEUrSWA9eb6GNpgzaX9SIjkYlqL3PW+E2NYsBPOpXRJNafqQGFGkD4L4Yug
ifNAUGOOO2BBrMi1Q4i3J9ugcIi16/mksmNs9ySBraHr1hST3lAn/c+9FDTW3g7gRgtHIr0n80FE
tKCENnSkhbcbgdxfed3wXDjFF14fjmXCUpCSpZ3dL/On6sAORcbQ7VBnodZDUCMH28cxPPTr0m7X
GEoC4lrKM1pThSFkOJvHHuI5MV8bBGhLf/2lEk0Byw6scAAFevXrSPmKlo61jNmjLozBLp8/Iqfc
0Jd4pObD/E2YADE5yTKBqmcPkCKOwgm/j7CgnUfVbjqd+TI5yvaYyT0iNYgP/NpKPNxd6V7S80rP
eXp0va1BjYPQ7b240z5oWfVkjIx3mPvcTQNuWN/0xTY4+RcP/quxzI79wnujSEJv4pnGwYIO2Vuw
inZoCIMd+5zsjgUTn1zmIDRsk7s1WiTjhkg2WonHcev7+3VGGhd4utNbll/ku+Y7BaEwnEthTXJk
sYEDrqN7sfjUMmtZvFen4J72KzZGuHLlm/wZ0TmSnljpUsoq2lXgUJ8cbSmHwQpDl4Cc8QBP1FLf
209tCjw6FpjaiE5avGFQh9r8HYjnUFnc6Cnq9C6hTmvFOroSC/MMsxzysS1M/qp0i2GVSlS98M+A
p4kZyO3kK3NKYcnaCnPCV6ptR8iuNMrNRbACWnvkYMkcPpWVt0MwOVz9l+auc1rjzKcz7gHWLqMp
c8G0jXHB3khO4XytUT7y+hzpeLjU9jU7SnxFEENfotZOAShi1lkQ/b1Cy5mBtBoPnCPBSkzvlQ3U
uatko5VQzUONbuo+pF4DEB69P3ZxNPgO/ISer777wgu0AH9PTIdyY7JkCiyW/R4nFoMDhu7sDRAF
vA5vxWdQON4dgUbxur8NrFTR7ZGWw/SHvX367inVZO/JbiS0BVSN+KmAKeFAOfrrdqNOx15OA6t5
IqzEnb72gCVeKN9TuIwf34jLBMp0Nyfbnu95i+IXTN5FN/3RR4ae3t0G/obzbRvSPduSbenZ0Ig3
8G3nf15HdixNnb23WlfXXpySlrBer6ITus+le5de4GdfSTb11Q2yPz4JUga6bAk1o9ed+EOE521+
jepZY7FLHgDvAO0tgj0W4EBvsX3iMY6WoeDA9u2uyRczA8PIM4iGiZCDb4gm5JnjnOnN3RULcYUG
eMNhFX6a3zqQbwTIJXPUmkOo4lwpHCaoNTMpf2C/IIqDrCMcpDCubvIXeiWG89j6MAA6ykuX+hxt
0fABu/aonYPdVmUiWiOOJcFqx+VOLxyyUxfgPNDgwCMmnlYktuxu3AZfWgP1rMpp8Z9y1GZo0/xH
CwUBx8ApemTjfaufxSsn6pdvk0fg7ZR98UZI0pLBkzEDFT+uzpux76Dbeou1t2/epxhWToMX7919
E/a4hPfeGnAmn+CyXTPF7rLqAlGfqnx8kd+9PQ3VngoIsdareWCyGZzs3ljjKIufLrBCMOQsMNjS
LDvx5VRXyDl8hOA/py8Rpj9/b2j/N3vntdy8lmTpJ0IFvLklYQgaURQpUdINQhbeezz9fFBVTXX0
xUz0fUec+I8oQwIb22SuXLkW1qCsJW8ANcKnwlzJ9g6749oLsukgMnxAj17Y63Dqc/FtSmj030Je
OcBU3JI0CKv6PuHQUr7DuCDgWXkX+W7OH9UhO+D9YAtYLWS2HhzRapYxosMlp78apleNV/pO0JyF
CCH6IY9WT3xNPSSUdZ9Qh9r+eKa+FXYHW/SoBqNGaFlIWOO36aCHjIgSj1yBObDp35tz5CbWY7Uz
HC9wQbPswIWSuGWWPyl2DCfFGS8T7gDnsP7EBC7/qoVbk4Xb6Vshm5QV6yRA9xL30AwFfPiM8FHq
K1hNuUMn0VLit8BcznF6oDEbMgg8jF1nfGTwHon3cPSTaEhabmqVOaIPE5vjCphqMq5AnFpwpHas
ojvhCcWXfGvmLaLlUO1k6JXmyv8NTsHOGvBmAUmA3rRn25F22CKcE0rvO+WTvY3zhEBaQpSfrY3l
3/Pk8gttl43lEq7Uz7T51hPAmE+gysI7s/NEdFHt+x+Exp9pNqcTumLjQNcbwxKKQGweT61qa081
fXns2xrS+kSQztdyGALKMat1VJvakuYNq6OJs2BrzNLmuMLThIi7wyUSKbxtc12qXeWqP+qPUO0Q
3P0ZPcUkjHirzqxz4546nS9ixOeDmMhI/HA9ywZ0ZZM/SYjjQBPtHEDiBr02yUsbEOjNBAQd0lrH
XrHFhzhmF2PFo80HTwVmEvGOjBIGtQiQIIr1hS+zWuVpP6lnIJUlg0vsCk9B8hBiNXhK343XALNN
9WEaXIZv+KZV8J/jwd4HCaxPHZVr9jgTqtJntLOzQOKBpxmOK4QuwI/i6Ncq7QYM3BZeUCo4LP8+
fUGuOHFZzzMKEdxLvbmp404Ljxpshq1+mveiM/Q4vhzL9HE60BKGKSp2K/U+z2jG+RHUYxI7eWG/
x+JWkByRsAjXKAQqNvi1cD6/wuvqH5rH+RmpqlF2xfJpwPcLbcXUBlQRn9t4hwJBzxXoBGm+op+U
9joLL8H0ZsbbEsVjYgYUYN87cUNEeO9AmAnBaYNstzJ8JVoTLNfAOrN2CDBmL+zPBKjLAfYKc147
AzQauCysJmj4udh4+NSnYB09plL5nF2F9EZRZz/XiOf42ExxEoyPmYuxT4ltAkkYnOzKlnZDtWvy
ix7tJ7QLg1uWIKNACrct7ImiGxr+7Gb4i69+NeXnyjkWM/oD3Ex57KUz4cxq+IeVPfJKP+YPVsJ0
x+MInMyuZXi16qaoxGTlLUIcJRLcCrenYCtWjsrQnCnShkgKGextW8waFBQcUqSEd0Z+qEPkce2p
/yVPQDHBvIKF0GQO1AitgBodYrijBvhtF4ktVmiNuoHlYBSMntJEj69ho6V/XqcfHjZIvxSWRzkm
zW3tq4qeEr8wdpKrQ1ZJjjPC+QRhnCOaTaVnvoSY6kZH4GicudHPSGkrpzUR7YKnPEVFgoREQN5D
HLbEiPyXZDRiEmvzAJZPokGsvnS8YTiX6/QRsxxsnlCTH2jsTg/Y/xjqh2k8NrDUxT1HtiSjg/A5
vqtgW58V3WfkMj+cSrK2/ZGRE8Q5r9+Jj/hhUPw6IsbF7hXyqPYg3/ijo41Am0bijorLMU3pGGUV
Nd7NxMvCs+Z2uYvHu45q3r2RnDz6DiBv/XAkwd8r/Xi6cdHsOXC8lWofgoVwFBEwsdct2WVCmPbG
8cD5tOnOrBusMSlhu2dsr4hfa/Bwl7ijuyIazo6OBf1D+JF+dMf3yi8379W3gs3cF4wxnZ7Kbfdd
qezgmOJhLfcRszHNJx7C3SCmYYq+AAu0m+aRXHYXn/JLgvYmGDvILOndh3DFqn266gzSh2IP50l3
ki/CLszwOMaM461Cb96mUaV+Nv3mc7izlxY23lzMPYlJPDVei4O4QzWJKjJRKv8W5/yU7rmhTXfV
dit4gGajux68oO6fieCy3ZDppXjQFNVufJq++2ZLSBPLA/7CO/ruNcAIZnXt5O37xKys0Fp0LRnc
w3Qmuj6Yme06oKASvIItp/qxeUyp5z6iYDye1oNkurK2+CQyd69+ZhsrL73HgkM74Izsg8medSyu
LF5WZOZSKwcvYE+f2IM2MuHTuMOpmiK4Lx0RaGOWzT+w97/ppID7g6VZYNMLirWTCxb1Kz5LF5Y7
n5KTNDx2dGB9w0zKf+JLfjEOpWc4hHf66e96wuGcfInOcsQibU2bCfIrzA7PQX8ukrfF2Lf4e43k
3vQf4slhJg8lEAJh8Vow7Z8VAirrnrySkxsuRnzaTv4BYBI+UyfIv4zK7i+yQ6TDBllgY2zzHIrp
kanVnclUpTvhpb7t3hBRo+NNcc+izxM3vOYMVvLnprbE7upuR0TL4NAeHW+lL4CjuG2JRQGrqehn
AYkLvdumu3a6QUl6199afPAo8LH/QfA8ETRp1u3HQBHWkZ+n0SVpHxSksmyEXTzJhota+qQZYopt
/LnRz3H+i8DNnQ/vRtdiRnMc1ystJOmclWsaOuJNcEv4aRzVGrYmIQaoTyPuni5+EU20IZpVlUeE
EMU3HexDf0TarP1hAvmBxz3IqDps2bJw4Vn8wU4/mmMjb6obwiTC12qHrmxziAuDQ5vDI17Js7oN
QF5qOzziCHavv1AAOY636BDcm+eRA5OkE+00GqLNTXTZovV0bYw7jGnUgj+mPaILwImb3LXL2Ub0
Bm1yrOtsDvua7oSP4BdjN+tIf5hUoVC7SePrSC+xbrMSS/0WW7aBivFwrIbX8YPzjI95zz2NWKh7
u1e/OVZ9GngTOZsq/FYtRdVt+p5dbyVWKMf2QjTSv+Ma15dbWT6sosxYtJY7GBfAjB1xLOhA+zO3
mwi+2obOtQUpxB/l4FlPxOaH3CHDpC5q92CY8mrl6vIgxfQhfJhHH1uhWT5Ai0yWI1QR2SWZ4Hgu
rsQC+bs8ezeDahgzFSuINaEjCFv3aVyawUFWsOMnQcPaxTTnNKce3xXlg8AcmnyBgkZ7EhewZic5
tmnL5M6N5ypwRvUR+aDqDuZbIZzCxkMcaraH/MXszlPzxFM/iRSA+0M6cKtnqyESyD5LDoIaDC4J
K3jDh9w4ivMrCF2h00txDAoaiz75D0TGgoKz/u9BCQ5IxtKu/2wZl6k96GscqsePCPTsMD+70ehr
Rt9Zbg/Cgc/oQfy94Lc4M+u/wEYs1Zt2eLCYmLAENhvakRx/xUdQDNgFiCGzsdLOiYvakxEc6PNT
yK5o938DpyOERyX5TsRLtgRgWe0xr4NTT7lnUz8HHfD5trt3d/63Im477W491cUTetUHeu31t17Y
kXg9MO/xXEm9gd4Tp7sPbD9L5RCGsWucyTTM4kMckQ/Dg7DgBuwpO7Gj8jHA12RtLOaIXZ3wF6X8
XeKuanL0reLH4HSfJJdQHKHw9Gfs8FZAVz7gzIgdGMnnXXjgGCptNlUdxgmFH4IobIfCXQ5q48kY
xKCEOrjTbh2Qd66oHdlIKYTR+blm0ZyIsMMQUaLr828HzE9st1dy9eqKcu+fyeUnozXcibXY1mAL
I5C3zj42PeLS4K1/jr5IXYiLwXLZIGm0qVxjJycHEovDD/J7wVusXgkxE0A/akIt9cdPdrfpNZe8
gd/RUZE6QOnHrpu+vCugBktrddDJ/DY8oTTTjzuJU/ou0VP3KVHERoYUaCaQ3NTzSe03UwxXxBNV
XEVFWMVkYYfUsDbJjV6+OMWy+9ziOPHAIMc13jNOqNIM4fSn8Vl15j1qHMTVLotM+eyucMmOAB41
aA0BqPlGdI+cKl+C/pMKEVJIYFbECFjxpS8huSKsDodgRFJ2UnLuVzs51MJ/sS8kokr1LZA73Waj
g3JP7RGWwIxAeG0AVfoZtTtNsTCtwn3ivwpXMFG2DC+N9kBKXBYPCOuX8ScEzvldVUtraNOli08T
YRU+d4woxJSUFCndkyQFb/N4Uu7FOXU4294YNjG5B8RZ5N8mCE2KSgXm1Z8TLrkxgsU+W8Mqt/Q8
ffJObCsoiIFLccKP/TmDPXXTSWq3JpIg5VH5VOWDzAaHgS+s2GmdgekLtpQkNsEpSc+G5vFmWYuI
7IPMyJBbXJXdcM1fqCSj9ovX8wuK8e/8fhUeUWzpPlHjsK7oV7GIqbI78OxOTHCQJpPDp6xAFB0G
hL0Lw1DAHhL1NR2BuzE6lrlB+hMHUjF90Zo7bqmU2iiGkr+mN34XYKcmuEA6XkOR0eNpDBrFJWcC
EiKtxnrSeERRgy/4uxEdUXva0QFCJjEyTI3HW1mFjzliqd2pzuDzbb2Vwm8HOwY1ThCmeA/WPunv
heXq4a5SfSLnVjnk2l1g6+eaBdw8G28Od1njTeK8Tp54zTzYskmtVw9Le2RWFtR+HZ4DRlndeRlI
25xIQLHJ5mjPrgQmyG4ofxx0rp5r5Z35QpGYz+DpPN0agLRex4b77ZRnPpCdjPGo2FKmGz/NsRjR
7EJ2QBP5mpSrfBanrSrdEgy7VNRwUixpt2X0XU3fDGo/vvHnfM6ariAGsUGKizhLOTCs3BH3RRM3
1qgzwlLKjkuSqNdTAuPHC/SatZ5jDI+chYw446XS3my5CV1vUPbJr1AQtA1UqHrAHvLiiqcIRPnO
7OQ9ESzj3KOdqRRfuesMsLFOX4D9ecHlg6xjChegfO1mMrg1OyUnHym1hD4k1UwNAzlQzbXrmLoc
Hdf5hVZ/IkceKuc8o4qGgACgAaucFU/FG2oLGrN0ICDQITvMLfp4rQAlelQO10fErsBUCjR2uIvQ
Xmn58ep3C48OF68xF37CUO5E4VcFtj+ZSHWCoQ0uOAlQZW8666Q1HV16Za7wEsgVe641Svj7ZD6B
rnsuAVtPMA11w50xJ0lPKmV1R2Wv5kK51xlGEFr4KT7xPsPPx3PwF/jw7RlW/p7K+PpAsSbFC5a5
HK+yuNwOk15xuCoWET/hV3gcozdFlIbX2+ZucYrm0hAwZOgYAq4RnQTuf0HCLVz9tvkjrpdJsD4k
pJR6LO4iSkg8QHJQTCfX8o04t8dgT7KBNCubEbfJdDB7ez6N73zwcKVKIJAxuXwut8N/S3vlDXVg
Hu2BxwMunJI1qyoWyGdWhab6LPlcOXSa31MV0FAFpggs2vDfeIi82bow4i0LtdawuaNYdzMOKvmP
6fJgWSB8Br/IY+cOuc1VBMgedK++hDJeAqBDzoINGjTJtX4ADZTo10Z4E89pydrl1XYJ3ImqrmVL
Nz07AJ4IKWDClTnPhwewngWonM5sPCbdFoc5hIq4n5GpRDy4M5Yjj4HfpZ90nYsQU4CfkSohOYX6
CuJOuMNchdb5PP5oDSJQq+MwV8Hv8RgkEwUUGsBRkN00q7+4aynP/EEkHkfrSL2O+cGjnOjOyL1a
8vgkau5RRsC9x62Y98kd6zCuq88g7eOquOzlSGGDZZFW264/MMm6x/6JAmnYYPBoI43e3WicBPWo
OuRJCVtg6XiU2NCyxom3sJXog2Ziro51rEUOkePUuzSniNa2yiWaWPynxbLZTqz+MnRvCTSxlh5W
+oTVE5Q2UXZRaWrlE4qs0eLS9FqKPqVxbOBgjKWSE2quqN15xlzmENxYe0Z75SW3uzK48PeJd8Tl
gbQzhk0j2NLAvKXMtQ4sHcFQdGSH5AmG44Kb+Dr8G+zdCwdda+akWT+rk//PEYawLXQ7OJWMD6L0
5MJpsx0Rn3qZfLhu3NmMXShoMKrXKqqIHguuWKtO2+YRWzgTFWAbxYky3UmyzSyEU4BgtCw4DBie
7bgD8ugYqFVjmPafxc0gfDKw7EC8bjRnTaQKp+K6E2jiKGvtGVMUAVnK/1yQLeqDGxdM7pv747ky
LQPqduqKT47ZwfqsLwH3ROLEZIz3DCxpHpfE/a+EIANy0TbSnQAwfxOWa24KPzJGAyx/XpYDH79O
ggEoc4swkYk2NQ1VgaeCcpKVbahcyPg6WbQlA6lt+mHejFa99dg9tyg456hHjk+x/spitA7RFyzV
/Gmdr6iOkqSaPtLvSfG+io9y5KWkGRuVrK0cb6lF0/9RnBA/Fe4iHM+/ZWeqrj6sI43GCzsZKB+N
6I1HaKG0UOHsijlWIEfrIReAS8s64DoaEdsKE/qXiNyBvRx6FxVG2FP2zKKYD4NygdJf38DZYHJY
JhKWOCcUIEQXIws8lsG6flTcQ+EX2hX0u0c6pcv+yDd41HV9aNAeHGyLwjkclofghREV5RPMrgTk
XrZZASV7CEas7U7X6H/YNebnOq+VC88SoFWkIErZs6b5C6AekSYBR6LO6VsXwiVILjtQAUwKnSu3
1nGbZ3PPPizLFrs/KT7SmvD70eqwsAC082GnqV7e2WnosD2X6p5pyF0gTEkCLRCos0AbB3sarKWJ
SBPfih66EAK4G4osHqdLPFopWGkwMs3EL8cP4QvGCtuY+lMji4oi7FNeOi1jSnhjvaKUXbU2HMR1
JiHAhxvy2t60FU/o2bcMz3JQwgcqe2F9GKLDXKDP/IrGylr1AkqInAhLYFZos2evkoGcuvWgYS1i
s6J+ACNYlGm8qt4xMXkUTFkY/0BSRYx7JitQA+sjyDIQqUU/4pnDCK0zZjtFvNE88CO29jXmwKvl
Inzy2oyQYEYr7aZzCxWqQltO8kLktN8L6VNGzWxe74LfLHEe5KVuV1ghQIxEsQqytYENPUor23Xd
C3A/30BE+HijtVl5vDMVJ87tjON0W8rMRor+87qBrGd2BpLms5NAUF4wMMPOHDBIu7AsIacH7UvN
Ro+V17CXeSua72PUh76Y8NRAAuXC0u3wC6NdYXEQKJ24IcgOrApk35ba1tEP7/b0lmyWgQcGB6Y/
KNouHHfC7IpA56Fd0ZhIIQadluGAuDNADsMtFJeAiIuN5W8zYrFWj9kbc4YlxZWxEy3oqXIFf9s5
mxE7B48opLM483lo7Dw5pBUdiRjKSxC17PYDQggbFOedoPn8OtJ75M3EywgIwVnLt6V0Zhvr41Nj
wjMmNkcUdEvYwIfxqZx9gGW8ZAwJzlgt4kSO+kgFR7OA7dciA4+Vv8pDGnPgjJ8sicOOlpxkQihS
fUGZh3rmGu/xVoQgqccWki2oyq+iCUkKOjww+8MRNTmfNQOelikfT3ACKMkQiXH3xheb/CPYKMk6
+ep6fMM8Af6EWYQe6Eoz6FpYfz5MC8BkDucGhAnx5wUHeEEyXXNC6HDbokaDqj2bh2Zh+RbW9Kkr
dTcxmOtroSmoFg2anvD2bLB1vbT7vqllWMIJEZI+PixmRhNl0Rl7De2XUElwdUlhcmIIE3uVrmIr
MCl7BJ6UvbW6XogJJKpCzX0a1t6TjjaKvJvlfYrAOFIbqS+OEYVugaaWWG8wrm5SZNnxOdiHfRAi
6yxjhFaMirgdkDdhsgOcNbo0ojOC+1OsC6608ERQt3oe9THbhkFr0FgxrfJyqoKwwa1WTRKpVYjB
XAI0Nhftu8nDjzHgkKkUTudoyb3ecBLimjA00SaANL0ZOwvxIkO6TiZWqngh/evPA12f3SA1z3/f
alIlJ8gRr39vnWOYsZtAboq1LaiQp26ftwi5jXXMkPXDMZYhUab/9x85XCBi/r3uIgOGqFwhs1Oz
cBu1qvdhGv37H6X1NK3kKBnnmnBDfPrPLyR68mXOeo/fV0ERaP2nGVYZ+/+8/vtqQEIT9Y/cn1eN
ivhPo+Lvy0wsITSiE5ygarMchBpmp5A2M444U0P3k8EaieH7212A99Pf1ZoCjNCmTjus+tYv/775
zz9c/xpmJz/5zzerNPCHhhysQ/V22+DWg9oDF/H3DwLNyBX+Xc7fl3/f1Kr6bolUEieFbqUwF5Eq
UznpEH//1z/j+vK/fe/vp3/fk3GVVhI99hQD+XUcUtxiCGuoLjVG6Ii/GVEosAPUL40ot0j5RQZi
IrQXhO1oi4OmbWUdlrl17BNTxx7aKL0WSUmsJMUFsphmrvB2AjJQTL+IJDVkfsEn0hsZEUG9LwOr
c8ZaozCywGlLgNASAzGDaijCc7HaMyrqQuq3NtJFLZgn0nWE5C2dTasxE3JfKOz2q+7N+Fh1HMiD
qGGYnlVwmmdSogzz07Wb0FRTtGsxmbAm8zNvr40GIKg1UnETKYWgGY8sao7Dt1knuINVFEIASdRG
v8yy9IieV+kpKsTXegw23UR4MsM59LQG9Qw0LnRSAvC5cnaVCFnfWOVIK4f+qYVXWYFamSkuf1Xe
+yjNi7GkUIRrajuYeqqGJrkWCvS7NhvBoSrVsWjuc/KJkQ5n2rzRFW0QILIb45iGiMbPaf099QIH
NFL9SICPeLlTTE+ElGo9hxC9h8aWqkKEBRxZId4S1LGxTkeUh0EdTHscwEctEWerEUZILpFhoOj9
UoqdD58+1pF/LxPy59IwYl9a4CCVoMwmAKE+opmHC8v7UDJoTT2qIK8vikXuUExEmyLiXjQr2kNO
R9v0Tn8g4h7GAONf2URK9FrPCElEfRSirVqqXlai3AACpEmptpsUrOuqjOAxKijA9IBVekA9agHb
EWPcY3s9CWlp6otTXstXTBpsnVYI3wRChOpFB60B88hClwOZv2YQDE+Mxrey54oFIYUUKJjHvpu0
B5Gzy+gxF5/w0lNjyJ5VlL4ZHdGoqH1aiaUdw54DLtdoNK3i8C7pZIbwmDFRlXF7jYYJD8KiOFjK
QKMEZl6DoZV2Jq3hvVQGTjgW2Yl2sLEcB1QaBuVUyNVlGXsYUhR6aUFZDpKhvdayApVgELyqj9HB
GXFVMvF4DMPLWJxbRbfu8Qohao6Fct0hnxAUj8sOJ2MNSbqqPGhCczIMbdylWCfooSa541jDVWHx
bmvBuPRSzLkX43udhWa8TiLynNgYQHOM76JaRnT96W1LVPW7RnJeCJEG63TiEWEoCpyqDMgMGC2h
3CQeIgPHO5Sf7GTB06Q0cNyWkv4NTxOqQEuXuonE+Tur30ZojLuxobGPto8HZUjlvYIyaVhmRP9z
8KEpGCIK6YiheogW9S2vDXdQJevYVPWRfpruQN8KUnvSrzK3NNBUAGccAdQaICThB6RpUuIJyYDY
P51HuVTvxeWp02mebVFn2xeQI2jz883BgMUmzyRJVbLa9ejtng4p/EUD7Rtt4NzLS90LpIyToGmf
x6Z4H/WMlrZe8hYle1hnOp26luhoQiZjYjZ/mmmF8VIcOWZEy9tIi0ottd5E/K1aO0GRdmOMIJio
02pTWHA9mmVEP4dzxOqG2F4Cmr2xgEX3TauhgRg1HbC1ZvhCT7ylyWioy6Gxz3HAocsnmO20j3AK
D1tfEoXFH5VivqhRtEsq7cAUyT+zQD6Z+EPJXTk9Y4rgGT1tbvpIZW1sgQ2j5k1tp51qdsJhiaFp
IJtIA9i0IAphts+zmE2+IirHmkcD5Aj7O4zwc+6VH20kv6HjCqkPi6hIkuaHifruiMAbWl3actZU
5d5YUgvyscR+g0Q30CJAFBL95IQ0YekVql1CM0x+KeE2U0ZUkVGQQZ3bLhXadMRav870v+7nUB29
OECgd5aLYr8QyOhZuXp8KZe+Tm6BZNUum3Hqy8mzHpbiQxdURytclINMPUtPY/nWzQNFHahYbYMA
CEZq02x9I02EmtkY/84RDm2yEj2XdkjLqV+a70K8DEerKk9BPWceGhAx3QPiBzJqZPMB9Syzao5i
hedIKkX4cg3keVQy5kw6ScLCtmkOoyukRuRIefXCLN1WtVChS9iRng8ofwmWljlxK1AFDLWrigNK
tmi6Q0vpTzIFx6SVFei0ebZdKsLOcozRRSTbzVLKLrVKGchMJf3QB8OtwyPSD+nQofCwQiT0DodN
Ep/itHZVI/9tDYn+AAmbH8RtwmAcVwOQFPEc+d7l4ehEqjZ541AhDm4Mfq3NHLWqrLvaSHpkYEeZ
i9mLNChwNNr5IhghRTEFl+EczzurLAsaH/HbkyekAGu2ll4dZHcU5f6Ih8gj+nNvU9mdm7wFI0gn
Bcm54YhCceh1cTSAQY/YUc/tOTG2DF7pCXKOOVAXGraha9g+pjMUFwHLq0AOfHkaMlILodl3Gg1J
rQ6oUHdydqP95zzO0xE5sAch0VHXX3K6IAjo6wphKo1mSYyzQFASofguMJDMEs0hflc/ApHeZyb7
U6FKQOWG6cdE6Dv8Nlb/xP6I7veTRBtyWDR4+YlmAYHbxtMp2VVD+2yt8qwD6qD4Y5JsLaH5FS9E
m6XZQ5XRwakaOfR1EUgzLQzNx79vttx0IjmUBqgmXQTTtOzA5syaNSNKvacaJSzzZDjR9TilxS+N
+6gK69pHtbzWzWBuwxgZ/WLg/nU6XpbFik9zdDa1HG5D/4bKHWTWmWxAPsxLcujqZjo2iIHDG/4O
NZ3APGy6l0h4GnGNtFOrrdFLHL5jxF2vFpUlsYx75ARM8xSGw1fYGoEn+IpW7bA0QJerm4ABltKv
c0L6VMoPUYMxkpa2X1I3eI1MuFGbgOCNubzimLiaapD3zTPL+N1oW0cNl87RpIFysxRwBC3pgzSd
ZiWOjn1FCdVMFHeULAqEBkkOaTjqiSS8q9AsSnhoDkXGWxNb/ij3bxw4TzpiwJiWoCiBaS/r1EHn
TDtW+E1O0tLRbb5iTGJ5nay49BN4cHM2cZMyDb4aAL1iqZQHW4X+Zx111/qo4YJ4Rli1PiFMAKyP
HLkFQmBGA7YyU3VWJISzUovS60QjThoh+zImS8DelH6aZZAcm6CHHZSknq5rQK6ThsLDKOJTbNiR
bJMjaQdpQhDWmKU7SqDnpR/1k5Q1L7Stc06asDcTGtJlmS1nmgH35sJ6THUeJUIRsJpkBSmfiDqn
OFa2Ll1AzLosR2mmw59nEYtTobYJCHgHVqdXmpOF7T4ZhvqlhbboVtTXUXd40vUG+EKteGQZAd0g
UqWvJYyIlganwzhDajzpSYcRaMT/SPMR7JR91bJQ70UCskegZw2+Qc6MdriRmlZeSxs2dGBe5maG
11aqvc8o+eB53BxGmowBLaX3Rq3P+aqZ2S9Lt10Xj57OyGCGDK6mqysnl5BUyN1Cn2YX0UKNfmzC
CIGdKcOkYSzBQYJEfS+JfR0lF3/yBk3JSRyR1US28xCjJ22xSCs5ZBtTmOCrSU429pIfDDm2lSWC
8zrbZDHSaaGY9MoG7Q3XMfOEYyi2y3K5K+O1DQHCZyFp0mEKlgdRHKSdjDjEjnxaGZc1KoC6noaY
mqgLdEYIYSTUeylt0ksfW4kX9RTXMVxodmVpIDKmz8pRDFIE+AYd1CwOsGeffH2k/cg0epI+1BD2
WTZEnFcpmBQiiqq0KIQnnqlkM63fc/hiomC7XVJkvpNSeg1fM4MW/ISg3taNJT22aObSBFdw5sli
8DAb6dovQPkk0LJnUQQX0VVJeqxMmmFVQhuM5XE8mlqTTnkFLQjVCF1ogIlXBQs2k115oI/xp56N
eG8tZQxygjWBXvmLgMZz3mWju5TSPmhgbltGi0w+MFoRcrOiGZ47hYe7GgTV4kJiqCH7NZoiNLIZ
boaQYKhaFu2rICCBp8iDRcySNH4zQ0cniwByimH9d0u3X+h/absHQR7CkykmZ1kdhRvprsLZ+bU0
bb1V28OgxyA2JrXGXngqCwN1MxIFo6eqKQYc31lHFb0wHkiG7CJVvsY00uE143uYqHlB2QF59rx7
HYLpBdhBI30y2eW0dlcaTU0DhVUdg14ZKUhkfkpyvzeqhr2ljvYtlX6hEQMvrdOBnkgeJy3NnrDk
xQb7vjULFQfScgXiZEjNsCd0LjKYoZJC94k05r6Rd8qjOg7+ADwy4IJ2imYBajveIA/MT7bTRFmQ
JcbWijiNcFsXvmU6Cw6mFL9OMceqGLEamS0saELY1YqscBupdFtor63ENjrrGGZWoWryC81bqYwK
sp/NuzhqyILFMUu0qqjkLK9SLD5HCaXCZaAsb1rI/8oZpf5gxslQKOr3KEZ0W5lCipRwzdsK+n9U
U/2IooG0K08fpli5CsY4eKI1G9Q9cIn6HEPo13NUQdUQEOPuFPw3muiSLfPLssy0kFkAwH2ZPxRt
+7xExU7IwvCaafd2GL6mxIJEG5FKVsAcyJLiKCaD3cqtuG+nnO4QGCTI/8NXMPeDmZ6i5qhI4nuz
IMmQK9bBQG0A9zbdhHs7PLVWPlxScfxRRtpITEzzEFSwtE1rpOkVn7tXfXypylL7XtRrEaeXfGqQ
pS0WykDJtBadqQS1FnBrqp4mDiQ0bbvfobaGXWdRy0O3ZuCkXywPBSWkySQYjei3fAgLlQUJae4B
r2pbgMPnSOmdDWtw+wTzVGCi5FAN8VdcZt+VEdaguvVjIwX9sYBLOXCqGov5bbWihIuUSj2yW14+
elOaHsRewEWCQUK3ovRqJYAH4KCFLz9KzbAz0pycZuzcgh1820vTcRhwhJNDhYA/Oi056nLWYFC6
qJbdhLrGdppn2g56hCNi3c/lFXNZGxPHBhBj7ioA8b5Gcm4hmJKrMz2+lC7wOYI7q74WlvWj5ELp
Jn37Weg8cTkOKm9e9LOSSSDSieG2AlGRQW5XmbTSqALdgH1R06IPYXxSUQKx6NviqbN81MhuJwOu
R6oBFQyRzIZNq4CQzsHDYFXfMWXKrst/tQAxyF6nBxVrQYGdJrDEDyGHTiSFKEDOGXXkmGKcoCJO
2TafhUQXFMYEc1uXfqOWbK8qqVwwRPe+bV+nYVnOmfZo5XQao0afeWh+FHAXEVUSBCLmFizd4j2E
rL10aYPT59j2m/8Veiu6uJv//0Jvpvz/FHorvuOP4uO/6bytf/NvnTf1H4alKhoCuBYIuG6iG/cv
qTfT/IeIhp+qipKpaf/80b+l3qR/GJpliCJoiKTqqono4L+l3ox/GPzAQjzOMi0ZPc7/idQbEeSq
X/hf9A2RelMkk7ezNEUmPpW5wP+qb9jLqNgv0SQg8eYsau/hYLYSFeP8HMxRit+quM0IIB7ahBhQ
T8CM1ZkCxCxRDlUT2VYm1SO3GaEBYEWGY6JOz0Tm5aBfJLgfXZuji5TKn7qB3pRaSJdGl9X9kMYf
tRFFIEAR7EkOk0NZAi5meQ+fNIfJNOrwClifzlJSJK3Zjv1ueu16xFNE+uiqXhkO8xjiHiM3dprX
iIoabHBKXh6trGAZzMNxwJaTvhFYfJkpnjTE86irQlys6+QTxzi06VB737YT3noBh3fV9U8C6qSN
pbYbIyY4CnIodj2mAJ2imNtARho3wjdu1oz3Upgid85h21dNdgCP2vAr9OCFoyeE0Bj7QaITr3Wa
pqQJQsVwTNfekizfArhXTrpUvwMYuORSZskOfQlaxLq3bDkCPktyw+PcxWBVoGyKqxRDPFG2xdYL
qEpyMgA2BHrpSS7/D3vnsdw61mXpV6moceMPeDPoCR3orUSZCULSleC9x9P3d5jZebMyqqur5x2R
oSSpS9EAOGbvtb5VpBu5+wha5xsIPo43a58mSD4z5ST7ieqWjA7g/Mu7UWaLoojJb20C+AVDc9Sj
dl+1ZI2HYXAmiguRTK5/+nrQnALdBD0Wm+U69+WbdEsDhdVYDZFKIzmzarJ2awfKkhKIc3S8Qb6U
7U/UnBxV9V966CCLFOL5QrPUr1a3LMjp7ZwuFMOmE05HHZ5COlnXMaS7N6a6eSqTSwyjyeqUCPFN
wpg24UKr4ahs0ka6Sho0+zKPf5kl3fNuQhnhEItCAbn33dBKr3mH2SdQlAn1BBvUCBzSQrG0S20j
IYVyxDRZJF9e7iTAuwsXBg651H0PaMmSaqKQpecQPIqTVdolCPAptF0KM2T0M9ZyvOmMpnh9z8kh
3qh4VKg3KAst7+uNZ1FSUs1irwzV0qk9avpaScgZmhvVGPvdKPf+kdKas2y9scVAad76OC9emB5H
/GV24reLIsl1tk/QMDpfnxBUJc1iIuVsYiFOsXVEMNv260YK73GR30iuzqjCY01V63olJRZOJhkK
numM6lyJs3LFDCgbOtJnTWpBzetYGoLpaMJS7fXhqUUT53jMnpOvjpuIcF+7leTFqEpuzSQPVq88
WZR450OGp7pNaX2rlrUnYHwFKoZ0tDTpF72cBvtQrj/CyWSOGrFv9RFEm/Zdjdj2j+g67BBjSdwU
V8n2jX1SXqw+so9xhEYrihLY4B1B6531HfthtOnTjjgONheKbmGZbPxPCTF/XI+B60zpF/y6Y6BJ
o5sRcKlyvJFDBow08H40gz2ZTAsgQ28aF2AOFFqwmhKZ7FZ16u096Q1Ga57HTMbqq+ek7RA4uOrD
ed/QqQVS+RqN5S5qbdxw6IJae/rKEluHgGEegIojlhxIe+/95tIa7Xcs++T4qA2KkHCE4yQNGFDZ
YTe0TxKgndfyoPF16eTGYZhr4SppRPNQj1Lro68AGfPHY1N24GJjegQpAAGLYKsgB3ZnFWL3YPj2
krL8umuig6SBGNPMAnBLR4aAjBO4UHIEayls77bfK5wdmyEb1ojasUT5JrXuDDpFZo3zjsQ9ws8p
CINl0hOGdgLapVnDhrZTtKtcWG/EbHi03tJdL70kahsCqohfJJ3qEcuTjpw4Ag2nGGaiU/oMf3Au
Y7ybzkCjSW4yxggTz5nsvAb9YCwJNSzYkHS2yxL1wy/VYxcGLDDjHG5mYaFZIX8iiEFd9OG3kuf9
xXEyAGqT/ZR2krfSpca+5UjvfVpaLoT2sze11yHENOabALmUqum3DuO4wvIMiXrE2oyCimP/+EqI
nkhtn4tGlH7Cb7sZGpcAiFnRG+UykgbDjfT2dUqRP0/mK9X1Qy4nV4pQ10Yuf+k2XOOwS5uV1dt7
L2HKC8e22Y7DiWCIla3ItNGLgTW+VHTIJgfc+a3rTzIdBNohhXzs67A4tYr1nAXKdLAVcNdTgVhD
K98yWaeirkh7LQaOHefTx1BGhTspwbc25cM+sn7YKYHecDaZBC/cNrXNWCjLLFLai6UlOA6nk+ZF
01X3GEPV2Fu2JKbwLUTjupqAY5Z1CAagN06RMxozw8KPSWg5jZIK6GFNeYWMhfmAG9cH2amSrXoy
SabXBoNyUdJSPGwl4gLkqdzX9vTh6ZmIyozvpiX3R6cwoP1RATWKobimA0vl2Mb9pjMa0Omi4eIb
RPNml14NkJ3XrHUJy8tnWUUwUC0X34WTyfsqVhn9iZxlp4TPuzKr7YhTwE7V6EAvHMaIrbau0VJ3
SGDiRPDlVqahjXPFc/KdJvefk0YPjDy2u2ZWy1Z3PjvKvsumtA3XilS6caTB42rJzpJhbhWf+TZ0
pl9x135GpL8jbse3XBJbtWNQ2ka+xjyeBqTTGrcxcoaF5MnISulozdtJgbzSlE9yzBKHNTvkEg1Q
nYKuZqCDv1CzCYS3cMA2yblImQulsRatVBmPuPIUkPhDzDjDWVMM0aESDDtTMjdDlaJGiYJxXsQC
0hwBFRqUH3WoCtcuzIPVkOROWXUx0mgF61nMYjI4jqDcJ2Vcx5pP8bEwWX1psuVGEIGJ3Ikxujc2
/eaMJt74WleQNgn3AqjnxyRWIYBl/bRjw38maxi729SB/wa9trE69cMr6VSZVmsd/E4OZnotKS65
KwSB6s0vxTeGfUkrYmEkKeoqPkn0lJdOQbBd9WugEbrKlfzZ1Mv3ptBoztVMI76umVjTt2PeJLew
qfAM6ldboUVI6NALO3UdBTIMvDHB/NNlOlUyetOkskpLVZo+wxpWoRJlR3Iw0PUa+FaUUL+rjaLS
TcHEnqw6p7oXZ9mT3NxOkTCBPltA4tBXdgMMJ+qSZevDKpDz6SvoafyorPTwxbbI+TCVFhaxwUlB
wEQRl24x4hFKJ+VNIpmYRVzFwBb7qJsSTBUjdV4nHOdcKCT4IeGeFFyNuVTgkelkOJu4V3OMVUwR
7aYzwn5Opi0jrQy8R2INkk/R3dZKyB/pIZCcWxg31KzDpqNAOi71sodRU+/SyJ62zRhiNZmQ2Axs
Kh1KEAz0Azg2dDD9imSgVacoGC2lSF1VtLhxPLAKtMCkNIh2No1HunNaHElLoRhCisfIKn9mkNwH
zwk4884LjNIdJBkBRnZTLZQuQ2bjttUq5BnWiOjFUWVgo4RK4+rFvZpKSk5Dq0KO1XpPoR48hR5F
hLGrOnqyIi7D1iviGnIMrLYXtltT/DBEnOEKpcif9x8PssZWNnF11XoRgFHpdoFNksGU50ZITfm8
Uh7SWjP0AflaP0AJEb/OwkZeGS1xSa1ebJlFyu3j1n929z97bOig6zsxGrnHc5MqqRACm8X8//hX
Hv/OKxV89ubQJijECZr4/a+NOIWZ+Pt+wxp+QUYt8rPfv/nbzd9vyje1iTw4AlN/P1sCzjnz/Zz4
PJvF1B9/97/7KRUfeotBGsycS+B9LE3AIn99S398gsefigu8vqkmOX+88OOxvMpQZFmxjUYMFJtD
O6tscm39gK5ZlYah7vGLXJwBj1t1Qg0fvdX4t18g1SDhRZxlCYGdc6VpROF84pQKHvHwlYjnefzw
ogz2WAxmm5SxrRjq/vbj8ZijDQGdrFidpVk0uU2brFWBcWtFVmScYGlqyD5jja4SNi5nJeF2afKs
igNKhBJSWZHc46RDupVFWOnj1j8e03Ubs1HXuqPFumWnlkbmgrTe6iNxv71RgKMQGaamuHb+yDCV
K3a/AdHcvIaoxoWYgHOfUHXxOr9/POJQc+rZf3ssN6m9Iz+jHE8e0yON1Z86CQtvvH8Euf5+vOsG
ZzXm5G1HJEm1VsGOm+rW/PEkJzCvgZLhQTR0B2i4X1J/f/xGs+CyqV21frzhQnzXj1v/uKuOY7ua
9B1n9P4h+xPvIKkb8EVCvvVbuPVb3BVARifjAXW9WY/lthJytYcG7XH3j8c47/AMzNx4cx5X05Yo
kdk5qjjRkIHqqxfZmbkJnY86uFbLfhXvs5l1eBm2xBBsxlW5ICLY7UCtkm3czklgPk/bl37l0pyZ
mfSql0VCzW3vEIkybbyb28XbdE9ctuvdqqVxAWi42oMUnsNUmNNNcqdtvUBIt3wTL7ZncAY9co6r
xUtkz/cCLPWSWYsXW1qZp/GLB9oFLwhn4GZQ5sh/KdBN4hsXtpvuX7xbk1A+gJjVwkeaA+XbsAq+
8N6wAvLiLn+bIeyHajk+YGU7zUm9mHX9gn5UXi0K55ZO0KX5LihZ8un617A86NmJrwXtYT2RafnF
1zNCD5imjWO8Jqyj6fqfMqfHXYnoX92WNWTdJXosWVoRKNNhlRiJjDub9A8AJ00buoQsco68tndI
Gn+ZsFLvz/2KQ6Lgi6XhHe2TeI3QtPuBHUfNwhKpe3MZj3UPvdON961NJXwGaq0a6Q7M8GIzKSBg
42ORYE20Wkuujb/kBncdfVVMZNbMh4AKwaxJl/opQDzb72hDpqR4UMgu5qZzsNkwf9HJUxFM9GyH
18o7oXA8Smp90eMFW1TxrW+gF0DzrrdhsrKyI4t/8WLDUaGzlczy10lfRQjj2jmvDtVXMhfhxvQx
Ts20ZCGfJua1A21sJ8QIyXKjnWfj0kQ6Qr2afp19s0/lxrZPCQE03rDkf/pLvlRdxjv1IqhGdOqS
xdS48X0cAaJpJ8xJxRwsI92Na3ZQlXl3CLYSnxTC1Qx/N+QnFID2pwzICZU7DSOX4PhzAvamX3Tf
ZTDP3vl20vHuXRkVZ46KBf2jXU6r4KlbhPF8/FzXT/JqOTCy7mFBVIdGFMe/ixxTxiada4B+ks8s
PUQ9aof4jlKuQs4Qlwf52s4AtC3kmfNDYCJMDY7XND8WhwAT9zF7Toq9tPnRuXDK/q3bDAAy1LUF
HWhjMGIUHgChgTO6CxB+kWuYahqiWgK5ttrP8KPxzkkhij5EMI1BZo+1oV+ziJbtDUojrOp5dVei
jd24xBYV+FzpSd/N4uIIMWvxpKSuX17q7I2nN9UMOiHfh34CuA1KnaOusMcG9oeYLgGMfuJ85JC1
85dpK3+5/LJ9pVbyrkRr6NFs3hOY5UtOpGRaZz8Oxh7kz1elALx34rWhm9sUBX84/AWeVK4bAnSU
i14cOLn8YBFY4iXpjk72LZsOwZ0Px5/kggg4sFZ9bUBSQCuB9alhn4GaCVKSpnRHrhz0ALYqSIt3
uoQ65jaqPxKe8ab94Eyuqw35kY60D/wDJ2UCIp+ulL7iQcC4vJmdXW+Tx7ckiCr2c1k8OcVXq/1C
BIUzB5D3Jq82Mp40ClvVij8ZRnup+oTBqvMHDCLCqlWq7jsW9x142kxxlX5cK+2H5p07jSUglt/y
Eo9AHob3MnuTZbRx+VktDvZtUrYlIn+JI9KTtsX1rWSo0aNNx14c6iZ/Ish/vSAFz+/IHPyKhdiC
a49aINHEXJPxyp5x3Fvyyeb6l63MRgjMm3Y6O+/2iSNMGiPfazf/COf2qZkdw+BquOMXVzAIaIYn
LhOGhb5a00O11qlz6vXlh3bBOoGJBFEk2EoSJRWXWxwOy+223VKM3Yyxb5xKvIarbNsvxtWBTZHo
ijDqZj8Gd5a8lX12p8400u+bI6fnk/rORwF28iZ9k1XO2cNhQyH7Ja+KJc7Naq3HrMmPNOlv5gln
2mNoInlUo2CQLrUtJyHvZNiOr6BXjnwH1N2oYriT/toqC9Nfeqdx1asz/4mRM9xz4IB08m1Z7TNv
QecfG9a8W6InIsNsNa6SkRdn9GEoHbjWWgQfTIveWtkqrpg5dH8BLXAO3JuksjuDJS0ecaJS5Yto
9vIZLNcO9yb5DcyknPXSs9642Y/0njO5S6tuy8GijKOeTAXH4zLdwEPk+Wn0/qbfpMM3OhL5i6+u
XfAuRmXBlcTlKP589EIlhWHXCDcIkLmC+S1D9ePltdSVrHm+t4r5h/VOJsJMerYuuBtesXy+Wxem
P46j5fIFBR/9FzdctEaVmEVwACDYoDfIPMzELnOgxUyo48UhSEt67gKOFOeGlp0LlTMSCRXAi9V0
mTiinFq8V1hH83TPxp7TgdA3Dgc+ApelZEz+LpFO8tcHZx7ThTVHsbwt98xf9omj5Fy46idm4no1
zUGnX1L+HvOB+2K9sw3bF/zhoAfKt2BQ0Fz5JB2kZ2XLQeK/l+g+zL/4Esyb8KKSEsJEwjfOTT4/
H4uTnym024rr1NgVS8Ty2Uy5ML2Q6Gbk9+Su3jiM+Z7p2btZBygkyC4Zo1wnYsjiu7IOzH7GhasM
j74P0zXIdirHb676S2lc84qTy1SGfxbLqNs7nDOcLOxJeSZDJXXWFaNo/frGk1mjpJzSTrpjqPQ3
2bQO9xx4Bp/kzjCobLny6Jfs+WSMAa9M7sYBUetMe+fTIHdgDuWbhV63JJmFl7Le36p6HzKhvvOD
iueIzWXhP3Hap5vRXyK6lTihiQwTB0gjH+IjM3Y18+SmWerYRMXJSs+HN2C5fMNptdDgN4lnDeIk
JY+C0yz54W0x+fMSbMWndVutC+9cf3FZe5bLUYFmz5Q9osDCa8a4esAdFm5YRUl7njlC/rRv4izV
l4niqpzoe00G7YY++jiwWNBXgLV+qMXbrPb8qwUDkj7ucKN+EFB4bZ+FDJAxtXwnr3JmGP2ZryDf
h+dohAzmtujFYeBiUssIUdiImj5nfYMtlEhKXCJwKyw6vu1BuiJthZXKV2yArnLqPcWPjlpJUNf8
u6pd6Z25S4JwPWECTDeNtaKpBRi7qM8VRhzzqaB9kKiYgpW5cfiwb2zSZ8ifGRoGMcipoG3mPXkp
1vN5LF8zWMUQyt8FeVKmGjD3AW/FEkANuMxNs7G8aS++fCV7LNFWYX97SVIqiyuWTcWSadXudkjL
lb2ZnhiiLMoS/dewBY7thKIIUMzpiLwxnfb8mT7E1xkJl+qexJGlt8qdQ5HfjQPZLaBVEhoiiut5
BCcenWGpd+I0IHe8gELBKz37tQLKHVzFahzPrMzlHurDIeB0ZUWsgzuUwfow+LNy5fhc/QMhQhqS
vPTbZq9/Z2q1niN2lJzA/lLjOgVzdypZ04gTbF8yjrDW/+KcFWKnGfetdD04i/6M6rN+68h0ZOVv
zBTZTYwVMSeE2m2wQzOYt+tIR/u0Yg5E5R7Yx4a7l8E+KvI87medszC1peu6DHJNdZWeK+A7pBu/
Ml5xBgx4xKhpD6vWOZDgyNsKiwMp8kB/3RxNI6MAwwoySApgpOSY2MLFamWYy9hgXU1eSvJT3+14
w+w4OLfcAGcF+x2mVwF0VouZ/YTsmboji3RmjLpdK0do9qwNEtYpLIR7Jqi5dhhGnH6LdF9/DfUP
4GFTutDdQ4KHXtzYqk/Ke7ngorRcD4od6TfVDkWAzdKYARnnJaYTjyp7Ig/nkoo0dp619ekQ+VTr
wVupAvT68MFDs5UJnVsSgY29xy5P9NmiEhVwnaodX4W9Sd8hAQ7WVjcWxH0E7Sxo5kB+E3Tup/Ai
LVlbLg1OrjUL22rJCdhUCZunvcyCRDvUbw2XO8Rzm0irWXM1SfGkBwcOf45q5ohj/4tLLo+WXMQR
YnfyQLHoiRRGMPwNCzkHp+KGytcApoZ600g9HtQE1aGv5odpyto52RL7kUQQ04yDG+huEx/yaOET
NqvM00N/oPhIs7O+yOF8SmGaz8otnRa6J8FKpoDI0iWV5iQ3yMSFmkuU3NXSpCXWU641N0CB2h7a
4lDRqD3a2ll+KyVxCg1cyuRGtb9sJ5idSwmWwiqF2M4DwRm0UNbeezrdBlb3Vyxx+PIG7SCV4OK3
Izvve97PjOOYrbDN6oz8IJ+H18HAWt3M64Xc4nH9Rgc5G99aY64UboQhjd/QPSLoIlvJUL3bSxOc
EJPQUOej4H4qsrXP6tlcWPnSlFeIpJ6upCCvguNjYaKyawMXBkUewc7VMdz0238ez0x4DkqocKfL
UOyfciQ9hBx31AWYdVOUxm22jzSWIS6ss18+RfprC/R5lzENgrmDDu5AbH4igbEQXvs20PJFbiZb
ObKgjzU9zZ6Lca0pDOuLCG90w5UEGqwu3y3Gn/KdaCeONTunAIYha9iZU82Nq3dBjaX9Qo2W3r13
XWLIIP4BnMoNqV02M65OSzbsJ1r9LtsUpdvTjARQOdOI+XIOyru3d65Nqcxz8lQ4Lbt1hClde+cw
690mdG117zWML8OW8YdTAYA8S1WJfJN1ae2N5ljRaK92Y3cJjbPfP03Jq94t82B0g+BN4w1Q0Z1B
gUn1EpsWooO9AtrmlHxN2qK9ZG/9e5mwlRfkY0bJHf5TsinHBVAWZ1vvmZUBMHckjX7y/+CUnNTn
5kwjBmMzuAqK0WZ3glSL7MEjHrufD4wX0VI6pCqc7mVJpQ3hwQcjBjF5EQFDkIAo0dZokpcAgfaQ
BdxxK5R8aN6992k17I19wOgGqtxXGAlRGrI8+LDdg7+enkDkYJlyCI70+Ua6DR4f33xHvYDDHALN
Fv0ja2X2e/Mp+MCGdJYpEC6KjT7P352VsmLMZDJflnffXpAY/UyRZalSGpYPusEOYwtpGDwVwBR8
eXTaKdzRR3VWaFwL9lfrYKWwRoFmIs2qBGeAAHvvfBb0zkna7cZ0QxvDvPg72NDParsuYVK5+KEM
CnMnRlP9LT4MO9gb2hrYj7bGhn4lwgJKbsBwhstnRi7OSVlQ8WZUiPlnwz7P6HV+wPclKyGbV6/Z
Bk5JBAOqdGURv+AK7dy2cHWiUtESluebdwRssbdOEiWFmXXKl/lOHmfDDb2xtAxYhar79Gdgewdw
ezE8hUvMgZgSplfzzX9vn5HmycEW5jEe8TWjz4GDBSYNmB4M7lLQ/ooX5QqLP4d9dszVXW4vK/Bt
ZLiAJISXBpgKYX24orXVS+sKIbDPYsvNDzBWxJiI7Zwx/1hA8N1Yy/o1emEUhXhH1KKLv6DRNmHE
+L3LwRBbAl7elu9F+GSGC65i5Vrq57EQOQqTvrGVH1ZddkWe+0yu8GxhUGfzT/4d1VB59sbWiemP
FYLUiU1MmiP6qKAz0BIW/8+BGUosihbR3l5iiVn6IG82UG5ixsxdMMwS6iq8F3+TApO3scTB25m3
+/7VQoLAmtZ+Sfeg7g0bi/boVi9oFHJ4dglCcBIBCmlHM4tdFS0dWm02wiCCKGftRbcX40HF1Etj
BsmpOZOhQzSbrF2rg3DQ9wpXa/TMcpMd+vga44IngBlH0dJySKG4UOqXN5nYs6MkWYa8CKBGaUU1
QzqMqw/OAhXiJLOAS9tmjN6BJCVz/FDHYN3/ovXHrglen0XfZOY/Jx17TwvKGlkPSCxm4b21wJOs
9UMO002M3v4zID/Gq9XwGv+ELy1pfLOc8vtC+TKoniycNUkcHliFEWTwPh7fgXWB29BQTDCOA2nm
40BFvfiwv2eMcagLWHHslRJUPaSYmVrvKQeolFGCZTlLNrSZ0AdRPkABxAqBUR5FBwzP6LW4gVaq
XejbxtresMi/TSWgLmgZwpey8oqP/AJHEVO8Ge8EYmxaOMfgBH6M+PPkxWau6lGrYpSceb+iTFnG
m9Ru97VmaGSOk4u4IEDuDUUilSJN7F6Ce6e4LZ50SMZXTEaQO0anfCvulFS/mujCSktyU/3cNgtf
Pzr5VqkpCUOHyKc1Q0e8dbqZByqu2/RH5cWGbzcjcIHtPRQ/vtDu1ryYbwGjKC1xMOu4aYEoDWs/
Osct6jXA9uzcv/kG2AX+pEc1/zbguDX6XrsOrCeeLQDj3SH+UNn3knfBKYKKFzJ4OveqJU2CnPby
S/FZfOZfzsHYVuzsqWuckAugFtDKW8IF3YK1nA1LlirfEYYRgMjhGYjgjrMjXCP9tl3jNBQXgrDD
bbOVlR9v3xC4UbwUS7EqO3lPmbb2ieuFgafNlAEZvfdd1hCCTDEYMCUl4DjVZztsZt/NjBCYae2D
wE0t4qSX0pLAD7bo4rCwZXS7zwZ2PtRBODPrgKbbblg36wEtAnnP847kDLj7LG8PzhGgG3DX/Bhb
ryCM7BW8OhSmM8Qbt6tz9N/pVwVkCMhv8o0a2/2DBpApRtt78MISCv0wOLk5qRolYR/YasHxQYFj
2O8Az+IypS5+0hjJ45lD8ZNcAJV9PFQq42X4pVL4fdeu+bO3AStmvYTb4Ykz8buMzh0q3DK66/7W
uj7pEp/tq5yTTzKzBM4dQoJ0jLeYBpmRORW8M1BugJJuB7tREDKRLM5OcbCGKK3Kr8D85mS04h4F
X61emt5bx/2mcZ6sXNo3kn/2RQPIfyT/PG72WgxgoBpZQ8oAov2eMHi5Adbfi07T2EoWAq+O1kdP
B+jxmFOGuwIdjxuLFlYwThmtUaHqUitKktHUA/T+6zepuPX7ru7jf43kp0bOYMWI7tzj+Y8fj3/a
6NgqGPWNALVlyTjwH58fq5Wy8fttKIMfaETs1OOHL+4+HvMKkWkV2MaHg2ZoabIdFn7i3//0H898
/MIQuU6//0legd5N4vpmGDbivypY0qhdY0gsSfPjh//IzXrcNGjYK8vHTfsRS2VhPob6BjL1r3/e
/fU2fz/m+CJg6/f9x79JkwrM9+iv/vH477t/3ArSAIaE+Ku/fxPrASnqNVPT71/YWsOLPO7nPesy
pSicxeMpf3v5x8dGEQpATkSExWSF2SrXdFo43RJlFMUvUcMV0WJdgYW8ImY16sq1YVjBis6+7Koa
Sa0pPa8wonY1aU/KI7Ssv9WAvFoRZhZr+kbCxbNA0z2roLg2DVO7SQJa6Et4dxvipkhGsxp3zNBR
NjJlNAksTwvlXqv6uUbLwpGghQciaG2UyNpEy5vhEAPtFEa226WKQsW401cdhiG5QlYQe5az1gxk
skH8kohgN7PGB0jSW0/iW/HQ+sQd8BZ9eNYcRXgZohuuyV3qsTyTCY4jPy5SwGg6QMBZWwLgjtJX
32edQpWjZ/Nm2M5GqoHt5LA1gz4Bal+RA0deHcaQla4AxtNIsps+yLneWi2gAyOStnpaPReh9CGT
f5cZoMb9z74jMFjL2Dcz4JCWNz1i82L8YVJOlJ5Jpp7Vons3J4o6pO0NInZvIH8PqRnmk6oARhOj
jmQHQPeVWQQqnu8j1it0Cjo43aVDkBx7Ev7GZsCyV6i/UJIcZN8inRMJq0oq4BB/KcrW75OvTEQG
4mZiESBiBNP2J8jsT9rI2a6VCRrMReRgILIHpfVErhxFKLbTjYpMt8leLNIKlUaBqTFuEZNs0pQ+
y+TtSQ++4rc/j1iwQ1IPIaQQSEhHqIJ6TSpiSiJR1ZusxRjuvQpVo64+t47b2U+mCFXMcYy1BolH
pr3zqXmSvcjX9Fkj+lPIZFTU6FNntZUMzjCbFADM+rwvqHqkfGcaqY5F1IKtJ+ZxmHRWe8zxgBhF
DORIHmQjgiGliojIYCIgpSG1dRTxkY4IkiyGSymCJSeRMEnSJNCX17SoqIM6LdVU0igtUikVHz9c
0Eq7nrzKQc8znP+WO4goSwPQvE225aSzsMQ2NuLZiH7l6VxXLXnhp/1zYTO7jo0h6Dn1sOliYo7Q
A8EEBIEvVYT5yUlxDGv5bSogyZWqLS06jf1kqt6HVsk3dTq941VkSFEVtDI1Sb8WyHW0gW/s9ek+
QdUj39MKwbs7JH5yJi0Vpbl7JIE2JIJ6dKUnERE6ycPzMHS7juzQygQya3epT+7aYbT8mxVk21TR
IB07lD+0Xr0O90rEkSYimDSil1moDUy1UH/WRHhpaagf5ZesOT9lnJJtmvN1DWXHJDvuVEPxVn3J
H3fGkcmLEM3GgKkgleSlBsZWwYw/yd4Kha93RPy6cwhYVR5Jq2weksJ8Rk1eIcREfTuW/mHqjA8z
Q74w5Kyj6YhNqVPC4IFiZI35rwgywuhp7SmWc5vAiSPi55NSxqw/KpzBuu/9eFof7fv21VAY5kje
3RqJaS4Vje52MCrglCoHnnX6U+EwbJyeWdy2L5WIo4XNKZNOq5NSi9qZfCtf5Il5IFojsmxNLK9h
y+4iVXsAzih66VjT7EhssLXFPVFSKJ3GdCwk6R6IsNyStnloOmA9JSoy5OkS2k6vEnRj20bvY6+8
dAHyL7VqfFeW2DGHgYE5gYTeJgYz4ImAiBrwuq0AcQYKo5HqmwbE+4bk/ObfXVX88hr6PAYNyHSr
iUjgUg9JJbFgf5AW3JowFFQRIGyJKOE8ouMiwoUdUoZzETdsiOBhibEHggtOSOSS54B0YqOon8us
P/KdH6dKXZcsaIc2omsqyS++TdErdp48/FWpyD0uinOoA82SMiaGyprkmZeGP/pw0/IBprpmYo7I
g7OqazHS4ISKvAzC0RHMAhSmc8noUHSZRAbrMVa8LvmSchtM/dT86CblrVLkN5PjHAvXVqMFn3Y1
RRukwcPOIvV5ZPxORAx0EePuZ0wareZWt+FPg+PzrAAIqyYftbruYPcWsyCyh3yV2kRNhwm50lFd
vsYihromj1o7a1RCyB+d+em3karq/Jep0y4og7ek+TShMs11GQhAPsow8PB+ItTfqulF8iqyS8r6
iLpaqEopqCs5ZDrVq4hmIGzAa9K7FLSfBh5lmHei1SVqdToJaGmSEHNBEDfghOdQRHNL9CaRfapE
4sJGoe9JVveiJ78qgYY1WDBXRMx3Bq+gF8HfRUMRxEbbO5AJrolwcKS44I69HvKXM85CnfQDESWe
DWqNptp4kSuZFbsIHC9E9LhZxU/ypH7lmGfzut0CihhEVHlhsHoS4eWWgo8rEoHmGsnmY8PuMxBh
57mIPe9EAHqmiyh00ge1rdQSFOzRbpJpM/geueIFGerAZ7yDT8mR8PZ0YWnjl5NQnZJrSkYpGexS
R0E/to9pm3uLoGsd3i19kkxEt6MSo9BeED5XE6fU6VDUzJoSgK1uZQ/TphIOwyL0MMlWCkkb6ASX
dVt8KbG5/v+Wsv+OpUxjrWL9V5aylzFPw8z/u6Xsz+f8aSlTZP1fsoFpSzdk/pal4ej601IG2oRf
4SnXMIfpmmX8+7/9b0eZ8S+ZUdnE52XKuo4T5y9HmS7/y3EcCwOBrbGdsRX1/8VRJuxif7OToVoE
DKFrjqGoOq+j8Rb+bidTJrWOK6fsj1r5SuPAMkAlIwwaGJLOKGT/9s2c//iz/5a1KVqyrKn/579r
5v/l1cTvvz6ufH/8a+V/lD5XxtDzat5h/EGoamLTWeTM+BdKHiyijJec0uJBc/MnrLr6K67fbzxD
G0r3dDYBaM+DfX9X9sPC2kDPyuc9ySsShQfKff/1W1VM2fnnm1Vsm+OmapqOdM+Q5f/4ZkelVhIj
0ZWDVROlVgj2HtaiGl+DRitFl6x6C9LGYhBSIfJmT1Y9iSiEsUOnUxpsxpSekGJxK/KBE/pDpS8C
lgxMVOiPsHDEu8ePTpmo4qAJBpIxbPGI0mlXpn6eRgWGAvFY5lFEU8yxWJSR4yzikEgMryy71WRT
2GqEAPPxw64DtIfZ1EVLXdF9pFhsXMMHUC402Kc+7ncP4Jy4W8jdObNLxH8C+mYaIRFWCnoija7s
9veP1s/xAFiRufKJF4vbpNw+fqSVh2LE8Ne/H6qUkFLLxKAJ0oBmIEarYisLRSmiSRrrbVuQsTUQ
HRqKlzSsXl1nJUU7AfTTAbAgLnz8fDzANpRgM53pKkhokfZ25bla161AT5RbvUNvLEXBn7cccetx
t672OevOjSGUkakWUGWrhT7y8QO0XIlkWypwRUGUdQQuz5OdamtlOo6G3/dzPXEA6ngvzMGA3mXV
7ZgJtmnVgBUwCK34X+ydyXLjyLZlf6Ws5rjm6IFBTdiTovo2YgKTIiT0fY+vr+WuvMmsqFdl781f
miUMACUFCaJxP2fvteMuQO3Nrm7RBF18A0F94MU/PFG3p7BLv7yBjABHbqldanHZ1OvkzZYTWg1Z
70p9XFsehKQLoT+qT66+Fa8Jz26bx3v1edWnVGvBYDK2V6sCcNQuX5LHyycE6MOsWW27nSwmCLP/
jcmlZZpPmcCbKk7Sy4dVa7qVZQcuB0Kj+vakCbM9qbW4Lof9IEFoUw0q2LVf1GtZTEBoWxHqYFD1
crSWHhzkE2LpMv5pQn/CHVadl+9N0zOZKe0NeSZQkEBbLNfU2WHYwjiMsCvVfrWLb9yTo1MHHVHK
IaqlcrYOsh7rRNRp5IcMTB1DzT11fk1end2BY49qyqFmP42kJLishsVMc2QpSHvwY4aNejOdRstd
pyUiDVe+B3XaDvI9f68t/X1uB93uH+drlbictepNtWXp7dqguVbvplRv6e+FLQtSfgW9U70atCbZ
v+ViH4aZMyTwuFXkJWeO2lSLSb5w2fzjRzKLcVjTznB1ZVlHzJyhIY5yxDAFpXLHJ4qHHspJvbrI
tT82i4DhoO+38QYFATFemYlaxGRitVW/ggbcRcHbv13+vFqTemwspzRa5T/bRC1X3cRkWNkBxpYr
f5YLtab2zdXE7btoYjjuDOi/fQOLTu/PrkFSfL/8j5/sxKc2aFRflGhclt3U2mQlVfOmVrFx6gs+
MO5paoFt6D3ikbFtQ40y+uWFVP52fdmpti8va16u41Aiz0gd+fTvw+9Yo85lZzzAPyMqj+csbNKR
+1Roy1uUntf+YVwQkKqP5oacH+rzqoUBcG7vh+Lq+1XLWbjfRVhjUfbJI2NEiEnixnwt56nAfm2e
g9nd2vKPfP+s+im1XerGX39ZbaoX1L7vP/eP3ym0Pt/PELv1xnBRMKDlSeRF9h/9mcs+A6jfsmaC
9dttS7C5PmGy8jT1RqhCeua+q61E7hLyfM0ipBNq36hzvam1y+LPfar4iu+LVjlHIwdtwBGQv1cs
0dcsP/x/+Lvq1y6vlOr3Lttq7c9/Sr7Dy76wt7AxchhmY1g3wvgquZttB/mYNfE4YxwAx1+INyuI
bUjWPObUYpRPvRokoZtpxlTBxmHWVYcoMvCrIxaJG5KUurndKJKpWniAXc0kb3Z/oFuh4f5Fdr28
UMT1J75C1JDy3xFVCSUXBz4BRjzmQGjkYttBncLfB4hIOSbU4mKg+HOffOo1KTmZaZnJ094NxLaw
OMjF2EpNKwzg1l4OCdWHneEzI8jweaVN95PDARNVF+fEibJ97LjEifGkFfnAPX14tG6tNE2/TRuD
dGS46gqqMQluppQkLcBmJfENHJ6mSbczLMFDEdPUxn4PNl8+L4e8pVmlViOdG5NaNF1EN8aBeOnN
2JbGOYBx9ksdINvUyLAqAUIeW0TX8oioo6SQvakLvs1fkn3YtvY2H+2vPjHrqx6Lyjx573UbhbvR
DQ8+/uKDD2Zfp7FKcy5KuHhbOcKa5PDEd3u4uEMVPMTlUO/UPnk6mIaVHZop4Q232uJD/jqPOo+Q
toaUzWDp3tH9l46x7jyH5KiNV2Wjp6ehzZ29HUYA7ULjpMNe/F7AW7iFBoNqv5vRsJbeDTykVWTg
MsyDYUd95jSM1UOsM8ApdbfZSNBcExTufWI1xF50k75R5he1+MP88v1CDK0lzWAeKKuJWnyfAWo1
dlIGwek4UC7BTmu42o0buZiT2qXZNJF1HgPMZK4BTqhb2uPgjcCUJpvy3ZgyXjYYtzq9CyyZWNhK
2AMP1Fz/aieBSftvy49y+ygjitpXmHQDF8fbF6X1u5r0OxBEqE88bTiptTohuwOIT4Mxmosw5xOg
J174Zv6x7QtudljM5e4UzO73ax63jsFusv1ll/qJ77+RAzvga3NI0IV8a69b5UmTiyzzqDJDkmZc
CRYBsPpAOroFlHcllH1N/Wgl/Wnqh9TaJO/Pau3ygvq5719Zpvh3Bg1xq/a5de3TYidToJLwBLkQ
S2Fx+OQqJzvB9kuB0n8JupPa52oWL1cNEAtIpmqXejEKRxx38sdKjaSiocZFBo2MzHSwxc0YkAnU
23dT4Fg7zhQe6UZ0zJpg3I9OmAqKtXJf13yGXthsjYqRudpl57qGgg+OXid/4vLCZXO8rRjhQhcE
DUWU7Lil4MoJgDTF3evecJPtw4Ssnyt4B7a3HV+LT09Hj0XoDU/HPXadJzClaA+0beDDA6dc8zBT
Hp72HWQqhHLBVe0wPN/MzUM7npv4Rs6SpHDgNA8vvfE+0M+O0j0AndRAgvFiJbegVaHN5dpVmdy6
yb4zuGb2rn7lDcDXSRYuzkVyU0/nfjpTLg/8TU5FVTt6/tpBsCtWo48e8Zjmx3Qu181EXteKtJ9T
cfbwpvPEXne/FoTC2/wLv0fT7SlTutpPxGI2n/8RPoUNpEPMt3SD8vTVQKqZrMJN9OygV/vQtZVF
HdR46skdkFCsNXJxOG8GxPYdGhfL3Lti5+QAcrd0UKgL1datR4/0uUnuWvGRXaNvX53tU/WODupm
WiH2oLWMUt482WuKnud2k3xBcH6HXIBYaaPd2dyJyBD+CfIJJZ/xGx3zdjymb0TUvFDYIk0K6RcN
2QOIKGTO8Z27RYXj3DHpRPtxBEt1rR+qD4Lpo+6GYLMO8TaBTwD+tCPSI+eM3Krqdzoj7G5Taqtg
80EplRhYe7c8ITSgv3qv3YSf8+/opfoqz/V5Yua/brb5GzpGh2n2M8xR+8Z4at+szWd3WK6O/c/g
yLuKUZuTMHnPNWefyruTOR1cjLqrGRAfsVslj6zNgqF9X+QYf9665IApAdSSUW/Qc4IqCXY+uiLk
sWCy0AmSl7wg86YM+tsq4Xqs5x9hiUkVFzVCkA19eXRnY3/AeEozfSLykeLAdKIgm7TgIFG1duhf
fjZXCM4RKNwXR8DvjyTKeUCqtnCm0YkEryZ+33CPsIQ75MLJ8UxHIzhHB/+eSNzrcDf97FDk/TbO
cCBoB6b+IYwp4m3mR0IgMQx29OX97Rgc8aiXzgPqzOLdrK7EsvuB7ycx7ouUtMGbcSd+VRphyttt
xJNU/h/DEv9wf4MUH0Y0OETLIcu/ChgK0xu8pcqXvtTz+sp+GjTkOfqu2pSv9u+I5yDF+ZYz6Rw8
hGLj/kAQNQfr7KffEZwlX0TLax2GnzOGlrNhHcSZsdd99lP/xIFCZUJ8yJL/aXgXnJU1bJA1o599
QSIC2brHjDGKs46mNQ76GK9ItDJeZT4PmJyV++J8DPf5nfdWH6dr9EUVlIbizOWvEZRIHNbjQDo4
IRW/yYz69Ll8QCEAfKN3RNJ6SXTsnnfInwcR001r/do8mQj14RsgLTiMCcG+4nokQiS7Q967ZpL2
ZLyFv9MnuozI44nPdlbdOrhJX+tX5FzSFxbuom1/RY/JuSkPGbjAt+xo3bzMD/YjjN675LOoV3QA
KK/aG/EVFxvnNO3KLTI7bjTNc7cf7o2DdSWO9GChZtJpfmd2nB7bDfEyW+0NwZe7C3AL9pv+Cb4F
90KasoRCEA+LLxhvBt4KbtlMIO6Hn/mxaVYGfitwiPRbz9gV9uGrpZ8ooj9SzOWjl1tEqMPKYPY7
rlD97LxDce//INTpZUIJitTsJ/mgW4RLsXeL0hZSHxrDfbYJT0WLb9EhzhRpPJcbmcY3SE6Asbxy
Hp67eIWAd0tJAp0P8cjJfrlJcHVMO3s/3f8KDuGZmeehOCxcqAQBe3fdQRxhyQ7NDmwpjkHMJtgL
jU39yDE9IjmBybIheYq8QOLf0PmFmMjFJuGyvvPfUM0Dq0DxWJs7ILU4nhAxES9zCOy1x3m4Dyjv
7MMttKZ98mO8Lptn5l4JaT78RX9nv5K0VHLuYaQ7e5vwWJ+DXX5yXize8x788GFK17cuuKUrEugI
3uaZsrZ4qqOxB+y8pl3xOd+mZ//dukufw+sQdx+YIftmyvJxfXn8eQUCAjnmYjrAbSMfsu5A8egk
LLfZR2Zwo3sEa3RyphKUzNctOTfqR/jxcUtqQ2x4bw6C8dY+WA4OI7Oq8PBSATsN8lfUmpKcqLXR
Nrvi8L3qi1hsk2y4SkGo7mM5acnU7Ob//dtKtVK3NFXczk42Ze/gIijBQ7tfESBKJlSR35/6vxdQ
yvuTZgKuU2vqhbatfmqlcKgjQQMGuYJAfMHTmKbGsaVy5Y1EkSyLxZ1SrU6C2mML9RxEstVitYO7
hQyVSJPQG6ZTVLmQaPICz79jUoNI1Hbg8hJ8E9KwiNRwGp/hNOIXSqEepSK1Bt6BnZfthhSLfQzS
whksvA8ZTj5D+qyFXLgxNmq1dtmn+8O4z5v+LiA1ONY5+Z2ZL5jpCTPduoDrMCe6ht/oFsKMOHlu
xhjEKfRjEjVkOMipjFp0qX1TzxqselkfuCzIg2Aa+fc+YySmJIIPoapsk5y1qbWmksCFy07LoRdK
yznawg+vTg5wFGEt1kGVgztZ/1NrjqwGx6khDnnkr3VHf8yEGew8n9JUNaFEmiseE0FfkXkkdH1n
mdyP+5dJEsPHGNq3Pfn7SwFJeOQdz6kjL8YYDURcd8spX6jEmF3DXd1HMRgZjDx7yO+T3Zvfm2KM
CeJiqOQTfeaGrThF+YTHO1r0p6rxIJ1bnAj0AaaTr08mcYjeIVzkN95YNumXlbcdsolg0ETW66wU
zCjAI4J+ygHrvvzmLovLvmEQsGqCcyHVVfrQuAyVetKTZwsyS9veuMx6TDdwDoMsxKkSneyCrO1h
4K4ny8lWK6tI38XjSzHZMIafKHS4sWqkVWslOTbF3F0x90W76tQfc5f6XCPwVXZla74Oraczc2Mh
cgSAYkT32IBcUGVV9QWrxWXT68qYD8nEUJId1Nery6m9Nrs6EyM62FgdR6LRZ4/yTi2Lzt8LWUO2
q4adYYgvy8d7bNZdQKagDFpRFdaESIHT97Ynpnz73824/0wzTrd87//bjJOJY//sxP31C3914nzx
L912XR0+o+q1/dWF851/OZbh6I7h6r5rODZdqX+34cx/2cLRPdcyPV9yHS9gR9pwJEn4hMsAibRg
qDv/lTacDmXyj3aTb5rkGjgG3SYB28U0/2g35V03FG7snWozfUU5g1sbtmBbaOu+9ktYxGBqjBl7
oYZyOAZJE1U2RpHZeCfVK95qMmuA1A4waKQPVN7PSN5bzE3SpvFzDGMaFRuFOVILZhlf4GKtIs3A
Itagn8k3cGXSgUnkwVR55lUlmnM8ILnox+egEQiGCxLQ4UQ+GUKY97OLob1FgFCN9JfCOAapo42A
+gIa2aP3aFVUHpsOOlyKNzlsvHPYID6WeQ22TG4wJcXKDqxuFzbmVit57Fe6Gx8LqkE4Pp3XyE/E
bWnkBoYP8siScLmxXZ2rHjFpUFnmfV04n65DmEsbDZ+x3WHmaOxz7HfT0SJ8Av1NuHOzloJbABPJ
Kk2NQfJ86Mfuxxib5F1ThhvgYK3tkRy/Qp+eU4S2lWldG1aff5i+c1W28SEsl/l+Cgpx1PvuCEy7
RrmQLkyRGW8FZO3BrRe7cMCG2BC14cnMjQxAFS3725FovpgJZe1P8WbAU2fOdnzVVC4lstEwQEHO
yxWJVQcrO85duEEp2u4n++BHKFdMYkB8mQfiRfOHIxNCZpkV4srUEBDNN5bMEZkIFJkIFrEa4jaM
uAdbCD4ri1DAB/bvWqaRtDKXJJAJJaPKKhmQx88j+SVletfJPJNeJpvoy0Mvk07acpvIeBHd9pJ9
FrtXJK5xF0a5MBGn6gJfQY1nfZkmcrRg7K4KrTknk8bUZPR2zkvaFcyt/Ok6m/AtL1n0Acly2DSG
oFuXGszV7BvLLgG02/F0iMtPDPE4zUL0Gyker71I+h+FS/JLLDNgBsJg9CKwj4ZB6gaBOPheSIZN
zKZYT5HELtqtSTyQvR4G4mZKeNmuxVhKhMFv3YnHgynhXalMpkllRk0n02oqzaXVjH53kNYbW2ba
eM7wE9zgdMis7jqlxYk8kXlrOXZHaMRH2w39qwU73gzboCwDKvu3pKaE905yMPGZ6VHD0IETbF/r
FtZD783WzOVqbjxUrMROkHN538iMngEN4znRv6yG4PZI64OtXaCBbTTmS22BXdUFdu/oI/JIxEcb
hnhXuVX1x8pviPbrsCDAFlxbKTOCyM0dvCm/tKklY3rIf4RzxyASyNFG6pdP2JQMGnU3gqdyg46M
okkdcNbNWKNyIoDoTKM90m5HmWmUE27kSZhLJPAFiE0/QK/OLFKQ9DxceY4zHgrfoRAGZNWeqUxa
Hj5aPYRCn4JaoGZuH+yOmqsLHYPR3j7rMzIXxyzEcZ2+dZkFx2hAI0RW0/wzxs1I5hTycpSzzciN
S59nQklrsTLwuNktWpY64Kwh+1Nf7JhpImbhKMc1ZBjZVpTtfWYsX1ZAEjQ5PmGMU4bArU1si0/P
IS6j1IgLCyBBBnN9mJL8F++b+UbqHqsSXjzTA0yQJEjablli9qPlTfYHY+82IlTkx4TlJQ1abdvm
BFkNC2nLInrOuWmvnLnD+pjhC8w6AI5Ni9PgoSkxmC0BMbO2M6U32kNYQyZk0HY0quzWakcY3bbz
a4iiZZ0Rl7UNnLqAl4X6dk57huh4JtZdRnnNSe6aFoKdn6XV1oKUWnSwAqTLZnRkXqh16/gMmhIi
Y9bwU8W6D1LqcFq082siJLr8rVqadMeDqkY5QLVBoK+w6uXcGji9s3JZMLf/tkOCFqcU9KkRhrsc
NPBmdpqfzsT5Y018yrqDNgDP9TX/JOiKymzRLMeG2gbFVNINy/nsx8Ds+7j4VU6kCIOoQhKAgLaj
rL4RA15XLNtxxFsuhxE3X1MCS8wNPE2GXe167XNB8baLp6helZPAnj5+QvQmGGjyiUSLzfCFZy51
lvhuaXyYKp3e4Ducz0kScU8q8g8Y9s+aCK70EaBcaCOICukEddrwWk895l4CyvQkOGWN7m4Lsjai
rA0fIbc/1ENB2Wsym61p2el26JnJTtEgWx7u40wUGLg2jE+oPYxbUC/Dy2x6walP0Cm3hjttxtkB
XlGR9BK0Vn4j3A6+rkFKhtW25FO6MNlKa7kL6MJs/Z5KS9By+tiCBJLEne/IOwGMOROdEeMs68oe
61/o+ifPoltN9kOHhcY2N4YPMMutmbVB8Tf2jPIP1lKRK0E62Ix+TPgezokWJEMRSbJum9BHxkzh
DMgvwY/Wm8HBhlhB0osDxsBoWIm017Jnb/aytTbUz0KAV/DCNtoyratX7TwNm14YnOEGMTTdwnFr
FhQc8IqzGwDn3Hzpio9Ocx331Tl3QuvKbLDPh1iYHBLvNvZEOXfMwHiG5s1S+ePJIKkATjUm1Din
5BcfhoDprKN1OoHAFE94steniWxPq6L4x6gFVB4FOvo0Dk9kme5RRvexcLEFW8UGMUN95Xb5AdfG
uEJlkGy9xvX3ek/3MdNIKy4QO0Pq7I52xAM4BgVGPA8ngodYlY7sdV9ZxqF51GLk3pFpYiWNw6fA
jcgRJRRk7wQVk+BIBpz3eObQMWe2o5/toKa7kyT2NVknFl/9rq606UxuG6kgg33s09LeOiOsPd5l
ftvGDAP81N5o+GfCTHv04ig8is6DFqZRYXb6JTv37bxH6htu7AwQbz3VAD7kvEm1d+AZJv1jhxfZ
DStDTs2YiAwZRaYwJJE6qBxyZKNuYbrGZKRvvN9Gh0YA3bIKp1R71ZoltS8uc1VX0InN2uFxgk1w
8npKODXhapxlGv5JwzGIbiAIL1eTycr8maSUxpOCfoGJtKPhJnYQnTjYop/pIbJYsp4pleW/p/kI
qcYefmlLgPlGgdlELr/tTGDZlfWP3F56ykNIuCem71YUgpaJfSq5fVqAefSqfdd6mIqIpKL/nLo8
B1KbvqcmxbChNm/h1X10jMFXYYorXb3JCWU/l6PTrcsgtk5Tb6PYHGhume1zkzs4EZj1hlrzHKQy
NE7OLj0p9tCBQyTljDFEboWVdwaxiXvQ5EScpQZErRlS+aTWLouc9GezirGBKD2XXKi+o9qcDVM7
wkdohiCGZECJqPQfzEAQuBME6XHgflKQtICjL6UjnICuKWnFrjrGrzvdqu7U2x1dYpgjTN2qI6oa
pGphjsALV5dtB7UZFmDndZJlDEuKu4YqzIpDIC/7SbawG+YyPFub4Ygnodm3UkZhqSm5Wm1lWzkl
me27vSh0qnI6IC45tcd1QiNcrWZ2S/bKQoq1+lpTWQ3w7D5E5qSWaodulXeLA1yFZNUfoUyu5fzE
liXXLgvTp9ymCIOWyDcOOQgQnXBXGaqJLjVctlyozWZOPwVc5e1lV1pBabP8nnGWLL+oY2Grw6KO
VWvYZ5uYiJ3xVDSUSCKb+lewYC71loRmcWxEtJJZtGrhfdU9CczRSHUiFdj605A5SlnUhJgPdGAY
7BxU2O1l4csAXEHk6C71l+dcq7RTFUXaKZMNVTPm+qyxMCxSMqUW5AI2W+G0n5lYRrFexnrZR0D0
FMpP9czVQqH8vteU8AwNsrWdtO6HSp5VC1cvuF16Tr1j4Mi9DwUwd3U6L4ksBjlxfxM0TbgnQ4gC
EW6JB98d5516cZAXu1mDfOrqyQCjs1AT7SWiUZTQbtV94hsSKEsZak1XRY5Gbg9d+BLTOd6pL0V9
F6b8jgaZrusU7mOLKoI6h1Tc1fRE3FgnGFRJCKWC7XK+tiOc8UrKIC4ntotom2Hz0ehrnInqRJ64
ayBlm2vSzxkQeOqA8BxHmafkeXIBx5qucp700ZHpxPchUJ9SfV6L3K3T5ZNz2y52XhMd0WJuqqEh
R0qYv9FR4NqYCjAbnX6vMyN2LVLobKORwcNYVsVi/WhlsIsxwMbtErgp5bNW9DHlMNKqjGWhnep1
n8SoeB58mSkb57eGxKVt5oV4ewv6EWhpYbdRmbq+LCYJ9XD1+KqFsOFbJEI6C94DPOLCLae1EdsP
Q4TsH55JrdU3RhjcNQ5zNy3iQW/1pzDR4YUbzpF67UPZlY/AeXliYnu1FgPsP4N3PQdM5RfX03Cd
FMUv3dVfRKiTKaShZR/H+DUXL0mEYTnzqrdwKN4M6nHrxOQS0PPkpkGlB259uhegHcqaTsOExRvA
PJ4doNnOYMKNZ+bZMHqHPtzuepf2g1hwfoVZfxiDmaGPOzwllVFdkRB33ZkjlcUseq712QVflmyF
leprAeeVuEmer6EgZ9Rzi71Oe1WfJ/JSvKfERMNBIeLK+9CoE9Bkzg8k744Pdk+o7OwNp9ayrrPm
12Tce8sDai0anZEGfCZPz5E9fTAhwUiiaTdaT5/EsKgDAunfBB4ugTTPsesFxFSFjcY31jwmoX1b
ZHezl/7GGbKAe4q4gWbhe9szWNFmXDeiT8+ePXnryR0OdlI9eM3Rl1M9I8AE4VGftcvuLnUJbIom
6LFWnm2DMb/uyxpeXTJci+klcPHQdaFzPTPI6JqGS0LHpIjvJ2LMvHGr6tkjpEs3ke5iAW3Qd8AC
60qY09Jd+t7aw1PreD8HDsISYf/tR8GJ6NiPTZaevFw81FkH5WI2t1Wz/EoN5tRD4gN2Gtt7K6BR
6kC5IakNXlqGz30yN9NgPM8Bva3Qp/2c259NYyJLMkkrMiIXu35/R07oNiqxe01XHZFkXPBfbdxB
qOv8aANTPjUm+1wngMPtEg9aZFEwjUnttvEeV6J9yCsSxQHkJJgUKP19LEb6APOciKDUuc5mgCde
WpxxsRwIHj11+UzfpN+lQxquBmv6VfT6DdTY56VxH1Pd/+E7fYCWjVYGqsqjMIHJVLV3l1WQawS2
wHREaNOQsu70b2WZP/AuV/qAAyTUsVYW2MQD5K27ySwIfcJAR6VEkhFk1HW8bDS+hhAIVWYxcEy3
4qAPC/WawXFBOCESsKAZoRB3idPw7+KpfVvmAABZAOOobd+aEOHjSIRoZziIGzyvhyYTuqtuSqE9
xXW8JwLqB1HuGFf1kkfBsWfS45YtnUYPh1BU0wsAnNEIrd/aBt6/buF24PQ6qSZZd9e3Hlkmkscv
XcEhY2Uti69ofTy1XkG9H0I1tHLZfW7IqGuwsnHUasbJKMjyYbwilmje4Fw6IOaKVq1FK7YZRb33
yK7vk+Irq+14PTjVm2cZIEAHf1vq+mcHUARFD9nKDLFWuNhakHV+tu4revXhAMbAijBJxw9zGhFa
nA9Yxoa9mdKfr+iBHETq4L1yNXKHa+0sjPAciQIS+iiSO3jHEK8ac9/a7oMfNeRyYp7DGgMCJSMW
DL/NFyMLsFP9UK+5Rl0j1E9T/oIx7Z558XLWLbB/PnI1zem/zN6HulhTkGjM98luxH5pxA9S30v4
rdZV7xr6Gh79avJgkPfmbytr3O2SLNPWC8cNQRTryUJcYXrXNsCTKSDFABumAcuDjlrC364EHiU3
KJ5JlrtrC6qxOb2Rveho9TKAfeGpAeEioBA4F2eCOZiqEXRe9uIBc++HI0yApTjRCQnRnJsus2+F
D9Ag0+hzxzmEx244DOkAcAMNHVUGE9+d90XwBuAmR0f4pMU9bdg4WxNvg6+wemupWJ+5rW3iiW/T
Dpsvyh7zrpnQeVppdRBB8FhzDzoVfv0VZSPmMdqzed58RlRRoJB+ecmMAAXhjCBvMbSye0Ik0g2h
g8g5cnHumv7WqokTsyggcCPb5Yq73L31g/fJI31YmxM2PXwTJz0XxyT5ndrOvB0JpDw7I8/GhDFZ
b5lErXkt1atd0qKOynikcSG1zlZLkce4CWCsUrJrBy085cGm9Pw7fegh2WvcZRjVAsoTI/obixDu
etE+3L6xN9Xs0bmW+QpN/NCkdn7jFIS6O7lDm7gf3TX/EvrWu4yJ9brzKlITrNHcDNa26a/LACGC
Zf1sJrdgnNmP+zK3D2L5JHM0Iqvc3/klHXVT72hr89bKDvqFQf0ci1d/qsvoRylqkjagJNVApweS
tM2lne8Dm6Z4mMfL1pxCuMHxBAnTvCWKO14NNcSHFOJOKXTA+Ibz0NJXhVCbJofaPphmPZ41x/sg
pf1acyoeuBa2jsJ6KlKS0ookdSmWckML++EO3f+6b6rDGAdEM+fTzRwO1rXJWU2E+X5JxvlsmaPN
48vod9EpxY+/QflGtuXI7N+BaKJnuFeXMnxFH5t3LeqRHl5F1a8sW38IOfUzfUfa8Q5zxq/UTJ/K
/rolfGE10EnYZDSd10OPnCH2CarIFypwDnnU0GdxocV387AnOlWcKJMhdBGAIJE1wsZtnPuYVLko
n/tNZr2m1LdXBHSDLpcLd3DWdVpA3SuqJzKnnvD8YXilLW5Q8aI4VNGB31ILRgUB33COUx7+4Vc+
BfRUR0vs3cAYALU58mY4kZWdXfOYW6dR799g+nNW2VQ8JsNH3F0FRm0jxR1p6lYoFwLTfG4IeHQr
equdm777Aao1ehHNYc6GH4s+fTBu2uph9lNALxuhQNwHSbkxB8YtTXxvItWDkT3+niLrSKXyrOWe
BeRDupitd9ue0RqQBcFE+bgIpldxl32SsfRQ1jA7urbb2GbyURnWx0LFY1N1JE9OFlPNnrPO87Rr
I8bLQzxNDcIJ7QXfCbfhFO4EMX+nRuvR52URzVFEFiP+XkSJ9oMJyn/d1PnWzs1tp/vHwCGdwMiS
ercsspQ05i+NbpTb3m0ripnm0THznJJHf4Vu2zlFjnXr6hEqOi/RVmXuEzoalxDqMsK5UlxazAa6
lTvA1Z+QKJ8jB/GSyKsNBZV2F9vvxTAUGyF+1VUX4IwG01NFxq53YCpWwn8fqwIHOYq7fE3VacEt
SYvakwXzXp/Pbn0zLhQt/KZ8yomQZn41g/nWsaN0cyaQWIZVh+aYbYF+m1ITU6+XDJnoqVF1hDxO
+pPaviziKuJ2YXOn1wr3NM0A2yIdzUdJ4X9z8bvEas6G2hD+QXJq5D9UTMU9PZFpx4CHf0HuuiwG
WAsQM0kULeU/mkx21h4Gi1wFQQjHkv/wKGXgs0DFgV6BSebcI5rtCgyjhbegCYwRe7llGlIRCCGC
9HQdTqNc8AbOEABQYsn9wvmRGNZ8jHNn/G6gez0DwWXGTDZK+TP+256GG50RtemimQW7UEHlkaWN
WBY5IlHn1QGyyCqsCXGi3QXSrljgsMqCiDLfKFPOZZF1glh5Y0FmJCf2lpzJT4H5QJObkVqcPdmj
0ezsKRhPaqGsagtahyR2tEMgJ85JQg5QJBdq7bKvFONdNyKfa1z0qIWcgYfBjBsaPTYad7l92Vk0
cNvtDChGMvLVkgHdpE510GwmR8tURTzdA5pFjY0UGGFBd1LaiLrwsBHXCSQyArsBL9DdIt67gpSH
VuOi2lBGPrVP/kRteN3B9AGTtZ3VrLrozjNdCV/sMcibfeKdhKHzEZ3Gwn2gGafcMQycdKzh9wqP
Lp1PJUII0tHK0V0TJOQ26a3al4TcOdWaDhliJXqHAmfRf+qmOW0Lu2Y0oUX6yQoGojjqD7Whdlsk
OB1TvrFOFIBH5aL5e+2PTQa87TatQDCq96d0Ew34gxbrouhL83uhds9dFxyn8r5vFxsxjYNat8qS
G92K2CTtzMC5yCJlkECKhKlji+Y9WvOinxy5UJtq4dQd8LTmIa14EhM61mOo+/73//Em5EFyPNuF
Einfh3pl5kSIA4bM0ZiS0+49WXUDWm+u1n1Uhcy5VmUtXvOQycriogSKI8joCc5Pe3ZBiE1EloIo
M5vKugGWACqjpKStDVSz26A76wbRRZOXvKdT9sEYaJ2Z80hiDKHcehmDlSqey46zJCU8KyoByC+p
6On09IIMRA7XVJRXDPOZS2g0D4e4zbc6hYqdOVtXHTOabirsfTrw5xot2nyRYc18c78EVszgJLyi
6Nuw59jE+nOpD5+adO04g9euwkTjKACyolPKmTu4WAaRGLuDeNQ0kHi1A7Xqv0Uj/ynRiKMb+j/M
v5v37v1/fKrfvHnPP//X/7x6L9r39v+QjXz/yr9lI9a/oOC4ri08G4u0oWMU/reBWxgYuC0DDQjB
nJZlI9r4t3RE/EvI/1zH8InxxEj8t4PbdHBwC0/3KJ44nu5Y+n9JOiLE/y0d8YmS8kwdw5VnOM4f
TmXaM17G4MO50oPgaCaZOI9WL85YP6fTwg0pFLGzL+YKMl5fD1f/0Fypm3/vynTIJS4xW/xv9s5s
uW1kzdZPhGqMCeSJjn0hzoMmarJ9g5BlGzOQmIen7w9Qdcl216mz+/5E7I0iKcqWKRLI/Nda34og
wcwXhMWGtdz6SEgud3FlrLqmcvbLvdz/Evm2OizGOmOeSC+3lqBx1bbWAcrSx8MfX1seo8SZmcfH
l/E+cgKyklPlzh0yIYu5bQRO3YHVCej0c5cV+IrlVeeX2mFiQ3VMdKQCS1TZ6j36vDgAc7MjyQx3
YzOJUu0rSaBzBS8pD4Zhb9jaug+18JSaEQZcIX50TVuSQehIz1RZDUefmPaUOfpxOdQ+JzKUsxe2
OQB1rIFPqc7rfVBwh2d1gW3hljY8bfeeZp1zrUuA9Le7A+LKBLuHrszh1k2xlzshxWDp1F4vyxSD
ogFQP/VuuYouh9RhV5oj2F/ZsJuofQZdTpHmavGW/WQwW24izqh9yr+5yAJEog4KzcePsfws0xzw
WW4tB36OZlvrPbB2Lu5LbPXjsDzWFIgKyHr7nIbOPUNnCFqoOjFTTFFAJvEIZaThxtaQjS3PY8m7
XEWXg45GDIyq2w+oWWD1FZy+JtW2Uxc+LHncYnCi46Rvl1yuiGZHXXg19mF3hDmDqbpUpNwmzD/D
BMjLht6285BwlhVAlFlkwqxiP9wGWiePCODENIy42+Qt8EyrwFGh1x2cXJ1uGJIgRha5xOIlPhQF
1aYoYRLns3zUG5gSVGl8lYV3XkyP/mx1XA4mibK97nX42XkomuO/Xhtex0seL5iLgJaDP3tZl1vF
6HTQSC/oDxCk0OUEnyq6epnPlhCfDtZcHNhuvdCP9rnLO1PG7Ub6Rc2ELsUuOS9ke0UZd1LY9GrO
AezQA+ncmPKHLHFr0xXHCGCaL7zvz1ZZMDKpnJ9p19+H+jN5GABL1r6LbZ9Xt723GXRtDdfVN0Zn
vmm1NRK9rvA7GO5c7cnCrMRycmzxllI3iwslU7EidVNBap5VHzF6fJbKeZO2vAxOYqitrtTlt3/7
4v0M2ADsGr/SgDOzF1mQBAhqf8IJls/mXHYGC3N26yIMsgLKnX3r0rWOJGBH2reqozdKy9CV6eo2
G5bifS2rqzIEe1CXA7sq8DObycfAkmpAV8IOG49oQ8TRVj2KIabDoHPF0a26p1QTdFO0km7hvNwl
SQSWddgOpp/t66bXj/2skgDlqXUQX4v9c5pFqXcAgTl3fnmknec3uUkKmmQK3nLooCOQSb9lVBXh
PF6XndPvXaStahYGbZvi+JQaSewQ3FXZQOtuFrxmf20ezEqmW20IvgYjb9Cik4B0GoFAjhU36SK2
WmDqWMDU8JQI6RmzILmgGJZF/HJreczrjW6TiPht+fR7uFqOZTkHxNnZ450SRAJC1TFEwd/Ie4LF
a2kZKFMGmGSvgqH7/iPR27UvCc8t56DlIVfCxrI1XBdd+mrMefrFsYvKQOjvKrHjjNZbVRd7t3SI
v+X8Opf3wvtNe9azW9HtF6OwkQAgziNrk1jk3xI5pyxNZswTMyjcJfa6cSY1o5AGFprdTag4Q5iz
ypzgq2UedycNZbKFnV9ZCndH2zz10Yw7c4InYd5PGRzYAlWjYeC41heP+V9cAbxVp8EW8ft52QvZ
WdMOnV65FRF33VDajgbBew3vRU/R6ZWt1HVUQPNVUWuvMp9CIJYEI/NUgrH6FAVrJkbl2omrM1IM
Xse5SA9lqoUbyS0rBlDhas0+ayXgkjk9vyTyQyb67yl9yqi/lXrRQpBXajXOf1UThZz2XOv7mFjG
poiy9NSHenIC7zknDpYo909J7+X+kkd/v2XWMXYiTpvVnI4c5pzke3TcZqEbMMs+WCZA/0lPs9No
tNmp7YXaFFrByL8hAy5ywlP5yMljKNv44BPjlPgMqAnyw/hI3mNi3H3Udc6wAe+irZ1kl7ymGqWx
2CfBDUOKp9WU1uolYW/FdXFwUU6kOV8LlsdwzJhrmYJcynr4C4wtx52hOwc3n9FkZScNjANluPOl
Qorp3UMk0utu0Id93w8TKWXApiNT2M63SdPUI8h8ywk2XmIcPHoDWWgHu5JnnVCeupOE6V8Om0RS
jDAofyuYleur5feTVUQnllvLIWQhtLNcvPBylTUMzuqgvQxgimNB7WbUBfu2tEN25RgTjszBIcb2
x+WQeyreWip/bmfwZzQL8aRR/zxQRYxQrrL44BCiIbINBnT5KgY6TguYtNLv1dDfZq7qz6YRcf5q
glVimmAKK+MSFyROUJpeTRSyauZMqrR7iYLidaxZvFl9BdFUw+yvjzq6LzLk6D7AuJyriCx9XY/u
MfLVxh/659QhoeqLNqZQ4WVM0nrjtIsXsIPtiAEOQ+cx0Ti/hBa0aqd8yTrxmPhDcgUkZNrNrlMn
VZuaeXjPh5FRQ3Td+E66M8kdtwgFuxRq6MqJ5HNmROemn8iFWNZWjdYP3Bk3xYhM0/rmZuhgM2K9
nJ4rSdo+sLutNWHPcqvyWXT0ZkTps9sM2Q3KWWZBeM+juW86Di1oZbTYJ/pZJ9K9jYLwi1ugc02w
LC3WTxsoXHCb82wfuzRyCoIt84pxn5ao1KnbkHcc0nVRF/N14FUVdbDSVAk9szATZPGNQeCoMe/K
UDxlKFD8zW6YqVs/YsLmNPPVR3JpmUi45TSmrzwbDyTL1ZYihK5e41KllcTOHiNTkvCIehju02A8
11yTvE7/wQSXirFUe2t0S2y7dA49khLzJ0Gjlc/qbxDfjI7/Yll+NBjJ0mPVBTuai6+anL7yePKw
cQyT2GRTRJqy2QVdzYfOCE6DOvgxdMs0QGCJdBoTauvTOPbGfQdUdQV7rx2A5QszDZjnfSmdIgRU
iG45Un0qYUFgfXRvTVidB7sfeXml/+oVDiFjxvGuGyeM/KJ0bd2hQceXJMrqK9OiBrbN3IPlUYqC
pa3ZDDQBCwdCNY0rg0BoxWSstppDNA8z85NZlgQkxyld1TkqR+PRdUUhEU1e5qrIhbVNBzKrkxuR
Eco/d2haURRzyYvDTe5WBmMhWkVAxJII1bovXktDiAz1596Z/Q/i0iPU7O3C+5yMgKFcx6agDrRq
fS3Mrl1B28MLPBT9dYuFMsfSxXjXgIHjNVtjkp9Tr7/WJD9p99gG94nAuSMaHPZ6hxYTVqS+xvDJ
RmRIVa3vJ7aSV1FU3DUWg58iQVS0e54+DDF+36j+4vL/HvPZXEzhqBB0Z+w+4XhQazXF58ZJWZLW
iukuDnOrnxOoZnc/BiFWwxGVtjJpK3bktzqoOBHaWCbswk12ovP1naYPYl30e+Lht11cENRG4CAz
a0NVRY9vXMRF1Q6ITzKh+9bZpWNBobzvjusQGwEgZFTg4KrPugdkjm+apnbK4B+u1x4zfnpdZfES
DPnXIGz5sXvGMKgskq5uUjemG34t3EFnKNF+NnQ7/Wo04rUDTd+zXcav136qJCNd4TJjaXLsEoHj
rhnfhSM1KAYOeWqRaOFUpWDPtDRwdkMcb20uG2yxHEV1zUdD53JredLHY/nynR+1nb99+e++5d94
LIuqa6mpaNavGovV0UeezxhmK9tyfzksKb6Pu/0S2FvuA3ICbi/d6yVpuEALlluN0NUhIAjPhPJa
y9gzLA8vh2yBH8yH3x5b7gpRs3r7+JM+vuXj2cuteKYsLLfGh6TDOvjxTF1zgsMYgu6Y848fT1zu
vv8Fy83l0CX+vFy0BZSB5UdbHi1YORPlbA6IfnIzqfIlnq9x0byMb6EKr5MK9Gy6gMaWB5fDx3M+
HivGeXf/cf+357gdzS45jic4kpQ4zX/+x+HjudgMWWF+3F+es6C2Px7LWxXTNLY8829/slZa2N68
HJrKxx+XehB7kz6+V3ZFa3jRu3cGevA2N5iWdzMs4uMgZoDPcrccx/Kq9zHckikgAdYtlKCPr7/f
//uv2X/9KcvzkypEnxwK9rL22mdNzk8HCzTqdPSBZSucov31t8vNyXbZVAwllK05q/iRYvtIti1I
tY+7Oib6lJPp/uOh5VauwVkW9dCTjQDF8vHV5fv/7jE+MRGT17+e/fEcXcp7BUedFlQYKWHWcajy
75rI6KFUmrf7/yPMf2uEaS2htP/413++Df8n+F78jxHm/rV/jaJfRpjv3/LfDErH/oOgmgFj9Zfo
myH0P0ybAaQ94yldfR5S/jm/NM0/TMtwTenorm0L02PqWWNKDwE1en9IHArz+FJ3Db7yv5tfzgDM
nxiUZPosBqvIsKbQidLZ3m8MSl3IdIoh7TzoKqYVasRSpqXFiA/ZuE6iRHtJZ5A3WbOT0bT2kzfp
UApkxTaRxS9cvonSTA0WsZ/3GzuiYw8nH3lnNuVNUmonHdWDkIBR7TpZ+yuidXSg0dbWtxYFSaUT
XHoPJwRxocdIeVu9ifau3WiQvUMfyirNlppgn8I1YwNZeC7Eo7vK70jqB329H41BfKFjilkecxYo
0izhPK+39vD2WQvlvYvDyUfP7OrpjhkcwQxRsDgNB1JPXguWuwMWroNCIV5H01Ide9cNzblTLQAR
h2tT1lg5BuLoLO0nrXFOAULJ0FJTE7OWkIFLGanLOswqToYdp1veGNVKh8638YniIsp2ACjs3r6t
u/6thsOtjcreVbECi676dtdr4mvjjC/4LqubPnDvTVhFt4x4gXOMxaYHe30/krA7eDUTyCKGKFM0
eBZ7ckVs95uX2vN/lKrFgZHIDIuVYK5js3mI0OPLzFgnfVLvTdmOTB/qnExOtI27vr1x7OAaCR+r
MhtrIxX2sSiGH0XRJ7d9q33SIv2uLszpkjlzcyZQ/4c8qraNK3AvE8S97io2JjjUEd5z/UfPv/FE
4PwtbqS4qVxaBPyBWRZOw2ZfTiCawE7C6qQTWRUu/OYAFPpPssHf4E0FUNbf38hCeC4fDp0YhuHx
afoZb5pNth1rfi0e8vlkrvvt3rFaGl4H/H2+0/kHx1DNhr83zNL4i+6AVlG02HipjcIYmvVtJ6ER
aAzn1qIvdj2X93s3H+D3TZ11x7hIyODRKPCOTKNH1Yai/irRu90UxiOwynZrGnm06/HOpUaiDop6
J6k1GbrzQCMJKHf40bgbSjdaW5qazp3sDT5lG10jpl1k9S4cNRZ0KZZX0aRvrkpe3W6qX+om2snJ
fe7S1rmEymDv1X8xs5za1HoueQ5I8dVWccsQ5AI+iZH8nP/GUmc+VikNI7nFBEA0mXz45xccneX3
V9zW3fkk5HmoIrZjz3jbn4CyyhNe4Osqf3DLpF2HYwMTMsSH1IWw3Sk2kr7zkgdhcJueh0QxJxi1
O6zEXxpd04gFQnYpR5RS1VZvEO4r/HYdQAcjq86EAkxcjteREcXb2GM1m86HoAyg3gTjxN64N5D8
e3A5PmZdsGV3Rlwc2rD2jtHwNcjt5Jiq7qVONOJbacRWE8u4HrkhtS04MMja9MEQPZmqME68SjmD
JWvntYFLdgkmTFAOd47nPwf2YO6qMo/gTDH2TPA6EaNAlZ9c9bmneyhNVU7DwaTtbO9cK6xJIyr4
htwpNCNPfY5Y7d+J3kZc9zKsTta3XFDnVJnG3p1re62aNidiAKsyj4vnMejPNqV3uMDoR7KxRlqw
Pto5RRTiWlpZsU4KMSjkaRwzuhD1ZB2FBQCCLLSPMeR+rkM3mN/Bk4w4f6zGIcPUH5jAr4yuENtK
dfSoxfITqOG3YorOCVSOs7KfsrqIHhza35KGOFVaxwFdEgntjOEFeYWadybYK61n+68TGaXEuN3F
hIPqJq/OuY6dNk61my4E15DEk3NCTHkS+XTbkkHd6nUyrMeBhqi0hrZA9jDZR1GNvY8oJe/mEYJP
RbdfhMdWqRLqe2LftFTbVmN/0kJs4oypOE13ajwBsycPwsrJFZAR+qA92DSA+pIasI4yx23pat4x
twDMBAauqgnj6AOe0L3qGGwyAL3uOifb8UH/huJrkrHBA9KaEqKvl7zlYV3v8WyZYHvXadPo17yv
aAkCzGJOyRnKIVZPXZ1aTiammvLrvqejcIQo4RMq2pY1pY/DeG+FmX3nE9JbYZraDZEzbdrRUYBD
XUV9KAc3VzhoWdWO/MuApWIazDMgzNJprm1I+Wt2g18sMwq2ekus0FBiz4cg2bdAz+To1DvNz21g
hOawj3ULT1gMP8+qHXLGgbWDkFGvx8nl8pRg/Oy5OhL3uWtE/dZWYf/OJn9f6/zNeRdP+C+nAQcU
tokzRLcsw5KWieD662nADDrfDzpXu8RpRa9JOAP2c6aB0o0lZcvTYZJ2dZ+U3nEkyQypv5WrCc+B
RuicD0u90dnWn4YIYBVlSmS88+45IOGJNd2gyiIYvk2B7jxE2ZF8o2rBk9WOj2OqPHq5Jna0W+Cl
U3iDtKYlp2Q1N6WnPpFBo+diGtpD7/BO1oIxWvXNaJ4lRmz2zbuQumTX3ZCQX/ErN86E/FCn6poK
eNOYO6Ly74K+h1MYtN5VaBoNoXG/I41silVlQlIK8nMZDiREqhR+EcISQkUUbxwdmhV2WNP/OmRW
sEe6zE5VTfszMzHcLZhYUte8LjvO/b1GJMixnPFMPpZu9kaDAMwH62wpQ66auX8zbtkoUhlJdafm
Zut2aDK4cQmaW645p3LUn7ss/NKp6KvQArkziVdLXQSnjEIS1QUGnScjJcVuz7hTTFs8qYTJbbo0
ZZT3x6pGrGV4xNgk1U7g2PGpdxYTPzw9IKka+7rPSex5IwzNTI6sy5wkOEUBv96GwCCTvzTmBJDs
6orfqEnwu5YquW4GYa6rgqlrEfS4+IPkW+ESVCnHS4S7dGu7DhWn9I9czFhvz2kpHmmv8e0iOxu5
tytKlZ2ZgwR3y2E/dO2Pf754iflN+TN6HX47i2dXJ1WE+9dzIVv8fO3qyftrwVT5l9of6JPryJlj
eSVs3pj1XrfNZ1Vle02bhkvnvMWTHKlrpE4DQpMVTeWr7ls7LacQBfw0q2BzqNeRWZigf0wyij15
Um26aGMdH4eGctCk8u41QoefvbxGypJ6eFGZm68iwEU7m7KJqMTd4hB+weVTyZX0yDUSaxyuy2Iu
rHaraYurNT2bAR3iGNFgcUeYm6PeoPQkARxRT5umthjf3+d44s7MrGD45C0e7cbWL45PrrWR/NJE
pT/L0F9P7mTsmYdBgrEDcUaRaPjkUFA0ZOvCT+mvdup1GVFd/c8vvD3vJ3574e15bwPxQ7dcczZt
/PzC51h7KiMM3Esq8JINsTHclIqz5yfcuv5dPshpp5NWxI7sbPsG9Bp2AWgQ7Vk5hr0abS2+ZAUT
R0cDLJaOW/yoYt0m6ln3defUwSQGmNzJG61h0jZV2Aw9w7nJ8TthX4Liy8rg4BdouXiTgfkQBGAk
CNCgcDp1Skc8t2gkt2niERoIiyOaeUjIzs/PIvEogtXrhybwayqo02DLKvmg2ZgH/vk1Qoz6mxfJ
tV3DME1Xmouz5ecXqc+qqJrs3rmwRuSKGSfmbWTc14jKcKE7fcff+UmYZEdFN+B3bKeB7Qq+8LIz
7EPWcapjxJrvkrptWPsybRj9jGWtXVKk7iqqqRIJTS2m3iWQ07UuKbmC1YHyn+fi4KkItbGJrt0y
fsFHb++L+sx44ay7qtgyTDUguc4tr0G7bUQGOql2v44hTm7OitOjS5S8Gix5UJZ+mrw6OnddtjaU
N+JJo25LsWJcm142rA0vHm9SWMFUy3f6SYtqkIMjOxxZ2Meyyb1zpheEdUhSH8Yc75iX3MRBFH7S
DMcBjPvSaS2olNbejm0SXmOSC4DzhvajbmBhs5JJnLKaJC0LCU4kR5q3OmR8dIZuZrRiH6eUe9ja
Gqi+sja0lVQxwnnpfBLw6Xc9e50NMWnG0h4uX2TFYN9n1O7EuTBOxcE08MMGErclPtP6zrB7ODCy
qgi0pJA8K2KWYRit60IQRkjbS4ThQmuIBJVNKW6mwnfXcaSHZ9IIn1qr5rRRDyurSL6aw9C8eomJ
X9mbrkrH9/YZa0JUJnd2oH/ravL6hJ6a0af8O6OSxcA2s1uuQHaY32EaKM8Y5W8IXN+mmAFuq1Kr
sD6kxcam2DNPa0gg0Ld1YsgFKmDhFgbJQcCIFBqbMbERFYqDnlfBs5UQkRBjNN5j5ThWIkQ0GbEE
Np7x1A/ykKRVvc4HEAQ6svUKEEq9wYBcbxvNI2bsuXeNguCQxbdoElS3gosyHTnAZ+bME2S7yOys
Uz0gipZde+ptamWSlHyO0bprvRDBFqFLnz2DyaMVgcXWwnPpgaZUNWG45S5Z+p2bxW9WkRWHkRKy
nI8U216zZv0NqstLeNltGC6slhC+++bBssZsG449VbUN0cGRyMA1L673/+rbcP/HwogiLLajhofL
fh7Y/LYjJbeYkdzryouD7olfX8Zr5bTusWaicsNF6TLNPUNOlWP5TrQHMwR9Ypa1ol1+KHejP5tn
YsGKgt3dYDnVyYptKHn+nZbl97YZ548EWYTZTPe6GYf7yBoRoe3QfJIe8JXImxtkOz3fFaZ6bGLP
2ek11+3lPGtVDWCzlKKn0B/5TQRtf+sl/rfO6y56asnHIKAdlF/zDZPq+Mo06N/xGaBQ2lt5CC0F
QOXOG3ascPU105kWRBjxChS4ZE3Oxt/7BryUIaSPU2p+c4W8vK200Ttpk+fd+GWByJuV9MtB5OAv
DvJbp7VO9Af6bJ2QmZw8aD+7QKvjOAGWaiB8pIFOWetgOjgg7js6nxjIFOGTNZXlnlIO4hHaED9m
/oOQ87P1SbsefC89SLtOD21EAq/0ObvpbnDP4F6/9qU+rTPdOse+oIHUwyfMSvGlFgZ18aOZnEXJ
Oh9nWrYORj2GKuG+ZUWQX4JWF6CPouDkWrNMXOxzafUnY17OBLFNznOULtFXvLAOS6ZLQ065YYaw
qyUh4MjhyhXl7cFK2NCR12A1z1ydwiO4oCz2rjI382/MspB4i+DrYGJokITRHJtGy2/qIWGu0WvP
UVdgufKVvqtGg3McgINNy6KjKEznlJuPuh6WJ6dAVfN9uht8Srg2rQhxdoTouBn9DpQd0RSZRx4y
s6h465Rls/GIh+1TGZCpDOKXMMYdXw66RfaE2q48wFlUpJI9bO2fu1iM97wOa6dO3nos4g+FaJKd
U1jBMcLOdCtgdyIbI1D1ZfZm2Ldccf1XrSARh/oB5tXoUzrdIouBon/y7Sy5ibzoWMCweUoN5ysD
G+O6nO81pTzJYLqUZWodwUOYj2neJJsAV+hWRM9ZrZm3NSD9Oz+03BWx9XTr1XpO11Tm8SuUyQXH
AojNgu23nfzAYfVVlJ64j59Ni/QT+EQk5H0TW8U9PqioCb05LOqBL6F1GriItRs7x6PFrvCe7Als
LlNEuuHitNglPfsuLgPPGtxyUqVcK5OA0j+4VWsr5Po71BkhpimLHtORiB+u5fgQ4H1WQdHu2tlI
rvTHzsIlXhQWFSbEzcvqupmC4jwFM42laL4ZVuxR9o3j321GhPEk2gZGCPSZAfd9H4DeoMdqG9ha
zulVjc+Jz9uOxVEIr+JTOQBrbBJiISTY4NdyFj9nUM73dv5ZDRmRLeG6ezN2zgTNizu02wkP1JDe
oc08tI0XYPuklqhwZHo9teSXpM94sosG1mRaPR6DNn7JI9PZIGR3q9aTUIXzXufd0oVXjmmEnzLD
LUlCd+5d7ChmDtU35hTmTRhQJ0pSktacBCCkdFMxN63M3hwahYPGe9znrI0urFYOWj4ZZ88On0gb
wPYN9mncVHsoazFjMCc7CTWyDGT/dNVqtr/PNK/eGhWdZFZsdBd8c5nuFBu9qUN0mZDAMQU6d4PD
4NTu8vSQBfiwiMz5eJ2yihcqghFuEFTKgRdw1um7dVP2D0GRptemNw5U4YzHLJutA/OyeXRem1RV
BzbvD5M/Qpwcye3m5MBuomidyhGhOH5L4z7d6khfZ7PE465Bb8EGF0JmrVeBGP2zBrDgpp9juFKV
lLvYNotZnebAybA+u7m7N+r6M1gSc69n43CQBouEpAF0S7S7vzHi8guplGajE+W+Aj9/QUOQvGjy
jg8LkqTe9jepoly9zC2Cp8G0SQZjfLHH/Bb528SGVXJOsxOSBJXYSvkMtyP/BB58WpObBGEftvVe
sHZ/v1L+xy8zhHrRT94Aq1XYRZrf7v7rscj433/O3/PXc379jn9dR28VlpEfzT8+a/e9mJ3l9e9P
+uVP5m//86eb1Zxf7mwWTei+/V6Nl+91mzY/6z7/7hf/tLg/jgqL++s3OsrWUd1U0Vvzi0wE1JCV
//9dWTrhlG/fkvFvvulPbckz/pCuJEkhZwiiyWbrT3O8J/9wXNNFdbIcMXvjP8QlS/5h2KakWwX7
i2CZ+iEuYY5HEcIyz14Kecr433EVf58M2Z6ps83zHOiKTIhM8zdrvCWskGSnHxz7YRMv1UTJYi0W
g3ZgmMIlOMCCN1XH1LUfM5VyZvPycK8PnIVTGmj64ZA3FSecikSr7s7rCFmwKG9YIYie2nXbyvAx
KsgFKRiyMIkfEkSaDQSFdK0LnJW+jh1WRv6BEpvvlYnjuZ1ef/qV/M0AzKRp8dftGv9OXikSCjrM
HtvQzd8G4QNsCScxPXHwYTexjG62Q5RkFD7jRPRnlkbkoXY1yEXrpe0pmJs7gsKzYU3V6y6Z0n1u
6M+5bx0nR8cmUhEBmpI4OsXzdVn4G8gWwIglU9XGrVdGWzzkmv4Vl5x9txwYAIsrIQedugB/awuI
hsx9I212Y6lydojkm0zg4d+OU8JUNWWtDDJlT7a23IwuHCjdN/uTrAFEDpH9mlhAbapklAw4qscl
CyXmdJTEV3zMRkZT/x2FWty8Y1K4h0m7/3hYutXcoBqQNmysdS3NaW/NoJDlEEY473xDkhKdXfzv
DVAR81DL9+8HnKBb32lw4hp4m7aFb30u9so1v3dFyJnVhi6xBM2CsfxU6JHcxDNAKWx5zXLp+usF
Uay0AIqbIIJaJNgBh9Zz8NKSGg6cdGItgkbeFPdpMiTHqQ+9Lf7Pi0g7cgBFxkUA/vIGZjFpuPnu
1Ojyp8PymKZcyFOju1cAm3eRVd8N87Nq3n5zCH1vDqHGVJwAZpFa7HBNDEquwZOvMM0Gh6RyV34r
2ecCszout8bZXF6/JBrdcg3m35WYC7GCHBsXNWgqmPCyv5v0JWG9mo/DutfgzHlRJLBdTZK2z/LV
TGBELeHMJaY5Wsa93vDQpJvbjFjZWQqXjX7Yqc1yUAIkkhUU0anTQGS2RU3cUrXPy0PLIUAoOXXZ
pG2lY92j/wL9SNsWDM98UN4PY+bapDn7/sD+ohJqOQuC6A5vqlIfXICSkwPbmpIUJhoG2B92OdV0
iizZbrrSOlVFdU7xVazomv3iic86m6bNALCAom5c+YvDXhFVuILz+Fxo+FpUL+JDo2zCbkzdwOKD
eJrIjHanJeQSuCS3i24mP9XyWYo4Y5kb68caZ2yTTeIAti085WMgtpaMHoO4wm3mpESq7yBxRscq
Sq7Tltq3UtJPMZQeAqrTX/HZ2LsxMAItnbnO9E1inREam82hGXfs+s+prlUryoSslYZ2cSCf09qt
sZ18Zh/RnKJY2vwWH/mgs7I2SpMJKRnAJeOpJIW5ocbUQRQvfL97WFKAE8Z6AKftsAlLDOPNiFMv
JPofs0YAsY7VVC+oyjZLEhKxDV5+WDH8OyVlEa1N1TxXUfNK54x2HOhvmDzj4Hvsv1u3w5IMJjyM
yodAjd0J/B2gNWyEff5UZtOsxVB4ugQxBR4ZO2PfF/TySqTqs9WH1hYN8ogPHfh8EFaM8y0w5rxE
vIsZQyMWzP++/BliBLp0kk5M8t+KUbjHcj6k8kIMYDwkmNBXMmUFtJwouWCWezvrqMpzyt00ZPe1
yyggI/pMEAe5M8tRNdGO6hAiSFPMhT2eYrY5DM7KMYCKWaAfl6hFQSvgQVJWhDp/HICesTn5gSTC
MAw3FStkmlG673Ghb/uJLhb0xTNoMQIQqfwUuvYqp0B0qwfpM5Hg4hD2zMjZkq89z7Uw1OFO8CKN
JslYvDJ4JVYBWekYlpoJ7SJ57AOG5qX1lJvpEblY25FzuinackaU+N9xDttB/oVy3pKl7HucZEzx
MUdVvUMnBImqi02ZBgytpA0XBzArii5wNaDanzQx8VOa3SbGKcH7oaXkoKYpuQ3RxahrR6Cot0Ft
PvuRVu05T1xc67lmMUyoQKtBLOCc4g1x6RhoMn90kDTGcsUPs1Ekskm8UPyjQXyVVbsnf6+vJUSu
9VS2zo0BM9XOjHkGphfrMV0P/HJ6J3H2EZneVeu0m1Sz6P6QEwn90dyXbtUcbCDHp9y6YDsd1rnQ
rxFpPtsASkFb0Nv1XYzhje1hIgnqmDDnULKyzZ1r4WDVz9qSAo5WrRMPqUzxHRY68w2b7RBOL3Nb
P5nmorWKogZMIZbJUh+kJMDjxCx3dPd9HeJiG2HYvJ+CqgVQqxOLd7pb5QYnC7hySQJiSwboHVWe
hGW+B9q5r0amz2rcxxkeAUP6t6lPCUkRlS9saJhPSOzD87ylili+hF311a1ocLUCa7zSaLgkMhc3
myjtJsLeqHeBAn3YjxuPPtCZHWnsC3+6HirwCkmZ0FVVrmuLYkVL1QNzDcn5aIIo3RALDCStoOzA
8A8z6eymjB9j1J5ccKDoZZp2DySfr8f4vjOTLqJp5Wkprpk3VDn+q5gh1CaWT8HzjUaxr+mikQCJ
2rTJzCd0mJS51LsQRARXVeZI1qzM+gtVzGATC6vE2e3f9cIsH4RKr2233TTAaFaVZ1ebyqIPj1PZ
1mqYUZkie4KdX5vJi5BEyRNBIJmdodh0VXU3FWO5LpJjOGGKyRMa1zGx9K6R8Tlv73WdKiqtVQXy
6hencZ6jFKZTYCf/xd6ZLEeOnF32Vdp6DxngcEyL3sQcDEYEg3NyA2Mykxgc8+QAnr4P8lebSdX6
Jet9L0STVVWSyQDg+IZ7z/VwvnFbWlKBOO0YzlSsCMqogVfa623ZcfmrJLW3Sef2O0Q7K2lC8amn
lo0tFdtbVl6d+DHsOn3Vkf+jLthWt3Peb4EtKtgMYMnfEQ51awlRGaO6Lfdiwrfp+d57KgKUPD1C
jZjJ7wOOJPGQx3ovy/A9TqD5VpV+rjU2d7AM3xn0v3JKGAD45i4NqMioaXoEAcRpM8+YNq3HACrF
OLZpvxkaQ8chITPtwn3nO9Yx6u1tUQDKmhNZfkLVb1a6Gxi4umlwGPGsrBwVQrfMWpiRBiVwH0L3
i6Lu3gtqXiHPUuTi4LI6s8b67INMA3Zas2ttjxiWDhamnzVhuvpjMs9S+9OrX+bkivZy2/XGpnFb
7lNn3gAj8k5M+vHQZL9avyJWfC7eMQGiMlcY1WV57jKQn4XRYgZLfEINlT1tAy92P71VUxNdM0fs
VORdIQC1AakY1yhS7isvVGytxLjqUxwqDl8MlmxnD0p3BziqyX/6gU8gCbV72v7ioj+V9nBTDvvr
IMsfpIHKK8uLXcvOcD0EcuGWv7DFo86L0kOWWZtxKjoehennjD9hZal4Xzj2rgZO5Eby5s3iOhee
dcgL01orhT9EjcE1CotDOdvboR9TGgY/XHvF4BOrUvwm29CqI/c2jz7DhUKcDcTrvguNvUShte7i
YCfC/mMkZQvXyPuUoe/y0k+3Iz4llvhvjW7HMgCIqishyORsCcqwWAkdOZvMR0xuVma/Jy6q6MN6
VSaCvU0TQ0fJYBqLpnzrpl9TwVo6KtzLVAeI6ApoxWlfvwgxvo6j915U4RP7K/JGu+Enq0Zv5815
cwjG16pgiTdK/2BPIUJ/A5YNiVwgf9Zec+x6nuDERocgrHzD9oFkKlWT4iWxFVDoJzxO3c6ZRLrV
1oi1vu0u4C4PEVd5V/hZsVMExrMGXrDnFfGx7cmes9e6ri6eLbdhhK7etJgwwLy8l4iA1mMhkBBC
HIkD/3fZf+pWvPC+2dsBYzPX6b8xER3Z13O/Jgwn23lujtSc316f6V2UAz3XoIEMNzgHZXQy1A1D
r36E0E9Z2LibIpkfLZE8Ys4IV64ZdZvY+ZoZcPXgk9lmvzYDe/uewjRyqsc4xeaXmS95iCoI39DR
xLDB1UjfahOZnTsQ3xX585GdGur5sFnFHVGUPaDIFeiPKY64ttZ84r1f3UJ1sZxjHan0HnzQT22p
x8a1zX2e2XRyTnIGVT/tHOU+iE7qrdY153BtC44UEllmZkyQK8a0qA+zi0NVewaNU63GPbI+RpZO
ScSeRXIarheGTbCtFUP8KastNCt2vbFNq9wk0bB1B7YdIiKGaDQpJCM/famz8mY7Wh8b60Er6vGG
39lpbG8vC+8SNBIbCWlYRiV+zTVe2wh8R+QM/d1Y4bV0k3jvtTg7IlpuAHsbvENEfcXtu1dG1zHl
3i9DQDIUMU3MLz3mcmeWnIWdOWfbIAs+JFKdM94foKMCT1owky9wLcb6VeQRqDnHAIYWOZzkoBl4
Y/7ujcNkL5Yesgz2PclNRdVZyBkkMZqB8RiHZrMb64nIoqDJd2SnVGvcDM+qXj5SzkLXT9ZtSA4a
g/YNSGjQOGphORbutTRQoY8ZNXHfNhe/Zx8+9g3rrkR8RiB3t8gFrsXM6YW/7VQbzkvm2mez8b9C
nIreIr5yM04JNknZVqmv1PKcDRaqH440uHNiGJBBiSbkTwor9S4wR4Q/S55vcYhsgpsqExGbdMsd
vRnIIDlcOBzniMqRofrGT7pLVtiUgmwujfG7nxKyEoAeRcJ6Zak4wAUkjEh/VcwZYVEfWD0hC9QI
YVQRrbddmoDO10tRwkx8pXT2BVT9PsiDrxLVjN3TIpZZyYy5P/YLGTQw8AgFHH/Csk8eDkSr/NZZ
Oz0bBjUHuywGWkc76qi4cxe0X1Z+OSEqAeVODwZQNSYAzhYNRbuKHbvG2ePu3REFj8/5PvWC3LZw
1vjoEokfAqBekiY4IpOUfQZ845DRJb5yG+yrooT3cry9tqOSrZrVvutiosJG1idA12/Am18KsnLW
KdGorQI+VVS/bbf/LehFZN6IrYmcZPoYxtZE2ubx0OuPrPefEpxMg6EuIgUf3WQLOqkMyIlxPzwq
eFNjnC9Gj3iF0HjP2vnQShqHDFGGbOonvjFlE9EX29YnEbDV20oB9se8P26QluB6LVW869C5nMru
R5LpghHydGdNCHh4jAtaXWroCNEAEiPyoBeKeXTp6eVAaiFMK7JyU8W4aVOmt5NpMwSuSTcjf5LR
O80lnvSUu0QXa5MK2wkqUsxcIr3KsSd3ba6ezQjTD6zxbWylDrgWVKNZOF+W/+XHLEjwEY0KQ2FR
qV3n/GCCyO06JutuqqoVe6D11M/H2IzfSyPj/WqUp8yvETjwjq2IJCITSFEx8DhQFvSrLgOCh2KF
x3/5IFUl3vz7oZr5MDwX/CVCH0eELYzRKqXpHjkCbFKxAvEhZ4LjQsW2VpfVXaDNekEyfWexeqqS
XRVnvw1mAfUIawbqc7iJpfPgmPjwi6HzMbnNiMlg3FHbv6YlGlonfAlsYHdj4D8XFJFruwlh45fh
zah5kY2hgtO12MX77FrP/i+4aHhpH4MhALdo3YUT4cC1JijPTEHXFKoNsb8Aw5WZRB1zMMVQrlsG
j7wcv1CfgsUTUA2kB1K0VYJenvdENMKyCF0+t1DjNieKFhRlGAIBk2QlipqOvBphpdcuyPveTnYy
ZSulnTgCXh9sq2U8H7jVT9RWIdnpyWO4PJF4DPMtEoRTjMGd7W/M+ETwQkpfq0i+ZsTd78egvq+0
8aU14WFh95EAqU0qBCzdcG4c8jamM2fI0BtPDpoT5K758xRdK1dux7zDJTgE/Gf6IPrw0owhAzu9
C8FJfxA9h+ZrVpP+prSIDTbWKSniwFdZHNazvcaEuaqVDwbAsOlDTg37ssnmA6TKfxmtAjYsAD+f
FyVvPblKXa5dE5FZ1nGIznA6VwmdQFajvvZLAPga0XrkDpcimB4Jb2Kbo0J1l8MZQKkAW71FRlaS
p0g1n5UDQZzW/AJS+QkP1LXzpbmJ3fh3RcShC7UEl7Lz6GQ1aXbyRh6l7fSvpYPkHntZD1ttpKbw
xuwkPfXU2TwtA1V/nItHFj0q9GDb5YSdEgdwCuA1N/M6L1JeDFn4I6S7MfqEUdV4csgCSuLut9Ww
ctImJGs7P/Zlf0DkfTWXZ80uf9dN8VZ69BIzDktnIBC1NBB5W5D06Mofup7l/oDptCnES2g9Ga4k
pKE0vttuOvuEpXAvYoDn7hk3WQ6KMmrGLwU1zkMLtx4s0IqN8TkiWFl5rTHyZNg/KdjWOsEq3LfR
e+0iqewTjya6N1fdkDxgGXdT91sM6gLrjFmZFX3GdvAQ0nEmcOXcQn4bRv5ULr+zobsXtyS0vecg
9yHJI+MS5P+6HNGpJDkgA1ZS+GdSF60x1jtQdL8sOR7Bo5SXyjyPUSJA4FRHRZm6Lho/3DVFYO0A
4eO0NtwdvmW9GxsGZ8z36UCycQGP4CBup4QRYurPpFOfQDICwrSmrUjIwowVIbSRESAAPXt2bfKW
Tl+N0JoPsDQQMSDGbupwWGN76o9jM2OLJSwgMpV5jYpqTegO1l9ZbpwOkJ+fkIAporWXUTKjO+Ap
zWFahX3X7rLZ+lFOJqyDSoGsqIo7spGQVQjFNN1s0QdihKHEZoQ5668cNSUrdLVsPRd/DL25m/sN
IwKsxq1JT3fRsn5d1LsgVazOEjszka++Q0VjDCgIxiq71Ip4UNuYf7KWM7ZAj/HsDUh7LVqJnT9U
WF/hTQezemtTEH0IDOowA1GZx9nTCGp/HF0CBhAhLNOnQ12WH2WXv0DvKxG4lL8kte7auGVufLYq
DMZT0SSsqIfxHkHBry6OgrVMpLUvpzEGUaG8c0iRT601f6JWGbE6Z/IiZ26E2p8ecFjMp0BHGyMX
6bkioLBryMQQE+8QTlDEItc4VrQY+JhWHmqlPRC8ZJvZkV6HszUdmkOWj90lmZHmsdFcxb3nwsYF
9KKJfkLDt7eybzsGvhx0hVxnE4NKcrgUvzf4lhatTL84nsOJcXMwS8Ag5bMwe8SMMoPoT8DEKh/S
h8kIQjqQ8VnHeFtKK3HYE83bkP3HljPOJ9CQP1dpvYnwBq1nd6g2YxqMm9x3ngKRx+hbbRj96V3V
FdOJKpnja+pJd/Kan0k+/qoYy4BYc+68KnvICohhwzyQm4kAce8R2bMNU+8nvv5t62EhKHz7Ajji
58js51STabVmL9buRm2sghaocCiGnuOeMGS/adMzfMC1K0ZOwbL9JBEiXKEu7dc0jsBg/fx3Ojlg
rm2mUsKnI5Ch7+Ctz26YsOR5sZNKxtc7lVrgArh7uzGrHnXDwz269jEZan0xjfg1LIwEWML42aV1
fd8AVkDOB6xVjk6+8TpCFwzTvMZ6QlK1DCslyYvWykYcuzVFjAuaOLGVnaIumSb7mtTAxAuRBjy1
3njoPbT+UEG2UpOCkaZyepzKqzHE5Rr5fH9LCnNrNuLIawKoh3mM2fIfi+a7iQxYrEH4S9dptU/L
mWUGBL/EMu49c0hOnv+Ovyrct4oS3zPq+dy3zosWyKOC6lLYYiNpnPE1702TdQImI+zSJasm0MPQ
E8ledfNr7WdEs2aImlic3jOabXe2j0cNEM0vr58eoyl9BEaOAMN9J1ID6Er/rozR2deaK+rRg5Jz
RtpK8rvucnmrRP9CuxzeAQ0eZhaUGNNXTpUQF0BLP8ItJRCjL8GmwiQw5v5RltEDoyO95yhcOUbn
PxWDEe6c2X8OgyJGkVrqW6uT34kqDh09Eop/XvFala86iRl48Uiyl/8sFLkVy7Zwk+jR2SZm8J64
5bMFrPAajkDCIdusenuK3iPcCStTyduMXYElSzywBIPRFybJW8WWYBdNb9GsTl3EEHWuvB+9ZT+2
abzB1W9Q203hVveOfaaC6H1qw6gAzZIU9S0FHkoPlC/vieEgfCCZgwZ8xhwzcwifrXwtV3HY3nlK
xdtG4Pn2rPg86ungOJGP1qit10k5q21G0uXGynHnK2dXdchUm0xftECg5dcX586QAUr4sAYHDo91
JTzvvjor1hKPrfQwGjACd5duMsZpMkeVxLTh+XgB2t/S4O+Jd2ZXDmm4cU15hr4qN4M/f+F5Wane
jw92WJ7Qxb8DKvaxFzNfIcuEwHiHM7GND7J3Hxw9lSyX4NkjhXNZ5CEXTfE0UWCrFbAC1DoAwshZ
zc3wOywxOXrs7KxeTszr1CWc8y+aq3gPRYqUqOBzrED7Yz4SjBLBS0dAQb3md6aHdGMsghhTBB3P
oPQuDoEEuS3vAR8/KkWDpyabxzMdrn7Qf0SLzaglzGYy/Lc6Hz5L/B73im33JkjZdopS7Ww+rSGv
G/YeFcOdzhyYl5dXRdu8rdsQcZmLVAmXwWB307FyiA8fCJvj4o3PnvOBNOeS5DLbsX7r7yxHErqO
o0QV9c4LJgFB1nEPUc5a2iacALqSPnYzEt+sKp96I3mten0IJLJeBovZZqg4BHLGM2m/zO0X0gau
cblTIet6dyQZ+0fJqPotHiR/uu23DQgc3Ix5dMnNSp+6Tm5IV+lXsXZ50+t6G6ryPl/yqGDotUdE
bNYGH8Ij5BT3qJ7h5s7bFPS6q8HxgL0ad50ZY7VAy3+b8DO5U/CiMtkeiHAhjtnEwG9M5V4Ik82N
mXxRNiB/8ZNyLTwbFwvab2gZNuYIKpCKMLBV6uWPyiA0LHTAlUPhXiKkgB0BL/oVAVQGwb+osTqP
zwVLg4fAdQv+nWFjirY4g6Qk3eucVGJdzN6jk/M2CJL5ImkIObT79SA970564qvQFOrjCNMlFCJ6
U9216b9DavPbLIrg0hqEHi6spxnRw6RAsvSi53a7AZJ4Qq9EIHHIWE5HdnvtTetnPk3ZNlHGte3h
dlDx3xsWr2dCm+NzXakD0syNKXX92hBWD4RZ7HVhQQpS+0Z49xnirqQPfqv4U3tkVJo8TZWs7W1U
EZVYygMGxHjdW1ruJ4G5j5OW4j/NPbA3uDIlQP6uTP2NRJ558k1r17+lc/VdND0lcpfhybF/BE5Z
/LLd/M7JsVA15TmNvXSl7X6Pe6HeNwbHS9VkpxmjK+FQ8W52PJqikNJbTys+KZ8HIERRicjZmE13
M5TgP5vEQI+qH8uQ46cbw1XkoImaWnQSJKD99CZ09d1gEeOVzmdltIzhp0Dtkmm4d0gB2qXkc/S9
IkSBxoH1xthspsg4ZlU/nCw17/veUff9+N4UbXs0qY3IR0tgtsTmvUJAus5z5npEhKHFx6550oMR
05KSjeFNxgcjY8h4+XxztZo2g55/Um0YxCt8Zr27KCmXrRCcaKiSkFcz0uXEKPeQwXj5TVZ+s5f6
xu3Qc7RNsq106l1cxuWA02iwBzu7juGMKWTo9rXcCuUe2K19pU1Xbr3GSmH5GozEaD+skOyIwBd3
XiuPWrIJ5se3u6rIHpMWLzXI/CvJcymtMZczreefrCvPgGPS37NnHunxeJlF24nckw0FTvs4TfE9
+UIooB3vZ9oiAuh9dXTNMsKL3PPuI+CFltHapsremYyKzrw1VuzauqvrNlw+i0da1ecm4WcKzorW
9DcMCRxgan35IGJGJ15i2Nus9pfIs+rA1p2lsWCqXRArwJyn3RhW8SNIERsjFt+0grStLr3PRks9
eSAnF4PNny+Gkeb3jhfSWQxig+dWsJ1LAAhZLVtJBRcnYEJAxkF/15Q080kuEjZHPpmGHkkZmTfs
vMr9SEqP3W082w+BidY5Za+IaoBNRFubp2503qOuOIFsIW8Rk2zhpPlbnnGtO5bvhQtEMuocdCTL
phMl+ZZkHPFC5rU9XRtWhOR/U3BNga84mduR71wWp951V0FSP9v95GGSDYwNkzqwaHdGy9DLd8S+
dlx7rYeyIyXSWKM+AZDjqfFBCWDgY0fWRjleXX9RtrYgI1E2b2vKQIq43yMazEPJHFP3/bC1A7YH
LmmcxFQiraysOdyiqt+WDRMiaekTupR5HxT5nojA9BIZ/iOgcqbW82BQJgcM7jrJ8Av6z6EaB2ij
y+Zw8XtUCoCFK44AA+rLny+ml24TkPmDYydHWaGxLu3Y3Fcwv+lEG4kuLG3eYioqdxqKvQlHfl1D
seoLP7z0izB4zHpxHy/gLZuRq/3H1bN43HwPf6KDTNLOaQWKonkgXmMplu9Kl9pp7NiATNHBLwqx
s9ATTNF86tLsNaod514gAt+zaScZxMw+4SyAbc8qlOh+hMR5AoUmNBYaFptTpsxtPYj7ceRgKqv6
aLymEu1GZeTDjrmzPiQtL3dhhzxkmI72mTWyeavgCI1U3pEe4MsHw/xoZ52/tmb7PuqVR7Ti/OWv
gl7I18qmrK2w1RUVlGW3z+/Tzidilutjq2CfuHl+JxPvIaJHaIRfbwM7r9cEvBsHZ6y+8cz+8mrT
39UEaG0rr5FbJ5k8Jih4RuK5rPYzd1MpnJ9ZHiC0IQ5qhfnkwTS8e8AGoJ4i7+grl+iPhOlSF5zh
WkZPKYvHFGQ+ZTEnY/aC705fEH8J8kGEE13ZhNDRFf6R3p+3DAc/a1giEKNizYuEYWE57UpPjOs2
Tw+V4KK3dAskALJQwyOF5iDyd2J0dwimH3oWZIzvptbYtzXywAI0Fm+xS6MhfyFePUWzILSIV0Jv
gmdsYmYoVQcPiXF3Btx3T/p4thP9yN+UTEORT0fWgCyrKQ8MNru7pnyMkhCpcpLIg0lOzsaYih+u
/2wjyl2Zg7ovIfmvwoLpBnP1ABadXeQfeSbotpfo+G56pOUPj13KNsYKEDg0oVhXhIk9er5Jr9Qe
mbZEGyvVfGbCudMYdDYJ6wh6ZByWypyucwyGN81uZVvQKY3xXYycbx9gWF3Zuh3YgtL0uuj9fLBS
5Guvs9ScYDx0P1zlGwd00PA6E+NaOwQ0hg7n7pwzNjN9d1vKKn4eXGI8/Gq+ybFNtrYdosIsF5+0
01K6zcEp75PwsIy8xyqFIdbJX8FEb58FxWHQpbWHZQH5OJvuYIi8KgssBg38BMqPL3/+n1wwk527
mBpmcyCwJGRhauGh/AO3+fPlD2MHacJAdKs5soSO0Rg1dkr2mUCldEfHwcInKSlYY/op1GFFVy+g
dHIWln/159//+dKOdbTDjvTCX52V7x/QbECS4S602oc/nNU//yhiHA0TUR/SRdUG+fglXoLnZDaz
pOLMYBCvuh1V53YuUa0b8ZI5xxc0hQhAUmwwibbp+JaUgT+hA3++vJLwMOFTRn1WGOmz1/SksQwu
aZDLPwoCmAJ/1Kj/X0v9H7TUNrZqZLn/vZb69XeTl8U/6a///mf+LqX2rL9JbxEqszEVLlJGFNN/
F1N79t+kLT12GX9XRfOT/g9p3PmbuUDE/07wWRTYfwf1SPE3D5V1wL9xfDyj0vt/AY3/M2vDQWDI
yD5gM7UwhKT8QyH/B9aGbw2E2ZS+c4jc4MvH12snt9nS4yqNavu/9Pj/JMf/H0WfP5RJ0bX/63/+
hQkEyMO1bH7TBQ6EVxzrG3rnf/hhYT/UDFWi8DA1ltoJHxiHN4w2KWNERqPzasxfbWsSwbqtzekc
FP57bTAFzjFEJgPHnZdj4qEhbnSrN5p0CDVO0UYq3HZ+kbwkvvkMOcZZu659SjJAFZWgYWXsj3VX
kfc2ev4qdZL7MvIPujXF1hiA4QxG8/APd8C/kG7/cXn/gxn5zy/quAi3A66Ux+X95180xqE02uw1
DlMkoWXTHGC0UURXOi0pVGtlZRmYTfElzew7S2zqlObBBHu57sICxk6FPBegcWzm37nMYYEMmmDs
EGxx42yZgedUN0m9FeiIMRqzDs2tN9XH5Z3Yo3mWR+GjI3AxvMyRFEiZ7LMXqXOW4lk17S0qb/vO
EGaJMyZ9TVzZE7+xAK3jItekpNjM+gDtkLXMZMkjHQzYBSEVwyLj8kxWTAqhrhd171NNERBH9SHG
tVng32SEA/3MD1KwEggGke+DjvCSbyudDlQPD2SvgTxA3bAhjn6af9dZ/aDM6BtkBjtrlTxVPVW9
HhkklOR7T1L9KLH0sdYdYBRCJMxd2Cb/4VotN91fr5W3+BacwHR4Qv9yU5qNZHHWzcEhJt8aBUX4
nNrqI+iYVhSspwoijBBK9v06kim7Thw2qmz0ZnadQ2sQDsyMn/lyfIgYnBF0GJuHxnMJDBRUackS
+lK4W6f238fWzdZCCgIuBjBYcZqjp432TdXQoGRdtPOnm/U2mJmzEVHy7aTBwi1mkVN7Ntqckvu+
HihhtAbhJ4OfRASNUKTr9ywu7iUk85WROCkbf2YYjjoRUf/a6+IBXCHWSRYALMTvE0t9tE7xEFLL
7Jy7ctDHSbiUKdmFDu3ai472BM9DfmebLcGGQ8VwX7hIq7iKskDDEvvBzbRwYYUTwjGG2dcggAok
s+exVd+YHe+4UI95wB3zH67Tv7hMPuU7VCBfkr/wF89HK+2e3kMH2FErvWmQgjBZJh7NIm+mE0+d
VO///gdaC6rhrzcG2yibc8vBa+L/5cZwBqvNgfMEB3u0Ic+4D7NP9hiemHYFAeGtSoqLbSjKRZ9J
7sQdnIDTWHugaLf0B+SDRN+ttYUtdIC1+e//bv/qng1MDyQvhylkFN4b/3iQCpBbRY6g+ODBHWlL
9DSMfte8yWC9Ox57e6RGTH3y/3AN/sWPlcDEbYacVK22/Ms1CBoh/ExDPoK5/T06/jM6M3Pll+l3
W/fhNhoVzZ3//O9/V8tcvu1fLoSDnYjX5PKa+r/eUWlkiUDz4B6QaQ7rJLpGmio31tk9NlVWiBUL
TDkQGiFfwtZ7VstKEUPvgAHd/LYsCkv2KGuywzn94/wMmvJUpxwyoammfcK3yVCW461lQ5VCyuYv
ghg0c+m3XOSBLZGL2ZS8FY1xK6R7VzCZXk8eGljlgszm50LpQpOJCGeXVrrj3nxw0XZvPJf8JpXl
RxBNWBjsE9pmd1V+RBONnVcAsrIxAaw9sMR1SVa26zdfnfmiKqUppPU1COtw5YS4y+fa++g0I1qH
v5lWAOBU3bJ3DxSLNl9+E5hNSohQGP87SB85GYgqI0qW2QqMx2k5eLJxvpcRLwNTDutx4rJV9Y58
umiVjCh5mcY/20P50lvLf8urdRVM0yMLm2xds1Vc4XN+lhEPXkjW7cqp7XeyglYoxng7TMDqdM1Q
TwQ7k5z1Q0MxXfYsikeQUqx08v+qRf/bOoLB+WJx/6dbAjSYZXEjCs9H8uv8BbMSipDQurkZD1Eg
wInbu7RgboTTBYRRW6LivPkmHXFsVWcajRydnXee9cyADlHcNEoAQtts8NkVgiNYhT7poL7u4V2l
/S5PeRFRq6xRuK11nysUN310XwrrpU9bi4A+Va+zHYRed9ORtYm2ZMDDDLJ8ZThfCQN65OUzg7+c
IHafvWZO6Naq9EhCstDr2GySVcm8j9y872Xk5gmwUNIJfpbmsYn1Y1ACt0oGq1qVbbcXSjbncpa/
mBgSbRdOz1DQjRVnFgRpNsKQuqr5yQb4kDnFI1qbYuWO4EkqVh4rJkzvwSJ0FJLsvxykYAZUGFWX
sXEw0IFLosSKrJwJskXOojXtjKIgYnAw3lwXgnETT3s/t1/aufwRlj1UtNbBQoK4BYfMU5oaNSLD
de0SZJqG3r2fEcbmtsalnlmZw9vfDJ134+fiwvCCQ9QjEM39ieQH/cQ6/yCGBOV6nmxcpc/NlPYb
n0/Iy/io5CsjyXY91sMjNMfvqU7Kfd5Uu6JCbG9VIA9cFN5skuNbbDnu2nMI/HOVtVNBWq2zGfH5
SJTpGAreTuiJ+Kw2mKZotwyHTy+Ze5adwdGIKL4qdRxx9q0d/uxauNMnpZm/mgNGa6TTLdWptZNW
uGHWSciiFSOri+u7nob62ra0d8MMk0ul5EZg9D6OHqmOZJ3BMa8Q5WeNTHY6tSkB7bxCHgwUKVLi
1BRsKKvl5WwTV+BnMR55uuSNsvL3ySENe6zj1znKnlKnPiVoH1I3FgQqTiwGkviAf+EAFX3ThRXS
TnBskpthKuSG+GlCQJxRcdsdasaC3N0lOXlTcAPpR8NrDE8RvAZEzs1LzuO6Giz7FiMPPQ6tOlmt
mD8LsPqKb8OrxN1XoXx1aufimrXatlZscAzZ+8Lk7VKPNaegiMTejDW7sWnjlMlLocYT5uiWNboJ
JierXtAuYfQIANYHI1S5vLf2Hqbzg1S8S2MAucgGvZEmGGkaWCK/ANqvJwA5w+xdy6Q6zbF9nYZ+
WxnGJ2FgN4pW1FJI+BMbXSByjXplhcOPQUBRMLn+eWOaJ2cJJ2BmLAYqVIdqpQTMuCtQMTEMI863
4IjFLnNoE2T0aXJL/YLnydePrcHegm4dyb8h7uemZcsDzX3dWelhUkt0ymr8YfPYrEaE61U4CRQu
6VmlKUd0vq/r8kdjkwDTJrAFkY8gJQ6rkGhx+zNgRxyTGcFpc2w0z3EwtnuwY5esrp8I5DzedjqI
z9WEjhd+6dkcWS6nHXSd+FXlw+8aODgRnOGBkw1mA3PZ+kdX989BKz6UvENqjQ1KoPcJynSrJrYa
5AfCuPP0W4ZSr+9Ciu5u76j6QlTQzIeAaS8dimRJbyNFIH9plsmtyIJP5bPeddT4lAXoCXPPXrs2
khevHIZdxlFfGL64dk1G9vIQi22kwgjdu7U3hCRS0gWnn2X3QxE+a4OcVcz/l2GZRFYi+5EWfDox
o0VCIu9hEiHbcSumh1q/BYK3iZGa6lYZzH0IVIbnZ9U3YFKgAugOFEQSA1gZRB40ZEzPU29y4ai5
pF5KVsl8zxdft4hQ7eGxxn2eSh5mNqLESMjuxQuKm9FVV2WTbVf4jMg15KvO97d1iyWlnb0XmCnF
cWYGuarGhDNybtF/oOjet35/9Ls421oBIU5BnH6GyXPTBh0KPQ7N2L4VkYkqMCJtzt53o4zZSTGc
qTlJ08YlK4XVeVKF3aEqA3yijG67oUZBBLIJm4DN8s9HuKH1SwWNb9WKvlgHM/5c65ho4AlqMvbJ
yLWCa/fTSD54yls0IejGHEz1gDRuo8W7OgrUS1s1ezmiIOlMuOU3s8mjo9vme7XkedtoeNg+sLmt
hn5nkgxs+nR+1JErQ/bYQWb7vQrkD1+uRJWzjyp5byZDf3Lc4o4Mwi8UEUMWfeXSHgHsGNmaauoF
uzQy0AzvTeXoO1Sbb6YRfIV5gnWEXIUpNF6Vi3bXQ1dOrz/U2xLmCBio96GZnoFkI4DP/GvqQe3p
vOyAtBLcDm2kynAoe0QnC3Pl+FA026F804uGAJv6VhfxhaH9exi9t+IEg6FbNAksg+1gbyF4Q9su
Dn/+rJ4IfIGQsmvnYDuNmbOyA0oDjYNmHTvrRRtPAqv+3+yd2XLcSJZtvwhlmNwBvEYAMTJIBkWK
El9gpEhinhwzvr4XIru7qqvsWtm1fu00S5qUUpIRCMDdzzl7r/0aS1TlSnOR36QarQMHr4Pqlxet
z3fIDWOwLDkONf68RAk44/4TA6QXJ8/GA2jB12oBM4bePzAb4jx0m4Yeaxy9CF3xAbvnSXnf0/rD
FrfiUcMJGNMs3kAr28wN7UGTcs1KQfSMvzutYsbm/DIjQ/zS1BWw01MxLirQnI6BmrYQpWSzxJeq
KH5nFXll7LmEq6R7AgkneDo5al/P+AIvifBnfsc0+TiOGiEFdBGOWj396pzorsN0OJTDziuZGAJr
eplncF8TgRDziBRh4sCDTWpBecj42e8d+zGrz2ZH1ITCta1Rubb2jtAafY8EqF0LQPXXF7EIYodW
F28nxZXj6sJI6S9xNpTRBcYdMrl0FSU0R94u/oA1K+z2q79/idYGRZFCgtV7/BPTGvA0uNF+Jphl
T1pFfbLWfCDZcP7uluoeVtOCYbJbTimpsXhAsc7fvpvbmQ4NeAwQIjrYrneO1hi2PO/u49U3n2Eq
VW6R7EqFXSEJTXYORs2b2AFsg+5p31vmpRb6RUcLCyMTdXBnXlIz5g4tXrjF2XbtzCL0VcabPuI0
IoZu02j46nSzg1g2QPJEnh5p2RcOgcdxQYjJnvMljPzixNc6ofZY5uiRyfuFY9JErkf8OFbtS9lm
P5C40h+vvtQ4nROEJoZrvru9fLNP7lp+Iv5kolJ9YTfBDqJvDZM+f+U4BMsZCai67DL0kn29f5n6
/IszFES79Zhix36qL2x9NMNc0NZqximlzdkaIcxPWUgyD2qveKPum09iba+PVl8GgwORtZJGQRgq
KsXOLG1MSYRJ1fV+WqMFMCuTM2ZOYSD66qdcI+a6NW8s44POWnDXBY8ojgA4ZrMbnm5fyhEzsZ5k
95y7w10IIOCE5mFv56PY06QhGhmgJ96zVVjZqOo5zbo/gGLRjqy3zu1Xt3sF4CejjTnknG1FPfEb
BoaYeM12u/3KtXuLNo8sCG3ytq3ynqWJBlIUy4dZMUfMZHwEDvY7Sun+jEP5E+vWvlwbGnqafadD
+EzBdLDzyt56JbM6glGAKCT7WeLl73UsqxO7W6kXHfy0CDUq/Z2og++bDF0PUjY7pgWHuKRicMN4
Xmxtq9viixWBMJdPG3/3rYcJWAsYTrX1olZD3GxQsCXIvlWPT5dyctQ1PZDLRZKhmvIHFutmMErK
k5DLo7r0e7BpyAGF+poG5rlK8QY6U0NDNjH2WwoONxwxTwiYN8ohR36aZ4A08huwsfmwtv5uRSIB
MNta4tqxi+7gVjb5Q2vJvQx8byNh+lUM3bE2C9ef1h+XhNaLgcDWY0ZL9eIygKbNpRXec6PnbwC7
OdfCdyfFMP3Thtm3PS2BA4VcTry/VN3HusYQOYJ7asKZwiumP6WmS49t5C85M1o/gry9it1VxiCH
etZDjGL4/RJibKdo2fWrMhcwlm9Iwual+RgiVmZ75giXJvW724U/4KId0tl2mL5ksJL790IiN0gG
85jTIr8zkzvIUC5xeSasm9LcxtIkDI5+avfeVlRQ6x0zLbH0Ebb6plzMoIh3g0H3APYZdAcx+baC
lBiRPEobgXa0G/Lp42zOj5PgGe/XtuJYxXAVxunaOeozlHQEynE+o6LmvD7QqEAU8Rq69d6ZudxC
r34CGGm3dhPSwwC0oWwk/nnHrj0yUK0sDk303CExKQd0j8aLklr3OEFMaM89ZJHg9vHErDQJkAzi
s9K3jg8CSnL509TZylI6g6OA9o2MYY1YhI+PV3ex8RuES83jkVn3muVedUHjJGHausFU+aQlBloi
AEvoab1nJ6WLkcvkd9InVw1c6F93XTbFQWHo+DwnTifjpG/53feCUM6Oh78aIZni5lks6GAhHUfm
D9DtiQ3OU5v0rvXPqNoabqgjSoPbB2DFa0m9dmKcQlwxa/3Ja3pDHp4NGklfiabfl/aPeKhSXHXe
7nZJMa2OwerWolE5RzyjokyM23ersnfOtmQoMSC/c4q1j6th9EQKUqw3eDB22Y9imu7Tiu78gCpi
UyS2y7A3N/18QZ0ZFcaFAf2hpNmwgTiHWYcbfjN1fK635nZJM47ONhK2McHNQoeHOI0yqLLePBTg
THzMvoE50Riuajs5MK/GcDpntI0Kcey7sTlVc/oW2XRhUK3CmSNLLK1OhAY9hW6T7Wjfsx3HzrkZ
DdKWtEpt08FFspq00ETK7uCFP+IWJngcLjy0cIUov8oeSbRIkfKB0cMciDLbSOaj0lCQMHqgKqiD
pgxPXZR9jIhej1lPxmDuLt+F/tKtN7DAcw0SNHtLxhAMZ0h5DNhqn9E3M5R+HWtnX1h053SM8NtF
ILGhqmzXG4/+BcC97HybyeRa+k17hY95dJ+T3LzPF3FtQ25bDlBtXnSBg7eJUHjClNd7bCFuCGm1
tTNCHHrJsJq1+ubatjaVQJV96wsrba8uFkvl6lYxEU0QkNQb5tk0yYqlYa8XDVo8sJDTQCaVTiTk
qNXHOcOXiVSPvLuqxegeIguKvsPsrmvmp3iIXuG+ral8pgZ8C77EgDcMohYL/OAeZShif+Z55h22
XyjdUEYm8VkYNTp+UjoOqU2D1EvHg8aaso3jxaD/wKgNSBjqMa9GD5s8ZXJ6V81wYov1Q5SvFPx3
3ki8n07HcKM7nBInyhwQMeHe7LSHyDsUVXKsmoPSTbJdq11mj2SO1dWRScFrYndXbGaHio6UYabR
hiY2Lg/Kjr1RxnweP2VXcBiLIt0f5W9lgCuJ8vlFwvk2Cud9cLU/qLiSrTI0e2tygmusozQ4FuK8
oxUlrK2ivqlxFNWYr7YJ6WSOQIPeDtkRXRjSNIO6pjSgLa3SvkG296FnHkRnPuNq2boLtLkmv7fm
5NpD3QnyIrlbPLwOoIUPntIjtO3yw+jzX11EsZi4WEAHsIkpOJjM0Us/1JeBvUj8WqVlu7Ft7jXP
bgjNStJzQbCcr5EsYncQ2bhRq/M0c0yR3TWx6WeiNDzMC8weeMJf4WI27lbHmBTQZ8aEZVXL6fYl
0huUwH//vcJHljfViOqgcs+qIYUE3N+T4hWcjCInNNJmDRkmbT4Two48O8NPy7q0mRZdP1UxoFCU
NEo/3X4PNvnBsPCuIBou6C5a5R3i+wOs9pJZnRMAaiO4NTGjAPrdXo45nJA1mafLMlgo7JgGme2R
ebr96vYFDzoTU/ZuYkhn83T7EvbE+jYtqZhdnAE7/O8/WOLkjp7/FEQpfUJFulUaWT+ABiR3BG00
IwozU8sITiW0rT9AhoQyCQJ8wsfZsx2Js465jKSlCMvBKj74+xfshTCm7ZUwQxLCWUO+cRsN/J8o
4d+IEtbhP0OS/7co4fKelF//g+721//xn5IEKf+GmVFAm4KR4VrCYz79X5IE42+MrdeYE2Zs/6lW
+C9JgvM3G6K56ZKFwgQZzPbfNQkWiekOYeqOjgGQYer/lybB+CdRgg023bPIW7kJBSSCgf853uqc
VNe6SVsO/bxhbak5nZAbTP23Mf8YJ/XWP+Pc8smHFscx+jczLuNfRgsO6e2rtAJZBKQ6459+eFWK
qpG6B1eM5oGebJfujGcAwpns9jiWmNi48ssY/7c/duWb/4M2ordDMaiEH6t+gaaJC1Sw+6DPQR9v
wvYsajwm/+ZH/ss075/e6Pop/MNPzHBBhy5ZxYfOohi/GnRTST8KN3Pid+nPf7j9Hv+azPyj9APF
y7/8ONdAzeI4KNwdGwL5P13XNtdq8oAbdaAYCk8xSQmskg8I+rCRl25zAbWLIHUVUhOIQ9wJWQQX
D+Q9BbgoNkxVLyQ4oLnXQoR5zIS25VxQLDQI/xdVCCpiC9p4q/cItfRXEpIMco0MfTeTdQnA6pOC
F/mloOszOuWhZFzvKwb/ezohGIkbRKbp+BBqjekX6XixJc2zZGnprU1t6cvG3Q384yNPgcWqH+3K
fIK6ZZPyNKEInyO0hQLrkizuoevEBGsrH73aawb6bqMl04vl1hyVIDRNDjDPS78CS8w6OYzjAlzP
0SM/QulgxK1xkOq9nfFUL9Y7oXjM0sr5ReDsG8ueGWcuTq3ECmNY7cUZsQ8IcYL8Azu9A1bt3Zsh
R1evtL5Q/F+SunmzzOFlnGu/bduLJsbX2USH53RcWbgLDKRkyNABTs+I7F22OCoXwXBMfvQJWRly
5nSzDDbA6358mVqa63Wt3vSo4YMhtaBMtN080zcqyF9i8uROvlUdmuyPUZpfGE3I1bP4JMyMIY/J
tzIjRkQu+5xRLtfKqPb1SI6S6scw4LIdtGb+VWonWWVF0GGV8nviOorcIEHWWMXtSWDb1ZsT0d9L
ssDp568MRn0sibaJ8Far6WXGzYRlvQZpgm4hc5Yv5i4vUf1ZFu173zKwmF2XnnJKWd1r2zlL8dSM
9VtI21FzyH8sXZu4reGFYcGXPlYrsIQhB9+nsKYXfRYPc/UoG6/ws5ZymJyLpAbh66IXcWX8hDOS
DBbc/CCU+CvVikZvUX9jCHQKxCu9VpObLNFj5JY1+EXLVXPJUx6l/t2avMcjPowMqIX9pTkoR40u
gYyFeTTTHiEpGhyAk++W3vymaENsClp3R840JZVFGWLm6ldqQbVIq/bTq5D0aDFtgT7DA53xt7XF
+tJz7Ix5xD1nLsxdSHw1DKjbjcsLoYVGv5tSZasPUZDqqXnJPefQyCbbxg2v2WnLq2eoJ3vhNskN
wk1SDwOx5uWBpaNGyrX42OV6UJqGvRtBjjOwYpYcww3BAQsvhYZpnDWKW4b/YWjwWfNBey6LThO+
U1E+8r0Axnes8SEXYzTVvtZsnZ/e+UY8XqIad42T/HX7lquZCeb3H6xTyFPd/IrJjq5t1C6bzkYW
rhhfw+aot6G2TlOJiMCcx9zKkdlxvW/g+jwTHnk/oxhmBN690RaKsOkPjFZrGjOOx0iXTDqskjo/
wKm3pei/cg2b0IzOZ+iLHY/vmSF1egTiMm5qCyRVph6TkkFI27cXt+5etFIJvF9cvtudR/Xns+4y
po3qN9PkMcyTptinaRgkioA3sT5xKBe4YfZ6E+847VJjg+3bNrDZD4MguMmsgyyKQDR2q8p2JR8q
Tf8qjO4HwvB7eALbxeZJJTqOvAJhFdu2Z423ldp5cnwZHK5xK9Sbw0nOd7z+qmbJWBGcsFtGtOE1
JqfDz3Ctq3oxOiSLM7kkusresn6ulp0FgUJxXG8nZgODP0MNoseVEMmbvOTWT9WYIFtcnLyikFdB
EHAqeSBjJtJzNf/sapTkiC/owKF5XkqW/NtyhIB8pkPK9Ly79IJijyNrv4G8DpKj2ei0E1El2l9d
y0JFAwpjt8viP40+ORpPCIv5Yz5UezG/cPmxFnveYbHkE8ftveSFdRP/sfRAcdvJVQ3jvlfli2ZC
XVJEe2JvYBK23hQLgCKnYhI1vjTD/KK8AoNH+MBIqyaCb3K2dAZfMI7tIif50S/wugUfYjnaX2bF
6+zHdY1RxZtKBOkZwRAR7eYp66tK5xdTcDeylh31ybqOdn6lEL0WXvNNEps/0NyIzPU5xmC9WSYu
V6tlO3ugaGZCg4WiKZC4E7duazQzl/bS61wKolVqWmF3bcxlndbFHVDcpnbomzl4sZnhrSPnEZ5G
wv4DPm+6qJx0q8WL1MZU5lfiYHFcy7m8e8Az3Czdzzk7TAPrp+bx1kD+oKXW5mPrqbf1kswNW4xp
wxCjkbgpMiqebFhub9DQmKs0fXy63fCi7t5Qqpzgp9aEzQVMXqLtbLCPJhWe5rb7zY6Mc8nExpny
gXv4iQK9La6O3V7Y2t9iK/qlMvwMiQOUwSEtC1zVpndaZnBJuPemGBaEaQW9yj8Wg/F2uq5q4obn
NTINrsHSbPKF8UpCjAY8jG01jtnVHdV8qOoWJHgdpmgU22s6kxFVeYoAdiVXL9mdggizNWICN4yx
uJLaQvLGND7aVXxPaO6lKRESjMzr8nXni7v8YqXdldiwPiCd+wd79JmPkIT7oTophuRbl7ne5BQ7
mz4vA4UK/9bkfXcROW+KHSDGh+gbuAJal7cAkYkZnagDgg0wYvPEntxVICq7+YW5wDaVtD5ZZTVQ
cfQ33ISZEz3vHZgDNT4vURHoTvbQmdAZc9ksvju5vxRKQtYOyEvxGgjhDLTlBqRIkLW3XdTmgS74
Vmyqny3ZYjUmDOZmBhvgdJfxb9WViInW6aU5mK8jGFqXzLN84FgTpoRspF1/TmXDXSp2Q1kwOdck
wqwecTy2BhyM4rdcxQkUzvyoyXwbjfHUIsko47rdVgrNyCCZCo6R94C05xovscYaa79PNHGZAmLd
GEayPvMc8C6IqsWPS5fLiUprl3rZ87BUgKrI6EZ0lX9o9NbYkSG2OgwecGlo5H3EqxXTpqddMXuZ
UMeecAb1m2HsjinwcmQIo9xGzrWX4YeNtwYKuvamdSZnHW3maszDgci7KoK3ORWjizbSfAK3flRe
R6/bhG7R1mJTYgZ1Ug5wvJWaliyeQb1f3AMF8J25NA/WKEsaA9lPRkFqN0ymFoDACrAXT2LQD0Sz
FjtaLOCqkmY7QTzgWBaCHjRWRzRdtAMM9j+LA0gitRRRHILsRmgdczc8u11vw0rSfHaHiptIR2+r
E5Bmsacre9RIIP1ktRvPElhDZC1G0DEQwpPbP6fogmFLhe/V2tD660UQzrIdZqYd8wPDxjtvSt6M
wkuYbo4Rc4scdwVohm28kuYtojC2FT7kVNNftSjECNbVB2lNpK1DlwK3RR9sgrxipp3aVxShmyy2
n2crebJiEsjwd0cnBZvFV51hYAMLS9+oOP7UhBjsMV3e23Q+ysQiqkg/pE1YHZM0puHuHKfK+QjR
yxPVUZhQrn1jmT4Hh4cqXBVgSUpaB3HQm64DfOx2zCaICNAPnVk9YTvllNS0f1oezYD8vqTghoiH
+I+NFRmGiINWl/nihrGj73Hi9dO5C4MJcKggQE4fjGAqc3pLccW6jeWckAckuxq+8tzixd/uKBaK
xHETnpfwgkg09b1pFzqKRjqrRzTfGWMNjqgvaYfZMEK5EtZaSUCHBNixTaMwuZu08DEXn1HOh93C
UglEWV5I6MoD+ivQyRikTJVIAqZpDU3u5CPrhhw8T0IFkhYb25Na4NHf3lDccrJBTU63prOQFkrC
H/CaBb3RWj6y8JeEyXofoWLNqb6YnxIxmo3ivWCMy2HruJAh9liA+qxNUWxFFO5DtvBd2kpOV2P3
DSqFg9uUfVAVDfQcS7RoDWEn5B/sNYuMvrqO2NFnJAAu0oXOwtONy31X6uZPYZqrzIbxi4JaA5zi
3sFIjE5y1X1i8EOdDqhL70o0K+EzEqV4jzikhwfGscVsm2o3pKxHHSl0JKb5LtgOvxLWnZ1kH3E5
luxtx95BP9/nyEMn276HU/fZU7BirSZwTQkTGRbllrKdzyIyv0s4UyclONrWFayLhkhHSJWtt59k
c5QElEC+hKGnZ/1rLocnp2YQY4B3YQuKj5ELCC4nXfiKjs4fHGMM8Bnfa1H/jTaJ0WjdUtjO6Yul
5yt5l/EAZ9R7UeIVy2VL0o5V7QzkS+eWo0Vn7DS96Sg2szTgTEmHtGbcl7Y9xQY6mFj2ayc72xGr
1O4jJ9xZahrI3HR/dZkhfGVrP4A6PZn1IKkmCIYFhCo3q0HYjmtOzcx0GoWboJ5r2MspAgwgg5YI
f4SXvBTiqUX3vo3DLMYee4K+sbX1CkUikVdDlC7UHJDrxIIsgN99OEsX+wZontEb7CDyIHLEc8pq
M+wt+5Vcze59yr0fEurukZMV/dRJrmpX5mopsPUtd9wdB+FiP0w8197oPaw05U1CyyDux3krW5rH
KO5dbPfmszDtB82dPmyVI/czTD7f6D4dPVjZitN2LkdikacPZg4eiyLPmdHqpCCHJbW7S3QHV5fb
vcNkCjcNNXvkMahZQ3xtxdRUTlRxbXeHYIrHLVXjQfbSXwqsk+aMBINqk9vTy9LtFKlVjafth3G9
03KIUgayCKthui7InYupGJUB0Hxktdwu1Bg61uJTz6Bu0Tjrx82KdMRACFGPDsShdHXcLA69h5Z+
Q0ks4FCx1qQgqhHgHfDonquxhpuawyaU8x5yImZlnKKxvShfj3cIYHRfltbv0qgDZQzI84v8w9Hi
N+ZNGcEY+nKyOdVsatG8VyAHWUmMU2bYp0YP73qzCBZ32mtD49AjKa760nxl80weCdfQUxh1UZag
nqm4f+kXHmRb/tZnqJxVaZDBWV+rRHuvgThsOGczNdMbthMQ2AOzHskxZ9NKeN3x0PoPBr5Y7lj1
qY+I6sp6nQGXRrl3Epx32Qrc6eFtVdVTL6hkQ8ZPmESyj9SKGMyXNvRtG0QxP+ZHadM5zJb5EIbB
gJnAl71l3DGORHOp7wfxU5vAyuDfiLHqFfdEoS+HBIRwTHgQHHDswFqzrfpk2dl1/4VX9okkzB9O
CXInjYDoINWDZ4dWMMpZVB0N3DM0FZJy1TER1WvdCaaCJUTGEHwr/agNhBdQeE62VZm7nGu4ZznZ
P3uu7h1K3Wub2BdLqhz7U5Xu0xpkQW5NR9vm1eSo3m1h33mLAGISpRcw9Ymf8rFxqrUeay3nVUYo
DG2QVWrWiGujQkHeUwDlb170kv7JxJiH1Oxll7WD7Ud18ShbROAG3aRgrinvuqH0/J6DPTALFsGw
1gLZDI+dRS5Xi/F52+vyJ+zSbmcAKyvUCqIAXnK2XP2YPGq6OxzmuGOOlfbfMpaNn+6dsqJBV3O5
zDbijOSQwZsvqM2tPN1THA1bvTHCUx6SXAVoKS+A0siqcrZ0n1/qOfF2a32XiUYFM2hsOhhbCYEU
KgpyyNTdhxC4t3bMO2jq+97hcYznHAl0yvFntrVTpZtP+QhRtOzQVs8LNJNivs8cRajm1AMXSeR+
dphmQbz3ewMtAZLB2Z8TlrA1cTXDmkvMEjPgbBouUzettvxVB0RL8DAX80g8L/ntmqW2nsXvULla
r33q3PXNOO4WTZV7216qc5VB3Sfmc2PpNQJbkT45kVYcsTtfrcbCEsAhaI3UJPHbIZa+gnOStjxz
KSdWOAF4jun8WhFegUaLxMHSMbPOi/URt+p5bOsH04kd3wrXaM95PufGqHZAbFAuCu8C7UEB5cyP
g2k+MK4S52mB5sBIZ18X7K4FeBc1xDScmjMLDoX9ulfLHk3/SJmWxlRNnseGLdqYoy4KbtppeuyP
S4PGjTCmHiKoG7Oyg/9n21NI5nFpcJJzwkfPqvxibK1tofMgIfq8U6R2VdMyP0zIPEMoTBuJ8oAp
d3yCJ8Bh2bHUsRlv62L6Qi6EAtdOp1hiPW5VFe3HcOi2g1nkgbJptTbiNVz5yoiMtkqqz7rQfueM
0HxioUGsZOwKWACDcb2AplBHo+VYYTDeQjxOoMBs+wS4ePvSSRVixHhnEJO3a0sPlFqLTMbmmoJx
bAMBCGEFsKWTfcpndZaiuMaAHILWY8dE2MqJBecFnTauTLkbpcPjk00Y3DJCGDAnAw7XJNwvMkWH
vvVveYod47W9bqOFNwoYteA07nINZNTc/pEhGeOFMH96Ef3bvAxaoin9TEWURr+lMiAN+1Tc035S
6ohgST91I81H6HU8K4DOSon3J4sxMgjBsRx7Wodsm3uem3sVZjufom9oCua8Mkgnl9zSHgZi+OQ0
3ZWlUcAYNLNHu9Y+gOYkUeb4pl6/M4nFZxGp/MBWZJyiN6l9m0vt7Z2cBThq547Je+ztxZrsZg0M
FRwk7InJHHaGEkfoLXIgRDEJf4du7xVG9B3xiUAfF0NsGy/7LFee4uw15Fu9VMsUFE4dbgeBaBLR
M9iF1dCTIX+ZekGepQF4s3WgaXgx7TnB/edq8l44DZo6s9SeV9Y2mXSjACgbx8ECqQ+OEikpStIJ
8qp1AYpw8QHFu31nnVSw1p2JVQMSlZkEz42Tj862uCbz+9KSukUX5SI1uNAxEcrrLkriMPSPEtF6
uxiI2oW3MZ21CYiSdIOH42EkHpsjsey2xVi9jJ2tAV5kHBAa7BJGv56tTbLTDfmA9oDUBh3AKnix
oXjWPkUYnlGWONsiX5ztHItrAyegqy3cnpq9E0O8a+r62NvNeyOOs4JYGjeU5GjJP0iF3IWpe8/h
akdEdrB4sAOcxPA2kXRfVzebzNvN4ODgKTvjTpO0sZt2V0CkgfyLl7ZS75lC+piSDLChN4pmA/zG
8OkhAwRQlN9LcHwENnNwT9s5qJ4meWfJWaPFD26wEwVHRIc9r1PhrpbtXVSH1dbtjWcNlbeJNRS6
F0VGTDSDLuIrrtGjUJVBZwCUm55ZryE51HbTvLvYFvjAtSsn1Hc0BqjU59c0cu+YE1yJntiZI0kx
WG42i6nep2yutyO5iTLhrampeqcx+JpM1vOi2c8j4X1JN8Jat1jILI+Q1Tqtfe7491YuP8i4+20r
/kOmKfKKet2fhbZqBmqkVPVTDlJ227JZZgs5i/NkdPSxfnXNqjhPvDu4+RzlreoPfDuD9816piy+
zD9JtXgDLc1lwYrLVJMqMUPV5FSs5JAstkQPkjJDas9t30FuclI5FkzqKz202UWatKWOGcGjTfFl
gEBoUNbC/AIrmAPvFPZThUcQSwMqpIQiUGP3KsMGrQGEYdylnLkFYxaJAB1lHABldZx5JJFKhcNe
10ncG12y+uo0Ha8VTgnHmd5MkGYU2g8t/aUgxWGGBhCSi5diDxdIANArJaa8ZG21XObWeV2E/KXL
IfHNgqNTHFdjYJf38Sp6tGO8SENK5a5HPYfOehVEsc3EEvz8rcjLwTgaNuqwTk93sZZ8qGye7lvB
sp9oIMuKCLGHTe23zIRadY5TY3yrfhgDajSR0dGbgZXBtZnro2liapNh511HWH3F1zh4H2ASHzX0
qURrNL+ngdWiU1Q77rOmQI3HKXFSkP0ZJRMSQp/FXuhM5yv6lLveSmd6ymth21kHEYKVMHiscgtF
i1NcAf7xEaYskBPWaxAlVPs9xxLHcJ4HAzlI09NAHUZEQTVxXfxJ09AiMsYhPwvt2pY4hrTGeYTR
Xt2NTByuUkcyo/8sRiPZtUqXJzElr2nfRCfNyNsdhLYdgvD4XDGr2+hKvohmtA+5/UhbINmrUIZn
NPgZWllw8rWJES97GtD63EucC1WXq/2CBWNvG3uoKNqF2MrneJ4+W61hNkTT/8xhTxHYgwQYTqdf
aoxgSGfd9NPCbtJWbLoRH4QZSlYqrpnrVB4NQPWsxEuhJdHRspFWa68N5Cqjo1Wg3FNY079q1nPq
bS+MNL5Baj6hAGA3mOR9JNiy3T7DS0sDuKCpSnTIpbFcEMaihE1aO8/CRnKnJgIbMDqQIU8wyQK7
w9X58G4LPYqFctOO4bUTdYq9LPm43bpail33Hkc1nu1mPYHGtP1G7ZuYCQ5CwHmQcz3qRtn5RTbA
D412TdEiNhtDHBz18GZPzj1JtzQU1ueceuXbUnzuZvqhEoO+clN/91EcuCHf1mtjMFd1ZaE1i/e3
u2HIvWdvfY3VetxqsgXeG60L0IiciOgjNpi6/arEuBXPNEI7bytrxr0IN4DG4ZPykJZRYAG3Si2k
rYYrt4khzJOZeu/eyJg0CW2o1y5pMhkngBSqLOEIKJUqC1diaNPvIHns2ts/LBqLJ6ciPKeCMk8t
S4RMT8iQolTT3cBb2JWXtmf0DdJmxxVKh3GljkPnRrmI1Q5OUmoVwJmBlUuTesNcRu1AcOzGayif
qL04Oepa4E76d2LURuDFnoOG7WR08nNpY+9ktRGSYdO2/Njppvvbr/p2MHxuVIOB/pTsvDDBXuCW
FW5VUiR0toguGsYDDA0TwTN7SG25pQ/K/kUgfkJJfnCmq6nxzKZdITZR3NYwuebqhIo930bGq5mE
Z+aV+ckYQPIgRuY9e7rxgBwvIkxsAEVGsFucRlQ97I8HpU2PwtUdGhYFRGg9/8ptdplJKvSEHB9l
aOa/cPntle7trdz+Da19ui5ippRMHmM6M7toST9L3WFMiu0IoY3l2334JgYNqwcvf1sXb/MYQd8b
yf1JnUsZ+8vSE8oru/Te85AeNstQcFBqXssspBtFMbXK4tvWB8n+C6Y7CuGlT7G3UdvVkecTCYgn
yK3uSFJt6etbXdA3dbJ3KvkHVPBGmDnPbA1pUJC5Wo5p/tupmkdCurA7iQerVjobHtLAGPpjwBiM
gLxk/u674Zx2oAfQRTwO1BHk5bS/y7LZ0/r/DOvkonXlyjfCuGPGJEYXhPFtEoKccdGEr1GnaW8r
sMyCqZYuz1Uz9Jg32i+PubyPr8a16ffWHXJJBvQIzNOBAzKjVd9OE5wcECLNNdhPJ1mEF0W5D83q
wUgglQOAY0Y4tEc0lvdF3ZgwYhtIg1mLvYQBFlbAd9LGyucJ2DhHy3xPX+ulnFdJZGLCUYto31uZ
tdU95p+JhWatxVZHY+zeyeb0IKxo3nO6Wbvg03AHFywOiAQqazt8MSnP6gFSlBbGz4atQvIgSXXx
ytk+hvxbqRKy8XQKyQqht5Z6pwiw9WygIqoL4z3vejp4ZMrsR+5GP+fmBZVOHABIN7UvtDWHsMzu
rGz+Jsuu9/thXk7IVLO9nZW/SkBjvmdONIeY8u/iaTeEcjybjXdsoyrEDdNxOjLN/ZSCstBxrjEn
qnCwRnA3U63XUZtgiamjVTthBAL4I3VjOf6odRxhUrCFcrAhgolZHwCz5smxg7hv5L6vvMfRpNEp
oRYxdZGHUrMIAIAWitoU/eFSuECkzKBcQpop1ENRQ8SwkTtrHpZB2eFhDLp9IaypPVloT9FIl8t/
/9LUucGM1sa7Utc4eYhTuv/rf2V+yB/d/m7TKaxpt++Q6M8pCv0csQKVRVKeOntINorPkX483zYt
ugRTRPiiR7XAzXd5JpBaEVtvAcEqI2tPZQOAY/gPys5jyW0167Lv0nNEwJspCYKgJ5NkugkiLbz3
ePpe0N8RXZVSS9GDUtyS7lWSwGfP2Xtt2UKBMuGNZQaQkiVBUQsKy5UsBxegvxwi/2QFwNEf9ClH
2Ftb3nGcPZiZ/J41xld8AdGIPa9JUqcYvVNR97s4sCYyjvVwC5SYca2tjBnKgW/COolygWzYBGDo
y+ElC+keY2SPEcB8aRrrWCqqOGUhwJJYkVdXiQ19MoWr1xOjk1gE+aqbTGtyQAPFSwzBnEpC/xLh
WkkHrzuIetCte1NNUQeEWI8t5eBXauOMCe9QCaf7UPQtYnhKpzhWYISkw9qCTWmnRcrlJdW6Q5lH
GYqWAYsidz2ZI1MaZU5oKbsq9GJO1vEDyWWVgyIUWy/CjNlXM6H7Ym3GSgJP8AmSLvkUxXXEsb4C
UX/Wq7hZ9HqP5qSudtSkcG5MXbdq5ohKQcZnG0ixulHQ/WF1GOYbFqxYwhZiI/+mtMghXUueLMTq
aWg4ZJMUvF4SqloqpeUil6KdmM4zXUWeZylD+JAp+bHrDWMRUDlcSX5tbenib0pxRg7LuYNZgasP
znxS2Gi5I60y9dlEaiEF68PedOAl1aRqcILyCShSRJkssckCFDBE1rqmrUb1QWvvqHQwAU7kYYdy
saEAGJ4C0XJ77BDcSLe5MH6NmRk/IajA1Cxtu8CHeVaj/QgDus1lNg5LvN58lq4haMeSWyfGBYX3
uViUSVruyFqh9VXE/krHI0IENfM/LopP/NCGUwTmQ1H0VCYKurhEVp/VaJYhdYEW7QBuOwlOqe0o
6wQV1f23HPVwQUAzgFoHOpF/R4r2qPXjRxuQLGGEKugXbUfvzaYwRDFSmkOAvOoJWV6w8tvsxiDW
jsBAPU7QaLObYFKv+hn8antpQ+w7OBlXqQh/VhGnzK5zj/wlibTJDH+3YKTpKqG7ta3QozJVOpjw
FkJ1iBYUzbiQu7hnzF1EuWgT1FAou86zNiWc5G2v8TUY/umGOHRll4t5zR3Ekvd6603rIZaVQ+QV
phMrnXbMPTrsUXCoS5W0+wQFSyVH4tmQvGyVlUrmYtEyULjg+CJS3X+QqEPamqR1D1RgW7sXNOFB
6U27EzjOm346QJahtV4JTXgrVSTwQlWKt9YqyeRRjfSOZKdalkbOARjq09KiUb6RvDn8nBm21DOv
Aq/NRRADYzUH7jDCtbB49D3OpoPYZo8Nmmy8S3ryCPmGALaevrBYFTOFo44e6/kvJeIV9zfij6Uk
xf4jqS+Aojik3ocMEUESWeadhYmCfF0Yd+RV+VLq1OrsxQCOx1ymwo08yqxQJP76v1EwyeCfc3E1
hM9tAtmz6Omte5ZAa7EUzkDntE2ow1P0fOKEmiYEmZ0Vyr4N6GPOv9+UfTPbAjv6VIZ2qKVmV0X4
BVrdfGxi89706CIz0geGnlykeG4vCFIMONB/iaZGWyZBRfvYrw1bH1SJpxQNTt6H1apucfKbHS9C
GHLJRuv2Qb9ydELsa5SpCRwpc3qjlSiNB5lzCYWRWFnFTfomjNNeFKX8HOlRv56KY98r+ZpkEOM8
8YmFSN+T5rYFXp08kMJOi5dCOLVXi/Wsy9BF8fk9wnN3cS97bER0BNUCpYSaEXWAyLFZ5kFFARwA
UxgQjN4Y3UFTO7onvWduEe3gCa3ah8aPdk2VT+uy7unWaPG5CkO3rfpoO8yaL29ike86+smDAr4m
N/slRlWvnIlRccjJjuMUm0BDUmc+YVtW61U6EmuPX0ufM4fmVduHxrnQ07YiOi7lfkSiUOjN91q6
JMseOSiLO4tI1tX7EjLYUg9Kun76Gpa44CAEA8kv44Y3A4WI4zDWF7AKOLAnncioMqe9ouk6RGT0
r/BdHFMZ252k9qQaUQI+GXm0p/O1q6tqmkMCcqcwCedgQRhchp/GB8OlN5SIWCen70KK5wZuR4gO
SEGMiVNaEmhuq+vc6Qc40CPnEExE3BwiGotqdK91qTz74yAvFIpiLNvTWplzaLkKgcV6nIjge/Ap
I+yNEm1LphAqWcMmXyoVVGhLtLZI4pZZrqj0/hOWEr8iOAL8xDhQE+BLThtQG9MZ0LNMpe5gilJ8
rE3dGUna2ONy55xnGOZW7bB0t2GQLhJxXHc+hgpdk090BRGqKsqTEBVfY1LdA4TMjKzxhMk9Rr8h
KQdhYsUNamLGIJ0lbuJrFC1zarVtFe1Fr6YoEAFAJTbxhNBiMFiOLREYNXu/txr1gGymsXvKB/oj
o2iBxG/xW6iD2u9Uj6uHbJwatQUzHNCwafFeboUAX10XtHvAnvnGHHFJR2Ze7jmZHf3J6wiYK7gF
yDFM9QCU/xhKqI30XTVYwxZMAcTQqqvXhdquaMcSFYcmYqsZpFb2I0q83H8RRAjkJiXj9diW53FI
2RoqSXXZQ59xVL1gaTHn4o9bGdXRkgUIcnUSORmhCGsvVmDCeoirGt3fYnFh8yyqC+BjY9lxICAV
hrwJIQsUexoGerGeuOdkMzIYu71hNE4/JNVuqPXTr4sjT3JRpbqwDsoJ+2bqUy5AQdBppH0SqSjo
FZSUliyLlu8DqMI4aAZy3CTr9FUsco8uRRlluOAfJxBpe8g200rAkLNKdZWyjmdRJUSMt+xTdONd
FBFY7SXbeMpgSsv6ztKb/RhpjatG0VnLR6okia8vlVJtN0bYcxdq/ETa+Xkr7aaO/mAxb/6/fu/X
L938p95kIUvTqpFidVprdqobilvptetrhrhDxmYKoP4iR/XKdKNgxN2F8x/8+ic5o82PHXmuiDee
bR7MylEvHUwPGfKEjVJB34YEydK8vnTPPXL3G+7CTWhL5+zZfO0+rL1EuzB4ksggovC74lilPnJd
UC/EIEjqqr+Y48F7IzekITCiXFtoCQUScjlhLPH54/qTXvzOIUjDFd1kna30D37jlF91/lNk9CSp
SvkifZQvYX2cXjAWMjEQ2WnnDBsy5eu7sQ+d6SCIjuA+VuSYw/XjgH9KMevfaBGK78ZGPkbKUrnG
77rhkLEzYRleD3YZ29lncSPtySoPRnGCtatf/Ec1devyvSsOLAjwIhT2EVqZpELWK+y2wCqg1QNC
aA8oo1NitjIKdrZlrkPsSVXiRHsvWSOFkR9KEEyL1k2Tg2kQWPfBV0ec5yjQsZdIe6gx9Z/lBmEJ
kWrBG8kGw1FFpgVHY1usSWdOr5y61QxKOdiHNYaN5IKHpN1kjyQLvSIloJSE7WGVr1ttpTyq7wmG
RHEBEWEKvpqDcre2EUPVbcHMGa5PM3HR7co9+rakXESv3VvaLWD12OaZLzcu1Y9h3T8Vw7Z7Dm7t
o+SQN47U9kDQYzEtxiu7GhKiNTdOaYVcpDuSaUGyYYIKY5HdCVpGTSLcIgE6yWLoVh2hx81xOsHW
jPYWkeE5DR/KlYsEimO0BGNx7V3sL7lDs0eIVnS3dgZu3WIxbrN9+iidtFvWL1X9gqk1QeF7ULf4
XzuwDvQhruLFuAFjkhk4wkZkXJf2c7vFGzBRG46Wwj7dmQcKx1wkb9EmwW2r0KZz9dH1n+YUMyf7
qg7li3AZtgkK/XW6IQV0d0c4uQoOYNfLp7CG5rygmvxRc+R9q2xqf0fpc6Dcv9DsEpvDqWKPe8UO
8cQCnCqbnCDWcE2UAEoMgBr60doEiK8JLt5g0ROVTXQ3xWXLTXbYGhSZmap2eyud7Mg9HC3BiHF/
Gzwms67a5o2QDOmTAryHOrP1r8NdWEdHbR1ujHuVnbVwo/vkgdlP0gVj+oazaVwusqemWcRf1Q5I
DlnwFEuorTo+6HGUoC+1nT9XO48y4FPrqLbwAO8GB19DpFwQOKhJguPwlmyrg3Eu1m9DsKz3yrpY
ocolUdwengBZHuWrcUHjkj+ri5xatL+CzxP6q4Cg2e/oO4HQ0S+h7CBCPIrKuXGlHUWf/pWlTHmn
zzcL6lGAr6l+J8jyjrPnEKWmm12tdy1elq/5XVjSMinW6q3ZYVWEOS69169ivKLRaq2EQ7kRCctE
3bskl/G53JhXKVj2H7Dw7GrdntLr7OhBijstRDe+Jvhjb9SKoB5RAoP6cVMd+aN+hrZDm2plrLXL
ZCwq7Ka2eeWeOH1jMG4SN92LV+ViXYIIwPvC20wUkI88IS7r0TY2F/W7oM7O31WQrWgT6dtgm5/0
594xXr19tSPt1y2+ayfwltE7NuexXVjpzqB7wl++KFTc3gsvd+nT7VrjIbkk1Loc6NXJnbr9M8GV
8SmCkMKhCaeNm7IAYZ5BDfTtiwcVvW7LlrgwPtFxjiMGmGOPtAaGPivQDc9CyV7DoJGRgy0KwACZ
rXH2nD2nG578ongM3gQDr9Gy/uDGOqyacYE6kWYs1NZV7UrnAPXxOoptfdfuQ9LCnhlMRITMW9Os
fViYp+JCvNuc8cGWFe6Efg16AgE08jp9VW+9O3G76rgUqwcEkcN0Fq4yfceH6I6eW6AUDBtvTTqg
dBhdjHcq7LYl/Ir37sM/mgegP50NzWgvXIeztZ9OAk1UTgwHi1jcg/fVE7O5J3GJCjAd0Rs7osTZ
7Vm7GWfjxb+yJbwYG+VT2Ncu8y/iUk/BgAy2ehm41WO1RQwUohRdiidrhZlhGbzo3/4OmbhP83Uh
v5AwoQKnZ6jSI3WlI0iccE0j19rWPjqFJQJgUbEta2Veq9SuvkV/JWyjVxy53oO0kU5l+xbt0ydo
QFTtPPTKROKCJ1kikyEEt+fjnMhnRQPhlqyHYr9WN3Vp+5t0dKJvq3kUpgWIhJ4tUz2QnEOjV7Bs
wpiZWeASTbt9STd1AQCPq/PCYJxvhAMtWFTWo60glqEB4k6XgIQBeZGtfLsh55mkn4VxUcaF7DSP
1kEilgDoDrCoRbke9vraYppIJ+E5XjUuR3f5HH75hyi3zU+x2+isqedRIorOaW0jXaMT5hCkfhD9
tKPHCT4gLO/gacZ+KWfLYYfMN1jlR1IsnjmjS/sSuJJBaoctvFHnR47rfWrHuF/I53gOXp3Qsyya
d0tEp4fA+FB5LAs2kfFXv7vow3baJTZcs6WPAWhdHsjkfc+e5Nv4DO3HfKf0E2zNXXZM1VX9EjwW
46r+YMpJ/qLZKe/CA0/XIVMzsHlgRn/iQUxkqBCQc4sD17IuUY+XfyPTRmsoa/KWmNML5UkMt7q5
GjbEpBDR6krrCZHGc+M2KHdBgEFx+wR0QpRTvdTFnSfaxqH7JibOo/YlUwtaZ481gsFldxdeJp40
KV9cxk4mOY30m1bZ+JAAmNp5rsXdf1HuA1d9V61Le0KYmA/jcnRgBmwUYWmFTvsQaS45mPWdGF/8
i42HgWaR8vB2GBRHIghpP7v9SWv3erDGjSHvje+csR0uNBKfDvTktQuedUW4jpw3wqX2WF16ZPLv
GZrLlYDT4yw4PpIalLUGymQ4SysmZrYu1vBZG7eaToyw+pwWGwlEpbikYYX8od0lDSzpxZht5Qf+
fUNYEFpK9Wl8GLqdETuztpIMXTyTZF8FjpI5prblzh7qF04KUX7X1UPT2GBeuUgKLfGSi+Kremis
axO5HsfQ1yjdSBcWKORPcninKJg91KfwlOGp3JKr5F/bpzkHkcaLxhqFccgm4IGDS/EhGsuATf9R
OwEFr0aHWzHKAFKgchINiX0HELZAhRQe/TfzVT6wSCRf0aV7NajduSSHvOb7chNs213zoj4UpGPQ
EUZTelUgm4G3wwMVTG4AimtVGq712qRrE0VRussVMqxOmWFjAQzAtZz86Zp/Fq9FgHODSEmwXRzN
v3xthd0j+8bblapfeMvGZ7yL2LASMGAoQDUsjEvOjI1jnCpiG7aUSW/ZOmx39ZVup/ckCIvpMH3n
e/2aP0eku7rmzef4tc0e8aAu4QANePOATNkFLwvriE6+M3bUhcFgu5DMXaFAWSZ3znFN9uYHi5zS
KLlny/aJz4k5FPMA2xdZJJjCFiYsRDTCT1p3Ec7pFafMoC44jtO9jpCKviP2nL7Y2EqMETufowRB
qzvxCd3KlYjmYSsowIIW3tF0awTT1BWnpXbRDujoo8fRIflGfWfgC9su2XJuxfBDVMcyeyWirvpq
97UtMWXYnlDVIch/zFiqt57LucVOL/FOqWzNAWDimJvwYO4LvGAmp+ClcQhOnBz8V+ZMsuvybYEF
Rl1DeymuxBsUkTP7bWMU7CuIMx7WGEabttWOBjTGHXV16hSq6+HgK5yYGUEIxpX2r/8qsWDNQc42
xpJsF5vr5NGT7Cn/fBFei+FVzC+AQMhqa5ZkLnkOJ6hwjUQBITXHs6G6DTAlzAdCpMAcJpcmo+22
5MlZn7wMdtWYYzwXmg0oyEN6G+5krnavlmFXWwJFqLJ/AvTTbhha6E5KgLXOFS0/p3wSXV6j9+Ah
KerZ73YBBz+ZqBDHlN3gzgSFedg56ja9+GtEtibr5zbZJPscMsfC3yU3/widieSI8qlFsPNFIeBB
fac/w0V0BhyC1betPYplKGWIxbfhOXvgY0tn8VW8KDeKGfxY3FHcEV7w+nQokpGz73Kblyvskldq
d1wUkq/a2yEgmbvsN59QdzCiWxRVzdF8wrD7Hn1XbkRLbwPY5cPbm5g1Pe58nJEX+cF6wMtIXa/Y
99u0Xmp2vQo+04geFvcht1mgknmuttGKPYrx0j5TKmC/bp8pfTTlssLYYsu2f1IfhJfUET/E0YGB
UjNVzzHrIcJPHnnzFlFf+qi+2bX60oZsmdd2vyECSVl5H96ufvKrXYSYdyPvBdvYEoZWBnZJ8qe5
EZ3yxdJZiZihPOxvJPSCtrC2+EAItJdsb3C0tXWpLs0dMeeTSQwK/keEn8xVFKHOuA/eOFVH36x+
UmLroZ28jxT4/MVXB4qUXUFdoc9ml2+e2kug7JNP7ZnR+RC+eesUMo89hLa1M44S/sJPeguILqzp
MaCAuTIUpPAL9VXYiy5hc8rKgndjs/rrO1ondnBgWAGBjDb1NsACf5au82Izi8S4wxkb6VzMl1iT
DsOaep5/HO/S83Mp0Za3KfvQtMVzzsZYviZo2ZeDox4ZOLyk4CLvgi/sr+ZDki/C7+jWfbAJCFfJ
yV6y25iS7brUL9562BhX1igmhfFJ122v7MdthFH4JQbdAPPnyl82vDS+TSy4CmsWdglZ7aCKlt4X
ynGu62hvoy8w9yknIxXl5IKUOFJjHljlQd1gtzhEeGBu+TF/Q45u7ef6pkDXZ+U9+NeA+bTwnpIv
xnD3zBF63KLHFC/hieVIZsnBcga9f1k/1U/aS/3E8hg8iDuMBOfS6Z+4u6qHbE+S8G4TX8iXe66Y
bSWC0pyk33mx1F44W9+7196lG/NU3BGoCTapN/m24yjtjM9c2D2ypfYFOsnSrh2Rlh/Nvkdry2h6
ry6lQFmGxAdWbLu/mc/jsLPs7uh99MMTwWdCutbEda5yt1yg6neNY0zpn2mDw4dLXA+eciG+zBNo
OJb9rvgm0lN2J9VJOQEA7yxdf82/mK+13XgsTqyCaA6t7ciHrdbVg7Yd1jwBca+sQKAldzzGwSKm
HpQ9DhpeoE3IRklz6zgfn/ESvmccy4LVsBI/SxOY+4oF/ElgIZ+FC4vCNQ7FW/2MnULm4ildhHuo
EfpJmjLdfXVtIILurcTbCrRmtr/+KR70DgdqYdn1JMKdrJjSiPcxNL1CjOXlKXE/UWggE32HVzYQ
41346/djRFhp3JQMFSve1VJnrqKKfRzPk2fDQ6ZsPSXPQkLkrdFofG+40zBwtIx/9M2YpB1qZ2WE
uyTk7IVKGYVo3xI3EcEGyvg8QdFhdR6ZDP38S4TsZtnS2cDjPSnI4Oq9Kg0cl4b8//wymNWhVQsd
vFWQgKokjaxROVAmVVJurS/rK6+tbm8JrdmCd8spwqJPWKWFwE3l1y/6dE8MwV/TXKCIicC4WDUV
cWxJYD4hsqzcoOBgju4RCyKFZxXvKUoOSrTj9Clq0U2Izz4Vi74gmsqLJazPFVnQ8qcciwAHIy5z
unnx+L7bkOB7tEytnZfcuUAptktiGrgRjV9K4R08Ahs5wvot5rHnSJdrpoqI/5gX0aqyi145hWg8
sT0OF6Nu4/WE1YLKDI0zr3hU66dRRb06/3NoDqCXw/pTiKKblRTXaqgfGoBHrJHqMh+St14vKKGO
T2MhwMRVRZfKuiONxhmwlVsI8lHh4ml13kMmqVfD43JkyNoi1kduLJXiEpd+8WjuwGAzH4t20pzY
Rw3kDdO9n+QTr4MDTK561ImKT5MsYNhWrV2Jw4cpa8LW8gIcfYHrKdW+zgaQRbisWGeSZFMZHF1J
Fe7FMThWAqYTzBjj2ivbdSf64TJU5y5mbRzMxBp2XcYh0+ooBpYp5SBhUteWJX+MFI1XpmyQ14g4
w/YlD//o09Rq32qP8BEYPdMNbqyWcFxoxXaLgf0YlQG3Ycn8Fxb/t5wEE/ESSG4LeCn8T+MH0EUf
EpnMX7NyexU+RG6BKejYL2Qv3NTQKFOQZ5UaQfCV2Yyr8f6//i9h6A+Il9/5LvNPtyRFNHU6ROoP
vosxaEOj5Ublkk387Q2QyGuf0kFEFUOYBUpwKal2iXil//5zJbBDP7IACG+RFcMC/odIQp4/2H9w
bMRaLwZ5kEgK88nNrHCKVfo6NPrzqOOFn0TU9Gl1wIZ30C30nLSTudnmyoawxf/hUf2/gwnm7/jf
sQTzRzGIxlAti0/04w1IsSaOyEMr1xPBIkSlABZC+ApyE1XkKTj5Bf3JGQjD8B3onnV3DdrY0uIk
3PnjP4bDb/EljAZZQouqmKomWz8/ixZ6kizkIb3yMsNQFbHBz1iBZCzeArxonmCq/3gTyp8GoIzF
w8BiIurqzyidmI7dVBRC5eoZ5T6jT++GoqGT5KTVTg3iTR6/ITWvReEBjMkAn0O0HDjaIwfAZZJA
8v2Vnz0jgbnAxDJnfVXjP/JiB9stjquqejTRgBQjylTol6hOWlrgJeQILkSIw1ah2Vz+Pr7+9E5l
RTGwyJoz9erHuCbBqWBX8mvXTNkIdfAwC73s/zF5fg3SnyNHkZk7mgh/yzDk/x7EA07nsbGAMnaV
doNNc+lSY9cbFL8bZkxBCdbos8tUwCf0QZhPvbkZIu2A/2PAvp5c9IARldTFud97qrnn3a8LU/2y
mplZUrwmZXWYRgAahV6uxdo7i23wnVdp5fz9Ycm/0bMYdYqsa7JomZIlqfMQ+Y/JaGlQx31Z4Tow
I8x9I4dWoKNxotVCKAbIoSpMXWDymwHaE4zcdWUCXCb3ck5aDmIII/rwRajHlxlX93pmLig+tIKp
h4ucmtU/5sgf1w5ybGR9Zo7J+q8//4+Pq9SWnhshH5eRtWwlqDYYrpbTjJ2S0u4e01KfPf2vg7aL
FGqXPgI4ajJAMMXmX5/lT7NHYeEWVRT1CEN/DAEfYYkkgAt2Y43uiUHUgz3TRsaAmlApl2tfYz41
HS12nzZGH6Sff393f5y+iqXJJOxorOHiz3eH3+R/xuCAoMiuJJkiM/TcehrvZhvNIaLE2c8zD19W
DBBkfjmdfI1M6kozTmbAJoeNffjyZiDKhNh/2UTSV2NA5PT9Q5EUsHtAp5dWg71/vHWB9w4nYoeN
koJp1G1nylIzY6j+/sWkPz9ZUzfYjWXC2X7sEDEaVAaQWLl1voNHTW1ewRWIas0ZQM00EVriSbI2
CYXzCPLL33/6n/ZFRthMPBMB7ik/9gR18NRWTdkTxpnTI1Ca6Ce6qV0frSXfuEdaRoGkb/7xnf+0
aqkixCTSmgDdGD9wcvHQZt2Y9JU7DbxLBDevupm//v2b/etn/PhmIQxPfKIMWER+h0kH1W2m/1h8
/zgmmQySYjEvaHL/HJNWBKtFbpgUpeQoPS2AkVXEGhhghHhfhl+YIDUkYa094Je5YGqiGY9+mPCJ
xCM5peoOnYg/1CSLtR8TulQGFYNgDF7DwneaGgVwRyACLLDxHhTszeMMjPKNhyL03mfgmOmh0vj7
g5Pmqfzfq70iihohWqw9FpL9H3uKqhWtIgALcn3E6YuGbXyhJimBftCBo5RpZtTJHXc3LQdwN75Q
0jUpOPoWIJ7//lGsP30Sw7Q4rJKxZfxcdErdEM2xUEq3zL4Fn2Z7IFO/NhqJPu54GarG2ykAKwJl
9/ef+/vpBNWkibDO0EkSM389of9YeC1faqYqTkp3mgLbkJmTNQ97mRcdfjQW3cr713loHvE/njnf
z9QMjPOaov48HVvkeE3jaOIOU8lIilBmc5R9Lqro8e/f7I8/R5VFiRfMaq7+iKbSucMpVmXkrknt
ZvII/+0xM5TeP86a5u/HXkUy/uPn/FjUBCXRPYQjuQuSogF5a6P55pavL4QBWYCUq/QVH5IwBwEe
DazbxYsabYwyuvH1qTV0becAxEVzpaQrBT2WpASiE3ESWkxByifORpM/g3zQo2AjOoUulk/NSLUG
7PeFmK3hhwqrQRNR9EL3aS0TUYXnX33ynGTZ45ofKRutrH1n6pw8DdJ9r9KhkzpjhtqrCODzBjDs
9IHPXNj0XCjxTPbII+nlF+1HZ4rIC+LA50KMXwygyFtv2FxPabX5Q4NezXyRDJQSYB8LzE0Er+Ub
ZEjSDR/j1vSDl55MEYSr0HW0Qb34RfBNlLlpxx4dbEMzqWFOkuFUmvYsOnI0nbk0l2uPCmtu0QDv
dOw2UYx4wByCx3Cabn54+vtIkf6wMXGgNDQWAxFlmPbztJQkkwC1vc3dKAUIIAf9tUuyi9LLV7Oy
3qlGdAtxjC/YeZ6sNDrXVqACaeqx+u/zUNuS93TFvP6sSeVKCor7JCSvkg4gW1aaiuQleT2NAYWd
UrdD0X+sOj3j5XotAHZpPXjiZ1XjrzbiC7Y2ulRq8Jh3tE4FgKCK9Z70/VVrrOPUtFc5puTaeY4a
ZTREUutYlcFKxUbYzPEjURKS8d7aQY+XM7qksrrHS3KRm+6KZc6vPqMx2yiK9Dn60toTjCM8GMLS
K/mtzaR1AR8+D3nsnkcXKwwJ30tXZTUhrsCzQISX+CmrfWzXRnsNdOnz13/X6fs6ry+ob+26g1Ah
I+drEms7KJ6r0RZsK/GtjjrXG1jTJPVZkbMNPottEmaHKZDPvqae/Bg2RFDdhSk/4HaBuRME96CP
X6qgmEhFgcnj+cJDk9UHtTU+LU2nmm9WTzl2xDORG3i3sjPWuPyBOyhjysNw9Y8R8oeNQragpVJ8
0lBlGj8WEy+FWipXI+poMGS5XxFvDbl0SbgBRuFKc8LU+gwRsCPJqJCziLz2uB5ognpK7/7js8zb
+Y8FVJENFdyEBcvD+nlFocrSdX2R5i44EOTp21gQwtmolq5M9HKtLnVbhPfiUij6t8FoPqRcvNYV
ypogMMko6Aq6iabgb/pm+McmJv1+61C4oYm6LksmVMyfa3vlj50QtHpGCKtBPVgoTKSyNF4Ql/s7
b6hevHSCTmjIiVsbcLYCod+0rej9Y1Obo5x/PiL4tuxnpqnxv593xWaMTUD4LXhZ8w4RIF3j/0uF
1S9uCKaOxRAN4y5LECcq+aaaaRrN7DknPxBZcRLhaNQ/tHSXYCegLD+c4f1Nh9wTkD9hLCFYaylb
KGe9qiF/VjgrXcJ3CRsZ4hxsLTWfHK/V50yd5P//cqJwP1JAMmjUNmT5xzmsjpuCfKMsg9DaHhvZ
ovVevcGgWnRJdSv77Ja0I9IfhQDGLn/7+8j7/QRN6igLpAES2iCw+sc5M+4K3E3EvbuySbsJvxJR
9OONap0T6uW+l9OHSUA89Pcf+ocxxakd3LVhcDBSRP3HNy7qPG/9rk3cPEbyiZawiOu3SW+BfkQn
zUMnneGRG97SyLigov78+4//dQT879mmigpfW5ZUSde1nwczP0yKTE3KxJ20RqW32DE6dBnpnbik
tHqKEv3SYQ6gva3RkxZAW/RUJ8pOXQyi+VS1yq2d/9gM49NY4+UvBpOKSf5GrKfSHsD4baMci75R
/ett/b5M8MG5dHBo1zQ+/ryk/cfJrtSoW+st4YOz6T5QcANP5meECR8E5T9uB38aGApFP53HxElI
+/GjAqTCntlYsRvHcA0MHB4+gRNaezDQeWMZ40bZWE9/fzG/H5j5ehDTFSDn82Lz89ilFoA1BTNG
CcRfbxVv+SjdQDLYYkE+6PzIYy9dqbLxj/H4+7FSFbmSK+J8WOcH/5gEWk0Ro/GM2BXadjsmnauq
8SnUxf3fv570p2eqiZS7FBOyoPyzjMuxawjJRohdP9MuescdPmeiUXBjq8xfSkHZx6rsRKLmmLAF
1JpVtlJwWrXjJkQUCKSKoCFlMp4E718j6w/HJZ6BJHJ+N2VR50b430NrEOQhi0iqQSut7KYwuCra
wBrg7Zuw2bXdi0QcKMk5MKKkfw01bd5pf87HeekzNCBh7DQ/fjYbSGNBOYpdSwMuoWL0owICa4G8
Tdb1nGQXmG4LDJrgGiCRZIrPLk3ArJz6pwATPFFS3rQEPnj4Bbw1JYyAJpNakfAeD2kMsYadwA8X
THsKZpJc2TjjEIUUbeZ4dfaQqJjIh5kg8ws61pATQw8HDhQAmdnRdvvFMhBKc6X1wIt+/esA8SzY
SUCfMJFTagUH1/evTa1tqw4kw5SLsyneJz6G7EPYxyA5wnfqeijfBuB+Qt65gLispSyVbwCenWK+
BvxjwM2T9LcHa1pzaUYyLfXngJsiGK6BykI39sKrN2c3B9pKH7dphRqtBIjiae02zyCRYJr6xJ2z
Uor6/PcP8cfJReQA7QsCJn+7jaZqyeHBzxMXTyeSKr62GEs302j+cWn7Q72REWzp3HtZ1HVqff89
gnG7KVlRZonbKzSd0CaaLcgOFo2ayBeOUDeYB+jBeTeNol2CVt4TqrPv/zdpZ9bUuLKl0b9y47zr
tuYhou998DyAwUAx1IuCAkpzah5/fS+J0wfKx110R0cQDsk2li1lpjL3/vb67OGrL/L3mcoYoVdI
E9kEPzn7v36RIZQpIwbNulFKuBc1D4uuWJfec5T0j8ZYylmW8Y8iNw5jIXxi//i/n3DOgs4NXcfK
+TQiRzcwm8hnNOsj93U83wX6sqRwvxis1b8vkgmCMTKSZyB8r572WqyehDKkjBhmRIrBgfM/i7MY
dZZ1jHoFygNjVqhVm6AxnVlb0coBkmOw2uOEAkU8ouCBlcNmcJjyjum7QHceEpg5qovZQIc8sFQQ
OH09DJ8bbbCh0Fnhk8T5W1jGNgsbhF8Toeysd1Jb7aQse+ZUzoWqXuDe/dWof/Y8qRqsO7AX9t8y
NzEnyTKJfm367kpSapDIUfZcEzYFCWmjrImDH3X8Qwf80krgqlpmpGa+CwQCmN83DGvsAafDAReK
JK+uaJiTnNznnFoF8OTl0YYiY6p0AP3bgB8gUOZQKwO0XxRJpVV57TObYEpwdOxyLdtPlq3fJWhr
0rfOo3QlSJpNyXQp5AYJatrHyoGHxsGurO2MS8NxL3sciOyOYEZGY5C17FmvontHq26TLH12Ovki
A1Q/K1FO6sVTgd127kmoa5kvEaomBOncDUp+o0FrypxgBA+/YWeIb5mdaMtUNS+oMb5pNBAwmVXs
/VoDbyGvyPAvXMsCeGo+iIBlLs1eRnHayWAt1Quf5jCLjADWzvdp28KmcDrLWU5ExU9/hPJXd1X9
7LW3iLAy/lHbdzq1L9xyDCkk3NnyYoc98tGOml1LknMxdoiixbw19/uNodQFC5gfJmc6dJS7sBDP
oVe81H65HWT9TgqYZVYtA3Ze5LewOK4HvWiZljrzqPBfwh+KA3Kk9hElmP01FV6bFBZZNHKmrNhE
GS2Zr3hILu3MKOeNhu5xHIs1i5dkCPjgpbCnjBsqCVLvpirJZ1nSF7eBcxMMRdZZRlLg7YzLuF9H
xdiquzAAILKRKmWmdLhJd+5ODpeKl39Li/5ZztDquPHRSfsv1jjqmVuQwmA4TppJ1mqn831VoVfr
lG9vBld5Bdf2COz/3sLMLXfEbZh9rxVto236N3MsLDMQ7viPcmpdpK72bDfVrcgB6tkZWb9sjFSt
yw4BheqKFfEeSqqc6tYv4u3v++q50ZWYlmIy32c+9rdldwNttSu8NN20IYo2S2xznL3dpL0tIhyU
s2gnt9ZK86nQQqXZC74cOpJZK9e3cYU6wvIpnfGvYmt4CTv9MbHl1wEWXGh/U5L+OSrlL9ZUZy+v
opCWJBfDmu707qtLThgUdpluKKc75GZbIBq696psL8vB0WOyJeJu2Yd4y9rGl75CZybWHHuMPKuK
4TBW/9q2GPLaqtRz2hbmKXOV1qx0+gW9Zm1gAS2Ft1TW7/xBfs1i+ZU49Qpi21q07sFQ61tK82dR
ZSNjBj6tyeLy91fy3GKXL8dyRmMOxsrtZNRN3EIHOM+VHKr0EdzYqh+Mx9BguPR8a8b69EIWxJY8
Ax94z9npnXf/xTc4s67iysiOZpsssOzTaWBm6UGVCKJLed/cjtenNZ2NVwIxrx51p7mV5eg+TcyL
LrIPAfVk6DzSUHsMy+EVD+OjJPRHAWRf0qmatZQveueZ27GioapxNJ170t+y8w18SzEQh0YJXbOu
Tt8MI7+LSxpQ4OVHuxZfJYPPNRYNmy3VUFQkJacDES3DTdVyEBuiA6vCQw0Pz2QGeXWRmf5t6Pc8
2X3RncdrfHLnJV8vG5pGBlpXnXGE+rRwz4a2K2SX4BUVyw8DOsaO2nCruvRS8VXg2zp3tT8f66S9
OVIYhbo+Bsoc+Fhl4FJgqkDqYoWjBM95lwJgs5E16tral/Gqz1KLIhx7b/cOndZcULJ+NxJ9E91a
eeTziqzfyqn+AKg+IZOPO8loYj+sM6UOwPDI21LK7iiJ9UHoaxXBWigSe2uf1cXdRD5GopmQfoTN
l73pQtn0GvNCowG7Eg7b0le2ubCWIm2u+uDVU62lUwqUdNbOpgabkIvapZsq7ddy7uyzojk42CZb
Ur8uhvIgtfldBMCnlig1pQA0bi6Tpt9qNVVqeY2teXXXlHxLTxw6AcEkcYdbIyZTojpYGqUUac8D
C4RN3A2z7Ie99SOWZ6nuwHxx5UesbJ6i0twUIMukXuvngLSdbtHImORoEGlWOfVoE+HS4aesdFSS
VOPpOxNNkBV6+SrpUErLyXOGNIvIYokPVrUfvD6GhSq4j5g5Tj4pLRC8wFrXBhUokhfs6MFUgpJq
WYdei3CzamHTAYrCfByDiDq6qRMmiZqjAwaJ5ZiPGKn7yBJhJRgHv7P8NWQhJONEsGeYMDy6OTrr
0NHWAlsgW8qOYPSo0aHVD7Y4gjpfaBnzMUvutqXgVmhAjYuoF27wDnKiN4fyICso72zX3ht28dYE
6dErxFEqK7QULponnZL29KW0lQc1pm5RROl92G1hGc4sE9wtiYMHCziSm1HkDaTY8Te+wWdF7qWM
qVUNOEDzjVUlbccm0Zn50emtvW32FJHyJcdxAEj6Gn3rWovgHrr+RRvUj6nldQtR9+vfD5dn+49i
WQqDg4ZsZVxUf+qrZl7mVW8yIKmluyhMRmS/ve4zHC9QCem9uawHZ89P/GIcPDdJIf7B6hUxBVql
k8Mafg9DxeupIiP9o8jOQUQJ8XzxxUh09nZkMMMkw0nIGfDNrz8Pn1QfeL0jNm3vbOq2piYKEjy2
sQrRlBQ5HdBN/+gU6mWALU6ufD1TODfic1O1TM4xUdjThaOTJXmStQYZBWo44hzFaY3+vZXMC54+
IBRg0WfPXG+4YfBf+gGKV5CIF3IBINkm+FhjyFNVxXWkYqllm3s3UclgGcCSXYxoWsiZs0QRdMHS
3XixeE296qb2vR1c8b3TN8AUcJtqjIIKBUE038MoxKOAOGnrRZ+ad1oNBi5iuKz7MUcYS3O1gFbq
92Olk9w/a2LYiAHDHd+aK451SHwZIf+rWkYIcxoK8PH1mllacJNnx8JO0bDrFA3I1fA8Xs0UMhj1
X120sEPznqVUlGC5nvXgs8JjAW8Jci8zke+u1CJcGDN2PuOGBkdvoXgBgZomvLSZpOJVEIJTIApV
Jla1UMPGI8oAxlEBIRy7wRrLD1wIEKhXcfZGIRVgUhk2d9eA5UcY0Xo6lgaVfpd1bb7q0fxbWeWB
d3Co0FbgUJB7tBpzV8oUUcaFN6s7amyb8H6IMugbySgSp+YzcDnAiBX8fR88d780NZboDno3murY
Rz/1wUAujUREjYB+SI5J/ZaY8b5v5XWkYFfz/zrU6RKtyeANpyAfN74FSVHAFxbE2MEkzttK+uJn
nZ0lm6yr0KUgR2M59+vvknM1S3O94HdFm9LHTc8TSx9f4XHeHir9k+JhL0YlO7jhL37muVkPURpC
Uky1WIedTJHNAlmBiBleOtK+ENCThJKXqjpYvrNXMq4v+78/seePaBDJH41N/xZtAE6NugWO4aYI
CwrAijuoMs+K2z+kcfFWcQ+B6rT8/SGnoeN0njXqY4l1ola2TsU/Q5lB9cdBYRN2sT/XMTls0DhS
bOlgNCoXs6Eyb0vYTHjBtfGtbd/lERTHomeOULRjqg+n4Kw6StyoSopdqTNNKmakwbB2eqQNhpRC
ncB5xEqMfYTojUCXS1HcsDUzy5wPxbD23KyaWzb9raUqDa8BYtv7Bo7ugr6yDwL4UiRvy7ni3hYx
hXEVTLjE0TCRVr91Tn4tJNHPXCKxCJoXfuVDE3akaKHin0BstqXqeKw+z0ugSQgAMQlL56w+xRyO
/1NoQ50wgOP9/qyebbW0WY1UEKlpNKi/ttq2c/FK851k0+bZW9zfO9BGInfYgq87qPqyqhch9Y7D
V4HMcw0IHhCBTAK6+t9WBmUj9X6mmskGQvVbOHD5nKF87uPqORk1GF2RHeH+3P3+x567+5N5QvEu
jw/T7PrTyCM7RYQgGfJhxC0kBVczd9Bpjbf+IjV2oa1cxWl+N85Pfn/ccyPep+Oerp/DQY+b1JAT
Cpu7tR3TxkK7PLSq8lCkzeH3x3LORKhxITYRibEsZVQ4CZVXrY2hB6ZMG02EN13XtIsA2bpHNFYt
4gobl+yngZkb2adh3cs+tew2zAzihgoX2nVLa2aUG817jVPoR6bZXWFrfYRV2SUugFMtRuQnKa+e
SS1WqQPLc42nEI3kUlWR5XXY7pUwBv0QcI4xfKtqkCZDdMvYCLsX8tTKF1vmtJRFU21SUq2Nc9vD
VFxi2qGM7RNld84hSqlGyiXWGwr46xkrLwLGKXN9Sdxhs1FSEkLc2VXWXmPgcVeVuOlhDImUaimM
9qkZ9BYTOJY9SmWskXsdXNOD5NwCv8TThFtwBWMimnsqDOFI64567O/GeXNeaA82M+KupG1gqbD0
/O5B9wZssKq7MK0P2D1kSyuS9l1kLFvws4Hk/5SGol8afrXDY7Y6GIWPWxTFrzj0fnGLOddpnNGA
msQDvfVU1BnHWYnuMiOunrG6SrWHBhxFJesPRmbsSfg+VFiUfTHSq+car4Mmg2oIi1TxaXtifenh
W8gAYcbWQQV4j+zWVRdKOc8h4QajO5QypuDKwNmYboilYeIeuiAMN16Y3BY1ac1MJe2b4Nqhhj8x
Qn9Eb4+5VTOMaIloD4sXXkINUB1s1jJuKAFWDGgQv+8XZyoFdGos0HmoDDfEKk/6hSf1MZrKGOaR
m6zQT1HhLhPx7grloCf8Kvy38LWnqE/q4a9Hko/ZnuMgzO5TIuQehYiSU62bmlG4Ere46qHfotRp
jWsBlbjw27H0iO8bbeWaGvD4DOJlJWFAEcujNbSM72vQ+Jvf/6i/O36DfkQ0oIyTKZvwz9hiPo1o
jtnbSaVq8aZTw2VOUB2Umn1XpVhZFGq3Uhw3W6QJ6PBEVe58+Aqs4QXlvR7eIJWI1kHEMgBqpe3b
X4xD54QYiLZJHY2zBOtvgVmvM4bMbRhsM9u/qIP4WYrzo59SGG3oFCJXeJwUcLxLo7sD/njld9Wl
Qepr1risPKvSum9XiS/eqogLBaUemVvy1uNWYLV8RC3sPaY1qH106ecX51Q+M4KijUAqgMCNxM6p
EkMOXc8kbJSgzy4wUoqo96t7hg1X3uH8jEaEs9sNabBt/Z3Tgh5Iw2i4dGTYDa3/Kve5ekUCjex2
DDFIc0d/zjpH9ab0z95Ad+njH/hDimUrqivoqHBPcFZ0MmIcwqS3GEEjLUK4qvh20tl6qOOGHdww
WAGoFKm1iSNHx21XsJaytV2q4pCj+cSFx8wX3BR/B0ANSF9MgKJpRq6p+0ad4s1DmWs+WkNHWsp5
hvJU0m5sI3gQyJBmWq0rszZjrmRL9kXkvFgtQ7AZ1q+eIS9cg9mMaDYI2Ra5+R1i6ZvnervOg/3k
hcbC09LjeD9prG/YYH4fJ4VVrD2URXGn1PWrSq6PvPlDE6gK2X8+WJOrO585f9s2WyerSJD7e6j1
zcIL2p+XrqwdHO4Gnh5Ga6KFlKQXOZYpjnXEDpnlI0RAhtgG5ldWbYZ45I728neR9i9ftIVzTQFB
miYjWmFRe5pV60kmxGWlJZsuTGOwkNoMvO9N4pXdmvUc5ydwjo0uYeI5jl/U2USJ8kWO8cykhQJB
G525Md7RTwO82F3neTJO0JyUy9fG2b1pgRhunJxzg5x04/T5cqCOdBbAWv6qF58Z/QmVkNMhjMsM
8TT6Lsix120SiE1UYyKZiXCjpzDMLED3Cy2nvCqlGOnCNm4N+sAqcX3goeXGzVJ8n/3KXqsiPLh1
rm61frQAbBwghPhyyca2qTv3ElrmAsOku8DGOJS5xZpZDXPConi/i/3HLyWG5b//k/2XNMN41fOr
k91/36UJf/85/s9f7/n1P/59iXNbWqY/q9++a/2WHp6Tt/L0Tb98Mkf/89stnqvnX3aWAl1Nf6zf
iv7mrazjavoW3ls6vvN/++I/3qZPueuzt3/98fzKJYBGTNnzS/XHny9tX//1Bzlwmwb1H5+P8OfL
40/41x+XqaieBeGs94/79D9vz2X1rz8k8nr/lBnIWXmR/iHETcSnfXt/STH/ia4IfaFG2FQlbvXH
P0RaVP6//tCdf6LNdmQkBDa1pVQA/vGPMq2nl/R/aqZOJofcF5pEBtk//vvbXb8v994vHOfjz/1/
iDq5TgNRlfwgQlvc4z6tC2XDRNk0BvOIXapUgJ2su7MhjVQX84grsy+PrkIfhX1PhDyn5CyRZCDm
qbXCSWWf1HbI/CL4bpd2tdM6Zp/4EMyN3N/XsmhWCk6JsGF/ItBC7VAZT6pd3ehUOsytRi/nfWOo
VDDHc6tyxAY26n3JsJi0BqRzkAlRurPlO2ZCPwbsDlMrHGDkEWKPCu3Jj7oXoSL91xOIWFEvH31H
WohSx1AyYvrtMnoY5rBRYr0jJgzho82UhRZd58NwLxnJg9ZLwTr96bW4L/YACuyeYFCti5VfREBz
Yxb+4DbXHv82Q0aIb3rgPcZj1jew+tdOx8qOsze3C93bDBBQZDijxH/7ndc8d5T6HlkKL2uHUEE5
QFtF3bmnJlzf1BRizJCoeouhhVsSOMFrXoOgamIUUqxoZs1CUUsZJUG6TjuHkLtTLxMdNDPv6NZq
5kL8jswd64xg7TsEeLjnLoB865BZ6/oCb9DMM8yVKcUBq+KEYgn4v6oBcC9UyXbHK1KLxhWVuAs1
i4xFpXv2PNCcWykI0OQX8nXV4F5cS2SShgjyopndlrSBpcTqg8Ld+FEpym6Zq/GzUpMR1/B7hlMK
QMnPzGHu4oOpheWTE8bqzByo2hC1vFOdtL3IRmsz9NcYfxE/iQFbBGZRrz3OQAzhtl121nclBn89
6HD24G/PBYaCQJhVHI4ozpmndn+Vt36xD+z4Z4joG32xrWOqt/UrR9/gadYuB+DW+BGzerHwjfFj
9RlH144gfbPsQr/ZxpEP6zdO3U1MVJAL2x0kRt15OKDlhSs/0wSCQtHZCoXbyYqecpkMzg/FC+u1
GVnfBbaiAJg9A993VtXywc+xFmwRbRAdDBcEcJaSXIaHXMHuExMVc9VpF5Sp7iQvazFfD4lJxHkw
j9WfjuyDak/qRzmIh2WB3dfMNjTMc1npUVkAWdH09pVJqeBLJFXJLhQqLoB+ihWTZhDglTHfDnwV
CUAEVqtoxA1ZbNd34r2eY8daBUbL9/EXOMSxQCuplswh2gGl74CamD6zW/3FyNfCJyIhF1cWRhUr
T8kQ5ypzH3R5bMEjt6hCifC89Qs92pILfnA0Ql+ZEUHAN6CTOFizSbr1jGLqtWIAm8uDAoSxV1cB
BjKYQwUzvTfeLNFdkizms0Pq5ZK8JqcXtDT1Bmu6poS8kgVhvVKol2icLEPbnRJdxhhLYLejaLvR
cCQ3bBgvmQaxqGUqWGOWUzQ5EMkEAlPgMJv0UyzGBLAJtNJcNTAhneWRCisgbtjy9yCgMsfCStnW
VozA+Ncbr5xx6IXUvYHbvq5wCioUm2sL8XcleTIwLh1XQn1ZeBtt5N4Dw1b3UdA+x0h60rLuNkZN
wchgAqZCnAC1IkgiEmuoMEPVf8wc/yCnWPb5ttXMiVjksyDKqPiMa21h42fjpPBn4jBd9hXlSbIu
ujU087lUu+2KlXtJ6czjqDift6LT1nntXuUIe5gu1EXZY5GBi6WuzxW5qVaqLj3bWgI00UcOD+Us
0YwryQLH1brAPCFuHMO6v/S/BcES2w/IMSGL9k7GOc6r1jmJgJVsBswvfBZmfe1uCiCMbYZDSr2F
Ylxc+aEa7SqzcmaiRo2OAXbfwBwZ2mKHsAk0ooOzRmsU8drx4AT/9dT0DjiYsprv3v/n/bXxHz/t
q76PWdOQ0UahZ8A5TlsCSGwprXaNgfurFrnr0NeUtYoL9k4hoLVjfpftpt3pISoQKRme/rNqhhZD
M4tJZV86VySbqW2MQOqWHeuh2m69q3Iot6YaYRnsogvKff1iYKBGWowTCXUd0sEnkCMPLCGCIKNO
TEnEzq5UgHXT5vRQZoQ8Bk7DfCAttJseRKsku3L0Afl4Tqk6ZSH8NsPNarCOCrdRzI5HGx1GwnAo
brQAvFgCH9tT8aehKFCLUvswOq1Sco0eVa+vZElTdtNDZnjqTvf8bV0m5loUSrTLDVg1qFx8w7w2
Pe+hcpNj2XkVGJAOQpF3aVe2s6VupY1JUHvJpsAhpVLGK0fF1qqoQMSaqYBdMD5X5uPVLPqWhNq3
JO68HV5HdlSCAEiCjakKb4UJ+nOFZ3gVajmxYuNn2ve41dom6E+rvDIGN911ZZXuIhZZO9k6CEGA
RdckkW5UtneW+uI0pruxevhGpjdAAKa43lOcYjc9OJJc7Oqk5AtPm0rF8IjCB5tVrbc2EuzgvDIB
I3UON/CIJHump4y4HoJ4BrvRhkXKxU6LominHy2ju9XlpNkl6c43LRiegHPWriJfeJHZ4DDTfCf1
lq6SytwGbQ7cK1Y2iWhUXBBKbCh0D3owoJvlewvQ5Lqj3oyKdAzC/zzSdLjp4eQ5FZ7OomzVepa0
VSIvg/GMJFRCztESYL0wnqUiAC6XBPnbdG4+HgaroX2P5+vTQwgrwTLkm0YvoBaPD1TLs6ylwJjG
hNXHXM89cJSFwjlpzS5bJ047a8bjBAZzqulBc4EEktR9FHiUTs1hkOi+nq6BJJTVn2oPVrX3alcW
7rq1+8D/gTj6Rep8m/jGeH67sckTpU92H7uYlwlWduMrnUX4Zzm9lOQmMK2hKSxQHH2U/vmO6TXq
FVZ6U+JYVvb65uOTWBsnC1MdsfTjp2lj95u23j/m/RDTccaHT4eZXqmT+pvd5rTTv94ybU0f8/51
Pg718Z7pudQ1qCeUbCTRoQVuYfwtfx3jf9w995b3r/p+uOn19yemc/bpZ3zanN7l2vXADKSLuou4
kNL30/nxdT+9/ewvOf/62bee+9JWAjTMsmE8x0zMc630950e4vQHbgFXOhlZXTEUm+kFt1cywJDj
exKcnKD/jZvTPoQIOgld3jduKSHPcSPrqp0d28Brz2+WGVM8KQ/VuVBcIIBOzHq4q6ghxT4M2TEG
H8Qvxk+Z9qcHBfMaBCfKolMauAY40FWLrOwAn+V70Y4/QicEmZWqvJC5jVLexiIfSGayMhnUqVpF
8T/TuRERJRmRZfluchFKxzHcHpvctNsFMi33Y396Uhpb/rR18i9pG4PBxXiKmgWxmx6Kxkvft9QI
ShtGTDlI5w6/hPFD0iQFMDhtNq5Ptfl0eLyNeHba/PRsa2uPwmBCYpZ9vuuRiS3xV3gylYHBGIuJ
WR1K8bZqsnBArkxcClOab0RJnz187ZbN2G+nh2rcCpkMU7XlhEuVAJroVUxJNMa+odvj3KjOSqdG
ecKIoXTqrsLmNrOzaoFB8xK3csbW6hVlTbKdPpCFafL+0S7WmNSib82gfR1ah8pBrHKn3+FG5q2b
txFuDOOAMD03nQbGXmvL/318P3W8YzY9CcaPs5glFvPzyNbELrETgxBaQvkxgqcdM6XHRpG1ZTaQ
/Xt/iz5e4EKLH7NOMZZyEZfDnMAfNyOJ4urehqvuajddEa6ZEnRwbU2cceJu0/UDQNo6FwMWh9Af
Y0SUi+lb4qhzKDBrW01fYfperhl020q9GjRRMXvTju9v/OvSTruirl9CrQ+ozUFz2o+hzfl0lHq8
Q2GrRispfX7atI9dPJsKQd40guCEl6SM1sQU4GAq0V7iGYTPZg3njbhOtkPYk+9oCz8zUtTv13e6
Ehhp/nmlPy4Moc23GJWYjnINb/HIoZdY2hwdN50A9RK+89xLM07ZdGWmZu3JjYYpLI70qf7eZKfX
pod+vOQfu9NvfW/QY/c5tzu9eXrL9OrH/558VCWajrnH5dTlprY2fZlpN0lj7vAf+9PW+5MDsXew
2Vb8fr08qTY38mC8v3k6LGtNevK02U1d7X1z6t/Tt2Hm998dMJoO9PGVvQz0YMc8UXLqO32874dj
3/AlVxqWUzchbJIOc6/Xv+O9l6HbomoiLX1fXk5vf990x7MGgteomVOgOkl3U0udtj4ePp7rh0TH
4l1dZgo2UH+NSdPPnh6qRuGWP2060/x02nz/9qQtr4zwssNxddWwXab9sDI7rGzmeVymW1P/YU9f
RC92aCHk7XSy8aQWu2nr49x/PGelNStzz5DIFjIKTC9Mh/zY/fjfaevjMn688PF5J/8biG81dm2M
YZyaaeCsLR8JyLQ/9TzOeFTtp/33Lz9k2HwEUivjn8l4Ol3Tj7blDM+eJGGFMZ14IAjgscdNv66Z
ykwN8fzm9BHvQ1WX9lC34PzH4+QNY0PuHeNYMu1OW9NzH7vTc+Y4C/4/vW96cwuRUynQPv3VjZqp
gX70GRfy2EjfGh+nZx28WHBu/Osfpq33d02bp/vTP71/6qd3nR7g9L8kpQjmlXmnwM+cT+PKdBuZ
tqb/Pffcx1umV9VpFjhtfjxM1+Njd9qa/u9//NSMBFk0+/iX6Y0nhzr33MmnnhzJGwf8Tl4WY23I
1GcrIglakw/rqa9/PAy2lpHPHtvAx5PT1sdzQ5LQxaf9vNLYfH/nNNxOH/7x1k+vTJuujgQNrSVD
8tiizUE4f455Uw/6tP++efrstD/96+fu6VjzDoVcHQ0KIT0mx/mLXC4pw9GvURTgkedVKwMg6brK
Cb457beoE2COylr+xnACbKvLrCNxYaBAQ51/owp9q+cICQbF7J+ELjZmrknfVMV1rhs1zfFPam6j
MAtWo3R4KWOrtQ2QVcumcSM6HCYUDfheWsbZxdATjLe8KtwmenIxWBiwScRJ5n5fetSmgotsLaJ1
TWeupGmMO/3B78PJgBioHhdVQ4KAKGk5adPtdbqxfjw4H3fbT7fcafPc20+em27d03PvRzj3f+9H
aCPnwqQmjJohjLSx1Rof7Knvfuw74xSwI3ROWGzqv+N+Ow5Q70+eff3k33Fb7RcISMHgV+OgNv17
YlsivJre2UR5uVK7/Di90E9d8Pxm4MU4ucfpixIA2UYgMvJ6Wmp1K0Tdge7Nw9Z/scRFLWVc6PS+
DbEHCsRjlOCEE5TQ60Rp7VpZi+eso3aNXen3ZRZcK4V5YXfOQRPNc2BTRGRL2lItE+PJqI0bt5Nf
MhWEesDwvAyY+m9axU7hvVkjh0W0k+nqolZ8eSF5UrnIyxqxhJGgyQyxEMqJMyINqPewxWD0rVSP
mWEu2RWHwJFc9jZuW0Wgr4HdBgOeAS20n1VAWs2h5GyuGBEmRuTVucU/RqY6LILUMhaS5N6bdf2E
YoUiwzhRcUJRFx1xNqJ8pN0EgfBZbo8ReJcSJ+iCdIyuw2Te7Q8YbBKlMDX0kXKSjs6688wlaNFj
oTk3yPzpXov8bSx51Us3Xgo9fZUU5wpjR5OlcrU2M+knmMd+mUhqsMx8vnls3MemDr+bwFxOHcJ1
44fPft94GwsDFyIES6wuH2oE4TZQczsM8jlkJoPEQTBXf4D3qQ51D5DcyeUVYr2VhU/7Mk4ENT7Z
1pAa0u5+161YJNfLPhLXeSpT2tIrL5bjY/ycWvbGImM+qMSvlTbWt3HjZ3M4ejDQs1WOwL4czHBF
rReu0TaeDw5FdCzbiJwDn81TYW7iQt9RtGgi9pexpEkjpp8kERxUJCslw1+1tbALtCVMjwlbKHqx
0CoinpLQbts0RwTf5/rCEgK71fKbM7gaKBXPAQjs3IZdhVJGLoNjaNSPvh+uo6ST7mCb5Qj3lTsp
Fc4cvZ4+Y4AK97XiXoqhEKvaMwloa6ODYyDvRYEVimgUY163+tp28uc+oSoqGyJ1kXW6PevNpLyw
lLJdm5J4qu0DhoI9Ts5VOSMlQaBcsb4lvfLM6pNVpR6DKS+bTecWLj8XMwlXEGaqsdlIlOaH2cKW
dnQQ3jF67lxrV5qVYSnA6O9r46hHvGnR4awJQLfqY3FR1N7a15V6C2UKEtuW7KK0lLLgiTqobhUR
YM2hNydXeuXhlmWSq3CU4mnQytfEMWBoK+adjuhsKMWrlSn+j16Tf4RZJ26LJgp3wkhxfUqVBU1O
OVQ9sXLyLVSdtntnCOzbNlYucPuEGqtn2GR6F10hyk1rcF+hPmZWqykFa/WbZwXiOmqjV1tpN0Fp
ZyMvm+RcZR7wD52rZnur1vKPwRTqJSMF7gXYRM64DT1FHWZHGIQXyyLPH+PQ0JcBBLO5VAQsDsOt
0dPYotp/RpmKqk3D7yGNw2Xh6o/pSk1xJYnM8ruJdgBK66MHtRQNK/asrfpdsmtnmUoBM6ZmKZc3
ffYicsM/hjK49ywT3corUUkavkTJZ1FcWHZRzRWzfaLYkEZCjLgPAo8mbb0orm9iuJREVybEk8DE
5s1KQeZT1XoHpDVByaWmy9Tt4rnU42tdMmKoMm02lBHjjLnEGFE/7tLOa0KoLenadebiGhr7UAPz
COdbr1ta1jYyWWsq+A0H3A0bfHsLmp9USLe4wS6IlG5SlbjnWOuha9FRtTH/KIIDtz/TiKhNyq2t
x3Vc9vltKhfqiydQiKUPrfDdhW6DWGtjd17GnEhJidFbNN284HALr79XjebBaRNphSx52akM/kww
rxOAQG3HQKrBqQI8Ac3a1mHhKjm9ttY1jS9t3DdGKu9y92GA2m3E1lJLynud+Q5VRBZWbIO6t2Fc
EwRxj/Cgl2nhhiu7rlCkDNm+iMcguSxxElLl0q4DlAtZd9ABXCwCHUpv0HNfSjxYxSQA+gvmM7O8
KX7qqW5ucpjblR+AusvsdaPhqh0oOnFaHBOrAokoJQsUhuqsCFG01SQ06eVeqjj4XPSo/riofd62
l0iSQa2SZF5lJG0CJys2Qd1haVFTocPITw+sW/LZBHZXRYpF1GDpJGU7HTsb5ymryJmqBakgT/YA
GVYvHkah80o7Nq2GtVSKokwv1FWnR9Hc7+AhG76HlYn6zZDxWhF9FO3REe20/jkvM+kQg5mLMz++
bCUQZHoSNluScrPUaEw8wXWMZRksGRoQWTfuvGkoK6uKcm971GnWxPsfGB/3ppN4c0+moeIOP6s1
BitVkbKlZkU3RJcX4HiCtcwZW0AMDCkb8r+HSnrAu1OBPNBGfCRlIsTyL1WpuR6qcO+MFYC1a/5g
xbwuc4K1ToC7GNE7I0RaRlqPRKjrXaIf/C/2zmO7cSRN21eEPvBmS4BWlETZTHETJ5WZgg0AAQ9c
/TxgVf81U/2f6Zn9LCpLokgQJsxnXlOHvfIf0KGGB9YssEIGg26VOz05qZPs68LmsrCYtcoyuDsZ
Nb3giel4p2tvhcHdjSnTbwLh2qGVftPb0d8WP4Sgq68tyJlji84UjPtDOr8POk5ng/akijw9gUd7
mmZrT2MO6T5rR/HI2vjmfA5Gprjyg207r92bqb/S3WaCCg5U2TiHisIIHWm85YisPMUC5IxZmXs/
Qair4A6VLC5NMGV3GDbjnCK2DXYiwFuf4zQejw3WdqlctqaL0LgHfWSUQPJEMB4yfT7ldJQL3IOy
2EETPB1Yxq08Yoc6mTLowrEgHh+cfFuaaRXWnZy2AjsC5PDTl96cMQmQLtG00uhhluipG1obb03N
JUhT6k0YeMkWeGOh5eJdrWBBGN8C0dWZCkYMtlG6O62FH8ehF5Xhw5rO67DV1qZlf+cMeKjX+Z2t
fZ9HCHaxBdnJLDQkAdL2Y0FgAqzW8jrN2iVtFbehxHCLQWKCQ9P2pYkpw+g7HzNIjUnWd4gzGNti
whPNmlBgws323W+Tg+GV6thlzRQi9rewyR2Fhy9F5Sf9Eehl5AQxAXMK03fC/rnHYJC4qQ7iCMnj
5TkDCorTUoIu7xLrD54mpgcBHyfIaT6ZGeE+zHgqbWIzOMmvulzOk+WJLf1a7kRq7JIjJLiFBzQ8
LlKPausFlAR+fKmjRVPHhlq4MItz0HGqXk7sSnSCe8UUTCEZyPb7APoCM7X6w3cA2fWesdFbH8Rt
8iXn/AOkiQ5xaYjPTdk9m7MV7BJncA5T7H8mMn91pMi3AGKw//H8btcWE2GS4bwk3jdJ/kM7Gvee
pqgRwKzTs3TuPe3qxYnCtoncYdZwylvG87j2qmbN3bUVcUuMz5PBalqVefKcDu2dVy3e0RPYIeVJ
h+k2i7IyVRHNhkfXFxguUiMYmF+Ap2XHcezf/dn/apRrIHXoWtgfYPSZzPcDMIAcKFzo+h3kUfhm
yQJ8IUfgMtUu0JBUOLvsxb7ZHE0P1GiS9domntyj2QbOmeSCnAGPUEecJh7VofAre6d9L0eTQL0K
Vj8umukSDinY7JeU1cHzj6zob3LxI5cy1Z0OY23SA6zjx59Lb3+JUgybFAhQmgEfklh/FUkWIUN+
yLQh2Cn85lyIrSyMwXwchXjQ28HcxOqIe3CxTel3Lmk/7stMNZGeaCi4p3q6lda6ArH4We146afp
FBAHEVUV+6Wdu4gbybgPRoLwXN9r02qDhk3blEn7SS4RoBcaoeAFteSjnJuH1ombh66cgZIkjfZY
xDCm63LnJnX90JFAo8JTPiAdsrO7NTUZVZjN/lVKFJYwaO7C2vXRRE/9t8RV0UwEMIn6OfPmfWXY
e3voiqi3pppiLBo5hTuei3LZxrQlsecy37EO+eUtcRHVTkay4IliVzuWDAuZ7UkbvqsKcmgP5qDQ
3RYTTCTr/ZHt01jUISib/dSDJAi87cT5Q43t30ZAC6cyu/Q6CjOB7+JHVsofpfTOXkoByAEuGQYz
KIse0/o76vAYu8bHomcUjma3PASFfJl6/6fjO+P3yg++Kby5N61V/EozzY1Eb4C28erDZDG+Cvuh
yR3zvWi8by3IHhqkxraL3eK0lBirllYZal077vQJXJJQ8cEos/e6s+ULtFrMUAtw2gtgpyzV3sps
TnctHpOiwk1Z96mio73zDYFNtdWnAo0pnqXrZIwcAL1xg6eHmPpkBw8N5ApOZj7AtLCidmck0aBZ
D6MFu0OtYEr8AYbVn8lDWxCH8wK+hBfMBxd7rL6Yyk2D3twmtQl0zAk3NJC+Pk4zmbYd4ieT/Wan
AbbeDgVbbg7my3CQy/QSwCqYzy5mvKsc2NNp3InNpFpstVrwoD3qRNuRamjB7n9qxvmAJE7H1F+V
7HE42RbAi3U8mVKIod8k6VIW08qvQKWFTtMUEIk5+qAAwegdJJYUF7IVmT81I/jRrB0i0Lf2hjj4
EaMuvDtIPljJiryFpzw7u0QWgjRxht67jBggJgtAatRvo8Fv9zJl1ZRyPswtcquIAG+TYDoyqSso
3IjQZJ33WAopdv6EHSEcgtCDlv6UyYq1AfAW2jJ0ThrQaXrgZBHZOROOEbgzMBsH/uMYpwQR3J2Y
i3c9s1jm2bTGBNftwEvojviJODXVM2Jn2DE8J3b3nnX4MPRxXoW5vxvKzD3yNJoYOWKBt+/KZEcR
Y4kQJwVg1WMt23norVY3yH7wDp822dL3fjLM2IWbALjcg/PmGDia9khTMF0M49EwJXA6QTBjNBg2
jri9eclXwb0MlTYH+zrNf6ej+0n/fr+e4jFz+6tDlWsj3OKtmUaqYXN3cLp4j5ouTkkC8e+x/26K
djd4wTnFd9exepxLO+fuSyktPwkg9Bu2iGeTFGRjxVm9s2MMhkSMOd7CI62dYUdesYnjNnnoK+xr
nGnAeK1fwOA1PdtA/7aY/XeJK8JDxd177JbmAY29tSNQQc51ynaLQ0yJooX1gtYRPVjXg0fbrTWI
+bFX6CC16FNGyBNjR20Z8dbrs2KlBP0ftvh/hi1GVwcs7n+DLf7RzMWP8td/ARf/8aE/wcWe8w8A
xasArW6j0Yg+4P8DF3vBPyAHosHvOOymxqr78ye22Ar+AcUd2DFoX8vFKwPQ/p/YYsv7hw/XxPBc
5Mo93dOt/w22+O/IYr5fd1FZ8wEyo/Pu/h16X+p91sgkXw710o+rlMFI4tiik4J/66xJfJogp+cw
4EKlAipX0yhORU6+4ys8WWf3V4B6t112zFgv+zd02H/h+nNynuX5ULK4zH+VHkO0OWE5xeZba/vT
qj+8sQaQiU43PiLRBVBANu+zjfaEHPaGpDRZu1b778hhfxc24CR8aKP49jgAuf+FHNYhrzlQl5gO
c6fIyWBhwHdn2Z1rboonXmtKDjK2HjAx+v2ZVWW9dQZIV9o3PecUCzFuQJa/VB4ZXtbZoY6sRVjr
xbXorrZWC6oRnLOW+P9Ol3clT/xX2DgPFwEmEylJ2zf55e9aCX0/++kwe6xrlkfK038bvKLeEmke
ChHLMJtcJ/RleuclmR5hguFEOtGmu3ykOlfZacUFIhKoo/VeL/lAME0gg9YoZCrTPuQOkukWTj50
+l8nMwG7FgA4HsQHN8lCt7y780q+hgrAUxcM46EeHFJJOB2xzjIvSaBCU/npIYWAvwEZ7pGryak3
t5DW5rUvD4OugHLh188mEpGhsI18Bxg5Ekk2ssBrHUjJIrJ0TCexFPPL/H6iUiV0OSI3D1jGGHBY
9M2MIELAu3HKo93XL3GsXbQpxgq94j2FdHkyrLRFDnrcS81D3nDxBbhp2E311cNDs5scFXmD3IOB
pke8ALZ1cIhy+0RFlrPeyfXdYB3ZvS/ARdEUWPoUM3tQX3lNMNVSkA6NPL6rPWtraDpA6BY/Yjr7
ceml+LUrSorCxqjQjL+CuCITkANxnE8+bor+Go/U03wEVtQ6wAWVpQ1q5ZRhA2sIA6r3YwocQOZ3
KPX9LHQ7j6zMz6NZiwMkMx/5+Ax1ymEzNNWI6fNMbEaC49Iz26XZu93HKko9Mu1gZlZV1tkDWkrx
uL4ouOcYaRc4wGZgGwMwxCKAy9VeDWRXEv/RppamqPfvu7GmLICdt1Pjup537IVtbf52PQ2QsYYZ
Hl4eGMORt95mqTboX0j9EDDwJUyH2HdelU3u63vjt9bNrk6ZPNDhj3AiuDagPi1leaGQwSv0Vsr8
iRPWng0YGcz+TEIzc5DN3MR3I8XsFDTfZrKyb5OTX29/YZOV4TCOANDsF1TvqYVjENAvcH3bfDG3
Oc58QzKQbboaZqNj+2ZT2ojmzH7X4nyrXKL3lR6W2yVKf2CkOzLSnVczrdWSfHk1tdeseDMpSLua
k4RJD1ja9QPynyYFoBLgN2uiQAE3YtQQJfJYPBqYtWSF6kGslAvgUTg6kmdAALAoMOuoyWCBPFL9
7cn+otsVxCkA1aqcX+wRxdY4YKRmDbGGPiAMuD73ZbC/RhcJ4GY8W9n4Oi6SoqehEMzg0VU5LP8W
NmvNstRobf5MypOIKcKxxzuWpJ+RwJm+tHp9Q0P10qrJpIZISu2I+2EFkM++XUZ2rrZ9tQ6MwYu3
wWLj3RVLGKVNVZCDLR/ZsLqH66t/eEJqn+Kx3U68P97286L2pufUO6HQzgmIY4aleM8QljmZo/WJ
aDSWRvOc72JZvTXUFlk5foPYrLd1oVnHbBzfy9lpw1pzQMVTOkR8lnq28Lg6i9GbBoiAo5/4hgcY
3N2CD8pyPjQayZpqAx6prwruF3eu0qEitqivgBTCsrkbq3Pg+u0mHRhKPGYviXFIWBc/he5KqAnz
MdbeURX92TuonCCje25gKiSNAV8GI7+gf+8NVjY/AyN3ezZ1z/ioguI6LzoEYH9fWdletauEe88k
GdOMWmfMFyQufFGjNu51w/5sJFtEXszmFqLipp/rhqWa6Zw9DgjFhUTw/sbOmdq3J9J3LMwoMW6X
SfvtTMlzM7FGzHiB+zZnPRUZZdcDosKIgsRcXYnWcGkOHasbR8fTYC/xk05KnlEFebmqb8MUBRs0
pfFbqCTO0E00VW8LzE97Xt2b8qthqRqGBF9ElMKMnk600MwtEWm6L/T0vfXVo4VvJubQPHb2BnMb
j/HzYrZpWC5MjaF1QBT+oHuJK2v8/TZElpHVjObgV1th8FkkOr3BeOcbAy7XpBIjZwiT5BoUpG2j
kX+ZIPlBF7J59Bn2UoZJgXkwikfHQdBlAE7bxpirTusDtFwUgpoor4JHkQ9QSMmON1Sc0OCHkyHn
qDOox2PGsUE7ejUOqS+WoA+BznrFNXCdvk4KtnT0RUb7W1tA3ugmcbwNTDGzeadx/qWJtR+alNvZ
QiWgWtrPLhW0RSgnqKF/uY0iK2BZgW//w0ryx6bxt5Q0wLWbPE61DvAWiy+UP+R5NmF59CqBYoIF
DhBUBmzD2G4yVjLNra5mERThFOe7ZnA/Vt55sHZs5bpEV80SSQn5S59LOlCOzznwt1rW4L/VzzLx
QNhnBZYrKTYfOK/Tn+TB0pbUA+6p1q0HGrAWKlM6rnwzSThwuPxRWuW1ZltdW6qbbBCvA2ZvmNgj
WVjV1sDewJKsY4DAIs+Dp3q164plIQdi38lUFmGPCfq/rEPY879QwmIQ1+qt5d4K32pCr8+BOzv8
2pkxCpb9lVpNBNUF2MNEZzjFN/u2YxvokEd9kPzOknaH2s4YUTSiBiKtnS2ct4GrJx2W11scoE2M
+0lnm+SZbBZpst6XD3Nc9dT4YNZa07dOsalkOUpHc5t/5XX/UdseDRYtpAV3nisISQary5LlX+X0
Ck9ZhZMSV21icM1evYbO56GagL7brCyBu5fog4J9YCEzF3ksMTSmA8o94J5ZevxjSDGlXEMPiv45
KWpYaOxCi04gjazuTwxcoZlBZeDuQktjTTLNvcdqA3aWm/tHCGLQOxvWyi+dRF5nWHQwW+baDSCv
PtaWwIfH2iUJ0zwe1cvQLe+Bi8gFlDysRq283KYoc25sbGhCD+hxCBb3YLtJ1LZoeTcNA6kX2ha9
G9Bx+X1jPcxK+0VSAte+YKr0osv3AIjvajtgDtrTt7homJHrsgqRqyX24e40VX3F04lF1OKD5gPF
RMpMCapY670Ay5JHMC1YfJBoD6nGbGJJfGU5nEI2nZCDG8LblDVHsYGIrVCbYy7DBWIWQ/yLfeQI
XZuFFDEKudLdnLBztN+BjVpzDh8oXxTcabGGuqFOOY5GC1Kesa29Awz+8ny2Vidg/FSpJgk2vsg3
dg48oahhC55L83vXQIrA9F1HS7JN4P0RKc/7ZY3jJ7uFolC81lqx7KyZiyyr+LAK3rcmq7IG3xr7
92rXAaUH40dYlLCADjN9yyxHrszFNd2UDJiylT/bvn82Ffx2BcAisjzua+Z8W4WFB2vBtOSjXdfb
LDOg21EesCek4/rxHdYyClzDlyiYOihRxhT46R74rEmJ2VFTgEUoiuTLX79fDqBMc2Q79XHcAru+
9E1xzbLyUmufxQQ+wRSreOZtH60uXZzoBw/2i+3mVzCuflRW7ENa051kRtMmq3RzK3v7bk69UKfa
Dl2NsdpaEuRBRYiYV9fb8AsGGxkELZLVsHUX9UMu8ZZJeY9kH8NojeeqSV5uYVBqfhQjFvG3xTgz
/NdbDHJbxLOWzdXI9CdBzZfViDaUnjdQ9ZF95lH2PQiERrLDIekEbdB/rWV6mcr2mtVkNSbU/elh
St4seKfxQpgRxOzOUl8NaNv85y329VwcU4TGHm5pd5LmHYwNdFlZD7BKT4svVH6Z3QTcRZt/BKQ3
YKAIIV1dnNI+/UqN/JqIhvXSlU9K2OGY4UNvn4y5ufiL2FX9zP7nk2lnWUvBL8e/Yw1RqTQGZFg4
KyiAxexHRBs+zW/P+BADS0DTDBCPnGsu2UjR8HspgvypzLjXQ1pcvdbG9b0JLTr+NkRDffRf+zR4
BSzGGtm5d93sXG+746KRuJpu/yDH9KQIwUko4OBlzoWG8DVtiWqoU/0iQIlAIxDiSPFqxlzyeu3T
mJyDeLjQXmI/kTbxJ/1fv8q+iBJJQ9j3HBsA+8wFYdPAe/LqTOWDIECdm9bFeYjgP06dH2b5u09Z
JJbKxfLGvOT7Wst/38a+547pPhVpQA+MdxQpZvQebdSeKKbs2xeJW6lXrvtLvhC0pN/XeAFbotfC
J+kGQbnJLBcu5Hpv/HG5TzVzWutun1V3zRUb5u0xL8lT3iM/EWTxgs1XcokN/4By3XkENxypvrzS
DKAoa2b7FC3PfZsGOBy0P9E5MebUYLHOvtYUiVbTuqC9jPAN/xjH6z6sbPugz5wWbOxI5vIyjP55
NJ5mansEh4RIs9n/JtS8ouHS71oEVaRTfHUWgpXDMG9nGGQ7d0wQv4jpoJPynVJteh7xQAWEfa51
md7XdAa1mgdhV/5OuYt20DT1QSn5rdP9H0kQPHhFdSlc5lcFNoZGWvGrdKh+IvaQ7x5znSVGDa/p
AtogT8Zhbx+1NflDd5bNpqL1KMYQCq7pdNtpQdfA9EoA5wLniiCPbkHlWgMwWtL1yoGbbRv0BNek
s4p3LmIOhHkEhDTO3nNHfPeq+dxb9YABBqEFwodvLhskEC1tIv9ik1wAwcC7SPfKtsJKmTMlW+Pc
1wFUWEGVVxlacKBt/FgWwdcgwJHkYxFluZPvgk+wjd1eDMyaPha7adABNfblmc36HPtEYu1SHM1V
izRoFia7Ay4sLSf0VpAr0Rse0jrOPW84qiHzNjStgw2aMy9MxurkBGl96rya3toESzmq0IbY6KUs
+X3xqijzi5nrKCBIWllzGi9lkVT6dpC+AWHUfbjxWv76pybwPOk3msto0mSo4yqNWBp4cYxBE3jO
AZmAZGer4c1av/p2EsIkWDncqBW3F3uBNHrlGenWXFmXEP4fEapwd/rcD6eBQOzkOR0dCcujZH3j
L/Qr/+D2jw50PS1okv310h9v+QM9aa5A+tuf/uBA6GZKBizUJlfTn4yIvz7415v/eu2GxPwbneL2
179e+094z7/Am38d4f/32t+OmsqSShWVmj8vT94ucnAy2CZ/fc/t9FrPE1HX5eggrcyO2z9CL6AK
zRVVQw1sxu3giFnZ8j/flOBXFcAmsSo1n+Ai0ht3tRymtrSzrdEgoxne0PDWAJ337gaEv/0ee+5T
X/tqd4PEgmc092Mx7VVX9mgEXPvO68CFTeNJ9HEN21BMYZEU7qn37AqBL79zIdD6zun24u0fpbDJ
psGgbZzY0k5UwWKyuBwJz3byTnGR+afbTyyn3ikFpWtOnXFwjPbS1cLeVTP0VK2pzVNCQeYk5oHO
VwCd2iXDbBv1M2f/rQUJxzGGUwRbi+zLk1vXkHgHFjSGRj3bM2/LU6OTikhtlLRNykMVYKKXoInj
lkBnUrsG8xLYbyDngl/9vM1m69Q0s4pipODQbqDVDShh67jS3dpZeg8n+708Bs6iY24m8r0yUR0U
eBmYuLTtAhCZXfLgtECSk1Kz2KPNE3PVYtKnBBAtWeeAH3Y+PAGi8jZGWz5oYBzDsgnoXldbL30D
8HOC/IXYsMC3Qoy+jFpjEQe85nazltzntGzTNkWf1XN/tiK/1BZgT6Tn+hDCMikN7VEzj+leOQtx
uIgfJ9TgrT6G/ozMq1b1h6U3X3ofiNBYpPGKqyl3luX/Nmf7p196Nvw5zaPuJH8FLb1qpHl/KuRq
p2HaTqqwiRDrfZV2FyfrH1ow9KyB0xnVatIVl4VXoRhQ97Z/pE1wX3YjmDsQs6U1TjSnfsEZH57b
trW2lo0RHHSsLXplAM0YEH7hHSphFMfJGRFozuiEFlb1OElPsVQTAc7AYWWTQi2v8UCRq5SX25Yb
9HlyajteGZlN8jxJ1yVoye073VmxbgVgpthGKyBp0X0c/Rdn1a4K8IUxE2BU5WDV9AniTYoxdrgg
Kx2i00rNV4K/lZpx8DJ4sSN2vQrT6NDuEOLz4w+lMLmz2+EuCLoqrAZrPg4FHXj0GXSqtxthDVeQ
p4IKzBCNwYsJ4gC+tnlnjgOYlnw8153lo0fm62jtqUNtoQ8OQ6sG4dv94gzIV4CY7nOrRrQ5jsoB
Vx2VCnzAaKmjjb239QTDLlrDcdJ0nEYG9xfj5zhFEi8wq4d88c5DFyHsRoSPdDL1OD3MbH876J1z
DJQXWUMnwr6tf5IaAls2rzZb4z4nEkN7St/2Iq9JY6ghZg1fpdIt5dRkh+baXaL7/sNA7ZoBtLYv
deyWVLoz9eGAXkrkjQA1nBYEXO8YV98pVta1/aiPAhyrRkuwNeSms8Z3t0sulBHeXOHve4vFwk3U
pXKDe2l4rwKUa9j4+D0Y6WOrjfOr1uqfJK6UVFywt1r1zUh6xDq9/lK3E7UsA5C5XQ8h2Bz/WAYK
z8/sgGNHsllm4AeUUB8QiclC0E3MloaWP6rzZCqflIY+kyW7HwzrTiswjkrLB/cBJBoorZg+iTGm
bMbIILXirBVYRELZ25ST9tTKHAUTvK/aNmbYCoo2xkM5Ab3tXMpVsTsum1JHroO4/NAo79s8ecWj
6fi7tTpXuugHqEr9lgG8uzXnXcz5nJdUESRQK7EasWQLeKtFuJfGAkOoMF6ZzeS1q+V9kE3ZZu7X
2mNgPI7DcD9nIzxuFm4rzZuQwjcTtRAbJ/OPPiAvII0mEilLuu3rJGwHO1yoLRwTp92LXNfPZZEl
9+Y4H7NJS4+dzC8A3mvWTqPfghNq7p6swXb+0HjJ3GEH+e2idzikwEIrtt3svju28wbS2BdkL1U7
bLUez3RzfJ/n4EIkF8HWdzep48yb0t8vaftDLPeOzF5VZe9Z6l7TcQzRpgtTIOgezb0QM8Nv3UC9
VzmHzrVA1kB7NyeM2rVg40A5zKsYPzBLvdRy3NS0gsR8QOh2hzATHQ5yREmvL0nN0KwHrILdaDG9
iy5IcXI2Md+Znoo2+WnZwzYV1cOMLInfw/8jilcgqxRI1hzKnPKL/YgNt27DwkwmahOqMsNOBude
OZ/2WsvQqDBSWqdTogHLAE4tHpbWvK+r+rVzjSvG8I/0ttxN2x3FID/BqR2cdUgjCrM7A1ZPzl1l
bTX0z8cYSZRBnru6YrfEBQ4wHN4wad08Yo9+n6j8FWY5KV1V3WdDZA/mZwL3dmOq5lDqxvsYm0+e
C1kaAIiDvDllLUch8ENYjv7xw9SquzyL6QP0B+BAp/WeywYTkcX8bkz1xSjis5mOj6ZL/cDxKLQv
lXmqAKamhXzy9OLcxMRqHVtsFsZZDnQVGA0BOWUqO1uitvCeLXKuzcC8LBZkEpIJ7HbzruloPVGP
KG37fX0066FSbzwoVjafypjZ3Gf+dzuHGFj5aD42w4fw3Z+T8l5xewvQwJsmDzgnKuFT/TEzh0Yk
wX3jzRHJp4NpQODHkSgcOl4JWpUFyOXFPdUaNFKjj4x81RKyx3tq8BsbGwqfEng/dUdtuk7zUEUW
pdPCV1uAnhFA+B/UU57n5zkuyBn1zI6oeNpQqjbFit1dgmdN0qFgWer2RaFIVe8WDVzUyI2fC1a2
1HtqfZBOS3zqqotPUadoG+SN1VXLMA6yEu1Hu8rkZFSWMJq3IyAhGdDD4t7S0N2/7ybzPGo5e2CG
4Kuh8ufJmX9TE/tGqAK0sP7ZpHd+xjAs2a6gu/tHFMVzhGzuJok4AmLaetDeLYsSYJJAfge5/zRT
4PBGJyHDHg8gUaxtmWcQPAzvYs/AfXpSSYqi8gygEnae7QD6VYdVT0NjMo/2XZf5GEcUD8TVcTS7
LfC1VFxxmv5dIwjkdm0QNkbsRrqxVVJz7qZZP2R1yWpQdmuXCciSP322ufp0W3b90mYQ6jktVoei
cn2WxrQ1qHL7KBMm2AFN7fiVDIh/ogsato4pNqKsSaOc+GPUGGsj8HCREB5MwOtGDT126TtLpPdd
EwKJajc8jqPmZW/WTH6kpLmXk016kQBX1hAr2cimeLeBVN+5BpXjTHumwv3kahaM5oKN3p2o0Zo5
Tx44m5EZzzNB0lp5ySPwDxSUSQeRpK/mHmiupt9lUw7fQ2Q/DUO8OzHiYF09fPS4J+6oL02bBqDw
KsaTgH0x0ktVLR9g0dDVLNnTgYWd7VHuHY0d27b3WlV9AyxKhy2T3/qAwmmOCO2uTFfE1cpn6p17
AKKM+bH/mJNk1+vAA70KwOUC8CEsQbHFhc09KdSbNsz3bpq8SR1Aool4ybyASe7G/i4znf3oIlIy
m4+5oG7i6XFNCw9UPcqkCBsMXzh4FpvIode1AWT7qpzgMkr/DVV9uEmf9kJ8TaznelSlZkkunEv4
MxDkR2EfbLP+GPpHowsd3/hUC51X/pvBRRCvw48x6cCNO9cZXnS673g+gdrqnA09XqpiCuUmdAkp
wwItQ4Fs/ZjP3m3++bd0MoF905rEbJhdjuazDFsGiM5XuBx+PVqKh4CqjT36BQ0Knv/8qJnUrEaA
Rda3oJaUT7C9+Dqgn4f1EH1Jn1OIcPbgMXE4Ivn1V9MqIyt9W/BX57ixmsF1g0bnzQDk9j1oRxjN
OSshZzVZJdL9aL3lrysot6IwR+0MsStwaWZYJ25U87OFENPt5/Vv/FdjCRMwcnDK3NxeJ0g1VL9t
MgoW+ud4gAazsazk9v+a9i5ZBXCcfaMxGDXIJXx+fUuNG/z68zodA74rK4P7ZkBDukIL+s60H1mH
QoOK3dDpX+uJlfg906KkzJuOTzUgfMsadh2fwCEh4NdBBpRwSibOvrYdHG5gpfBuCFcn9MSi9Vyd
VhXbRYqrherw+uU1mLF6vQAa11aO8lb3OKkyWg+3ntf6tdp6OWit3a6dYyhnH5NtrZ8GY/nY0Mk2
JBUT3tqMIlxvz3p56y3856UGnJU5Ec1RN1MLyQRuEimNtWqyt6zf4HoZbbzW0gGbPRmtP6/vqej3
6+6nTtpig9TUeWub//F2XMgB0YpQcLg8EGCUIfJQx6JCoRJvt74U8+eq9Q/rW/BMiZaeDAXFdNso
fq6H0gESS4Ozoeg+N83nWJWX9ZDre4LqoViQY4L1xjmV1e/k4Z8nFfPiesJIzh3Xr+Ir7kHjs1Iv
26w1bl+3Hs4d+wOHsdDmIkV5DpbDmAAC7LOtW1Zn2eCnRhPLXz3dTQqLDW7xnUVXD8tZtLcaFQ0m
nY7YSr88gm2LWZWNGhhPza33SaxrbPfz5dbAr7vsi+32VZsYrtJRmLDJ1zjDNVuX+qGnY26OJu3g
TGcsUYvWS4ain3T3mRBoZ2X2Vx20h2mim41Fa7orc7FxR0cdnAa5Z5WdVfwDXu/IZmM+kS18ymGS
NNy9xxsMwlYM1EE+sElSLFubIrZ6tSuglzCXWuTK54pEvi2PmIQkYCqPVly+oD7wKhZorGZnkDeN
I+WG4tRWw9P6nwwUWggrTGyFgrWAhkyct3ZoTXotHSw2EbDqyZcuBvQFvZ8oTKuwcWYksZqBTg0l
aj2l8r0QseE3YG6txnuzluzDKj0/dFUDbn2VIWaHqK9IbrzkMfHQ4lBkd026TYhPUWEfSOP0ozeV
znFeN6wmW/3JFEVjtyb29GP99VbuRq2fd1apF2lRIyXSETxOLOW425KGSWPTj0mtw6zZ6SEABBtS
Y2V4UxSe5Xzp+hzSeFHdx+hFbty1ZaZ3ICjaMv9pN2m7xarlLjBHzr/8XfkVzVqr+AA/sdVhSdN0
MSjgNsYBZO+8N1M9D3WBalb9rayN8jzaeRYJMMSNZe8Wg1Jq5/dVaPf6C7YQdMnM4ioqdN4WhW7f
2qSoYpEi/EOuc2tOEjsfSo/aQYnmIK4vBOCdsPaLQCEuKNiGUafB12HeW0iLQT8e7nTIPse60e+a
gGLEPKZWOK7NTMeszrcSfnGUFad5Q15VQMU2ej2C/xt26YSKvi6oZRtrG3o0wL0V1UssCFJvA933
kgmlUXfbGAH6TZPod5JMZvaGdF+2NP1KWbdEWPSd+3XI15oHz3Z0sp2jzu7sWMdZ46n2YKbHnLhR
8/1D6czjPWLVEW0V5z84O6/lOJZrTb/KCV1PacpkuYkjXbRvdMM3QAI3FSABlPe+nn6+TO7RkJRi
74mJUGyRhOmymWv96ze3uovYUHtegul77C0GwsRkpz66nuBfOKkWo5QrovUgwuIIPx7+l8ylEpBI
Jqu8eacVlH2lC4+RlxWam6SDFcV1ssTjpg1JEIt5Lkbdec4mr1lXI8Bpn9m7waduWeLboCTWK575
STex1+Sd8yb20cWSzIyRNTrBinzSyOKCybAv7PqSF0DN0eiibZqDK0uY2QZv6Kzn3sZf7KD0EHf6
j2iCcJvCSGk/Tt+pOLEiTGaSAIvy1JE7S5zMV91gOBGN2Zk+0F7P05Lu4EXfWVH5nXl3hLbR9LeR
qK76oL7r2+hsOMmnl10jjOEzkPxi5g7qLN+FoOfZ1vLpCa5Lj96BNcAg280caCIMvTv7xhFzfHOL
zRhnUqDUk5S+H+NUOVBULKm85Hgo8tCHx4g9rWuDet/NoIh0I+VRl1ANtjxKwDaRH+noXSiNhDMy
6hoo9LL4CtvatRwXqaFBkzGXo/x4TaXbN2EiTJD4my7KO4jVDzkMQoY9DG54gfvKvOl669lOaOAK
bY8v7ms6lOfBqbdsBzs9cZj5jH26C1DJL6VUMJW7NLib9B4AFzvuZYEXB3maYTcfMjKJLgLjS1aV
r21mP2K4yihMsnjk3H1kWIbfKOgQLzDyHCZkXrYLcv1Dzs8UMWcZWIf50JNtwZsAK74O54A5LT2a
iEhNis/0HqBIss+dQvA3a/BOdZK+mkZ+Z1U8C4UfvWhjVKxahtpmn7i7bHR5nyfi13p9Ywds+N3i
9+e2owPVpy9R2L5EEgayB5g8cWQ3KxI4qIamFGsQMKKCM2ymaqInsRB4RyFbdgixkrS2dwhiFkNV
0kJCIDItxPidChzNTzMexj7L8STK/HOueYhXzLNIhweSUmKgQx4QZ+AkYmXJHhSUEXmzLeuyxQHL
eqxav75iyIZ0v59WjgHTo0zsDFGZuLVK+xWFzPeqb7/pxE1vrYUaoNC7dTxwC3xBfxGuDdf9MWbE
G/wqCswGUh2W3HB6Ohl6Fa4GT/K05Jipb+geRO/tXGZSOcM55AXP6eTvE2K1143LTNvtPovEu/wg
T43tW1F9auN9XB4L0Z9Sciek/gfeZ+xcL6ZxpUtaZyuZnmRRY0ZlgJtUg9SXNZBGwuJVTuzwhIaB
w/BmO8/xpxwKOl713JrjY2r4gDX0G8PM0wsQTBxI5dzz3DwUaBt1Ddt8NTvDIXxVlf7XZly+jhML
EGaznL0fsQgbVYiWL9n/RFD/D3bSytD9JzNpxQpGKGBCrSbUE945rOHvbw9xEWI+bfyPxuRFgwPb
YWEOh2Lu1VCUya/nJQXadvtxgRx6yFtgRKEFgGY+pjy86knPRSpw01bUQL1j4ZvY2CVXqY55Gsqm
vNMkk9ENKYsC3z2qv9nBJB/37JVrgp0bIg4z6pzr2aLDwTY0yXr6t4FxpC8HeDX2WTSgD0vIdfvz
E7d/d7qXdGh52pZrG5y7L43gfzpxaFxlXiV1d6BNO2QsHNNiXPsu5FGNrRmr5eu0+iznydsQ02rj
JGGg5DAk56JMeCHo5GAFUK6U8O9mSfOJYAJsmSx9UoS8YfFLAYY1sVcPEE68XW9z9dQuCsC2TiEU
DBnbmhnlj0MT8CJAQQ60+FOWTZF8TolSY02wuB8/uPaS4FAUQEFBPd9RZb2MDSu2XOFyx6Qlwj3Z
0+v4kEan6qOOl9tGy8RfXDTrd29+edE4UdPC5dxnuPvbRcOuP3WRXLUHLbYgwFXBZWFGSVo0a5mc
5U7NY2cyFlNkSkWPYOpyLAVwnNxaaFjObuk7rEHa01BoN2Ft7hQ5RtGaloUV3nXwHDXi7JR2qDcH
JKDrSI/ugUlffrDZhPU0mMxxF1okSW4Ix/iAr/R9N0xsqtER5+owApSWb+CfPzPuvz8zls2igQrD
g8mIy/uvz0zY16npx2F70PUWC+VsowVeuHYjtolcC5lv4TmqyPS6mYAJevFJkfQ0i1sZ55IELtnk
wRzc2tVytmrk96V9WByWunw4thUUS1UwTPV8j5vPvpSbSijy19njyhREiRcZUnHXAG6BA8H6oxEY
ODIj8jH/loWrnURQ5mgrskrHxntst6OL12vowaRKJhgeeOi5OpFiy6x4SMko6iu7rY5oG+EWyr1N
RIa/t2NxLCURywuHCh9VxkAW8FFMC773G9if6asewD0K56cUasLiIuBSuyvjqoqCPK3hk3PHkf1u
4HEDgIkjailt8+d3BIMZ+cj9uoBhrI9oxUKYgWu//ts9sVHjV9k8NoekJHUey/py33nYOJqkVOTF
eOMsjrXqOpettO6vHKc28aWOPtmTqx5is9mFT7Pk1FWSZ1XUxYnoiWtinR3yw/khLS6+NLjd+wXz
qx+LUmscBa4o7VAnuBSYb/q4vLtx+Ar3bDe28cX0s08vZeHItUeADzZUDAUUqwwHZH3dlu51IvrX
JcdVdq4x2dWdl1ryOMnyxUtiiOJtNGfb3NWegi4i/7Hqx1vfnbbd0p20utN36WASMF/Yp8IY7ZMN
3TVNyexoGJNE/OrzkE9XgT80/EthHIPR3MR5fduC1R2sKcN9ggIhoIjRYZPDnd1UI3BjpudbljbE
G+Wr5OC7tQPYyYInmWGKzmZ1MNBt610SYpuMGkkWaU6TfWZ+uOs81iZbsDUoJpX6ukkhZzXavT6E
n0WerbQErafZvquCMsyrO0djgtkUPWkC8s2QxK3GtS9L0JxlXxxW8Vc3aY5+GTyxUr7K1pQu2lrP
EhuKsu7r6NtfA73apHYPpXcIkI74zR4Y8kySAEi+Ro2wlIOMlnuRxCAq/rUg6mgHh/FTDNN9necn
U48cmkQ49LFFFb7473MRPodNdlBM1S56K8P+m2bK3xXRQ5BG40q3dxwuCd7F4mVIeVKWiImd3pe4
gdCJxjV2MI57STUYvJLVJSvONmtNSQbJ1pDKz14WHb3Qxnr7B7+tl31HMfDS6XlPH9nUhxgOqQeI
4EZAHZJAJyLGTinpv6LgcM02X3bMnuDei+rSG/D5a0SOnmyFqWS3LcTIXdtb915AcK5chdyFD9e7
+jmuza/qBY+aKtrYxXQfJQMMgCpEAFObd1VCoj3ZFwZzFUnXtsneab544Xhn4y9CS4DBgT0me5ue
3EPDffRzyj+D2Iyt4eoPU10+VHF5N0vdRMcouaM99ls2fz3AOTYWwUUDPN8EhrFuLJwaVNvdYSO7
wioWx27Ke0PSH0uNH0ymYxSP5z58A+nXNPXYRtHJMJA8msyMMss7Vbj1wIa34lPDRRZLBUmiKL6O
uD3UHkI2HG/Eick4/oWlceqhp9nY/IxjGt8l5nicZ288lCZ6ac8lxHRchmCHIA3Iok8fymJgP0EC
uxdLdGfTWx611EHLHegMAD1k//PyzU5n8xHXhJRY37MWoQVbELF07pMX1SxHDaZtbgfiJH1q9Cjf
NGSUAm8VALJdLHZF1Jpolq1hS4fubQgNYLSe7Z1Osxn/9/mm9CeJknZ0qoLBXVdB7IGkWRzc1t4q
YlCHrAcRa8Kd2GKVE1zBKsNju6p3qYbh+RI7m2bSLcwblmsT1HwfDRpElqI45h32sou/XEeFSLdI
YO603sA2QGCjly/pfhGLDqHrazXXmKDYWDePdvs5mfyrrYExlCYpAFDSrCvXbf/4E2NDI8UtTTP1
ezzozB30tUOlY9IVOdbF8cvlyu+exzp2wJegoowzlmFU8PyxYxjUE6BRkiMCX7HWTqbbnKA8TIc6
WLRT7CbuVbN8qr+08l/Un1DUMQRtBDTbYk627OPkgljeNerq6iCE65+Cfkn2XmF9iWs/PWPKRG7o
gjmKgWGtYKRyIkj+uqf/OZTjchO6bnLIEgxH4gxXzTir81OmFRhiDDGpgKVtn6LBvINEZ+/VUaqj
sFzS+Qqr/SwDOCxBWTSQH2JGKt5srAPaUGyDLXufe8PeDOfoiFED8506PWdB4q/tmI/Ty/hU6DoB
2RnAucHwcGsZ8HhbGIInL3+ue+h1ph0eU7dxTpUsQgKjhE83YamP2OxehF13GG1v76KMJiECzr+Y
p2cypnYY4m8m03y3xiTdJr3ZnETdNacpMr7XkNN3+VT2p6iaegxDciTvzrxNp8E4uqJgmANKiH2A
cNdJyNiQtfgxCL3nNB5iRHY6dJYA0VHurMmbwybfSk7jfG93803R8rpEvnFnarQWICbwB7U2OUyP
YbEYGJVfLRxAv4QFwBA5h5Cc0GYb2VXYz91ezx265Lpe0LxrbguSgY3bwhAFhwbjroDhdAXBPjkm
ZQD3GOUCGKGRdle0hSkiE8x4c26Jmbgb9TtCqLwkRlvT2nRxXcji6CaGIU6xAgRKMxaTScowrjWu
FAM4bVGilGUHM0sr1k0bAqvjCqAkXGXXgQCnw2fowNeBtXZWq1YhtRnQq9+zyHkS+fKkqoscy+QN
c7L9iA3HOuywLAlhO3qM+2ByZ68eYYYpFtobXeoZ7BKgPREdKM9WUaOzaSJTBkHVbJe7sUm/zWF4
UvTswsyctUshzbiu4WVEtDY62g38qJ06SkWYlhDREuR3E2J+h4SGyLgxBL4EDFXWS+8z/movqk5q
ZraPMcz3WFQSfxH4DYkXdGfANAaAN4bDy73cPhWHHPELrP6GtZ+zSEApHkjQgXLbpq+jpAbr0M4p
05vLUuevkg8r2eeOBQMdYROjxGnTIgmIEUEGJbZVEjUfQ+wSIcauSfGQtQnUHLLIWrT5IB1IcVLm
cFW9TuvsKgFXXPU9n0PcAZReSGdaX9Na8S9KJLOElb56Vdz+IaJzd+Odm4ER5Om4N/rxsnTY/BQ5
adexFV3jb0XMRrtTmi1FECaFOl83Or3oAM9+69YoyyBSflpVCKcEYz08Suhv62nxsBrLr4wO5WtS
Sg2qbx4mrb5pdP8S2guzSvOO7hZtiDNebJi7eRZ/LnXGu8oIqtcu6QTi4DhoB5r5lVDIetXpNYYK
9V2NqXQxOwhN7INqoF3JNu5b9xa2xO2Yt9ZuaGFxdW5zzBSaJvWAvnZsguZOl2lxeTgjicDEsi+v
Wr/aLJn1mElAs5LqGi0Bj8Eu6TRGPUWLdbZNeFN0+kOL8oX/j0ewSvzmAhLEJzwB63RXE/MHanxl
BVbKQAYVVRh8DBGuROqJWCILLJIycpWY1Q1FNG5EUqmGrzN5ogO+V2RLJnHzFWnaMWS+gq44HTd6
MqIk4qDbY95DVxET1VMRUhc5CAasflmQ6OavWJBg0KN9UR8Q2gGEHtYHq5jIVbDbixTtCNYHVtv6
i6w9FX4QkJHa1Xa4kfV5WzePKaNrRDLUvjmgTZLQ1kdaeY4brcJ7xX3IZuum1rrr2IUFHTQwndvG
v+hhDKmW+a3jc+l8vUI4k9zY5IJJp41Xvbcvo01eczh90Q340KbLC9Lh2bQKbVx1mplvNECf1/rs
vgNuwecfpQgMQ3nukPPhDdh8D07snzspRY2lFIl8QA5NMKdTLaLGr8Ah4tobwnctvC7RnINWP+lW
8FlpCybm8CdL5DubyS2pycfljnwa2XcmZBhFbrcWQ3mbMW9l9UHqMmHAo4XfjIJrKKtUNuytM7uv
y1i/HsrZf9Hz/NMwEQvI97YzonuHzLqhqz7SID0aEgDJQX7R9erHdG7eB5BTSx7jRP1bYUKxSfyl
4xB9mEMF3Ue+lMHV0lTH3DKhizkCzx48RTVeHT8Q0tqTNNvBQtzY12KPFzphXlPyqRARD6ZDqAXk
ugMEbgRDd/XPWoQH1GA8eqn3Jp1MwaC2sl6Khn6rD14guVZcAan2K8PXwhYoJPt0ANQ7pVL9/mMt
C7nRY5m8+lP65oXRB+HpNWh0hZK6LzaBGxS7ydjNEZ08JHGWwxbdBDEAE/6UiLX2VdnT4EjNXUs+
4XqoyWFDtCL7cdmS2DPtNTUZH0IMWw1/Zi5nWgWpr0+sN/zREQxKhYfqj6qIXTuMKsQzHSkLg39R
wimlwDDkQ1XPmOmYUJOQUysATuHWpqya3RZRSjeivsFQAV5piOSXwk+6TK7EWKRrixc1BYg89JOB
zD6NfgwAlD5HR+e4CmB/Ge4AlVZ2HcIkhawl2f3YYKq4kZU9vuYC7fO949/0S7fPS5O0ZLgnx7g1
IGM5HlOcOLuK56hga3nqhcPNsE+JCI+GMO211brZLnEwjhMQ/xHpajfD4jx0VRGsCeZlxtMNoN7W
91musik96Ng1wUprIJ7Tr6EncypeouIgpl0VQWnVY8fdCmtjdtxFpYjV45mdqPC3yGmnjABfo6DR
z/GnWatDEAkr7hjULyLS0afzcmuTuG2ngt2VFSnJaRZrgWrfBaDVW4qDdBTbOpjvjNmAgIHqol/8
4mhVurvCiZX3qTGulEB0DA/C7mmNug1ST624VQNO1eSaeBRVlotJLwZNPuh7k5cvVqftwnK5aUde
VKW6DVzmlXY99TvrW+9PF19rMYsTCNTiidirRCfiPXXeCTuzdh2uT1UBgXbGtm1Xzbp1LMmXLCOw
B91E6UuemrTpmHttvjbFc4bzEdk5A8ISifiQyYTmr/WKM9j0leujPZhYQokY+ixTDf6nm/LS4VyZ
ZXcJZmupR9VUSomh0iwr5Um01EdWtIsv6hc1cptn9jrsyV4W3zgn+nI/5NgwQYUHGPNTyVIoNrWf
vCjYCqUo+2rUf3OD5XaCtz2W7qWrp2eRFcRPO5cxGK6b0t57sn/tgSpgjaHZkr4OQaiV21yqvOS4
2akRy3Lwqp/UdPwaRg27tahMgXziEsI54R4t+53a+ZKquWt7psdMM3dSgajertSad6LGpbEwoS6l
TyLkVLCSxFQODh3OO5ks7+qO5Vm9crmcyKihhhwU9cM31zFKEHC93hMwnwl6946Hy0ruMHd6L3re
S02LdoPDLfFz3A4kcuy5cF11H9qH3JK9NPymJdKGlqv8YyRtNIT4uWtHaqL6RTsHmv2oJr3qHkK1
YFafADo3DPObqjn2LrOJ1r0waGJnkTVSqbMy9R5yOfjXx2nKE7yaiPPWtY9BDF+7YLwHDmPgkJIL
GR1ih9ejAsBQTwMmr9VWvRcKQ9AYsDDy4ReCT5Kr7j7ImhnSZrpRkws1wOrst8DrHpWWyEfavNIg
NdpLQvi0F84Aicsz7s1QGoJoV1APgz1yrGTQIoTPcP+cJY8iBYKqMxwtdJxRf4CYHVWBAlWn5RzK
B7Lq6Z1lLd1b+CnQgx61prjzPantZeE18Oa1W2qmmNQJluUYMW5J7KDc8Twon0i5sztZj1nltMmx
rpF6QbwhJPYlKy2D0lNd5SQSX0bqTm8C8FFSRePJxVWZo9SZS7YauxjW/1Q7RtCfZhF+yllfHMFP
Weqbakj26nfZcqq7VExSk6a+0Ph/FhqSaJKCMSDHgVoJi2WKtVz1ge2ImI33CgOaYJ0ovHkKDQin
zCTk1AX+mbPWqfaY4Fa7BO1hPXbLTo4woZox8/K4LXlzh7z5K2l+h6X2n5A+sCCAZcCoN6+JpcN6
ineoNoxxRzgUghXcwsJy3nodChPpUSMlcXhR8fh74Z0S0npSgC/VvK72ngFSrEbT36MtocyQb6Y3
ZK8AR/pCH6xWip6BtjFP25RCaUpMeTGe1YhjIbnMq5zHOXrqP+wZr7pJsPcE7g26nNeClppwRl6L
liFvXWSfllu8xvl4FxPC4+ihoebfwt3VFtxjpZ/UPDZVs2LnzNviPEszgdxNi1017QV6gFLQN8iH
dZb5cJ1Ep2TZwows3hDzsFOqQlnPxdIKwcqRv0oFoqKN2KTwZCIBMq4ZakOfQq2pHSy3XDuogrYF
OZUbkE5ecl4sxj5X9iTuiZCuIH5gnSYQO4+VOFhh+akIA1DsUS+TlzhaZMK9No1mwCjP7+Klp0AJ
nVe0MAd5yVjpvur+vJPtTCy1taLN7yKX6lgOv+Wql1T9FrZ/QXMUWqtxyt4lBjn21JBKwc3+8Rzi
pYOTA8+1lyIN1tH6yDq9Avrt0YkugX0cHS9eq1OIBoLp/WLBHzxy4IU/qglGIZ/NyQsuytciRWbN
Hgn7twsPJZ4AZAP069Q2X/2ZdinjvYpL8HQvXB4mgjZXNe5FfB1vAdqQykSvGraaAxkYTYtAbU4L
gbGsUT/MmVPT8dL89dwWv0IfK00/NYTEPBaqWEEJdVcQ/VJ40ae8ovLTIquhI5OKDqKlfmDSuTDx
RF2wVbXTcwGCvNhFtlMwv05jSv5fk7/3WXwtK6clpUSjtt1lSYyquODZYazyrBvAMAEa0dwYcRBc
vmDmjSEKQIcjCwnbFAb+HctJrRmt1KUnCYSmFP3kCh3LKWimHbD4lsOl0WOY/kMWT2Uz9S6tsweW
a+Cw1GDyhwR6ISlAbFMkFXS70lIa5wtgIsY7UuGQN92HzsBDw8ZkbQ4sJPkn1FHA3cA99oYPnkIH
JqTg1u6GDVwy0rux9oKNMXx3kmQvH3e1JqZJzMf1yU7NQxwd1X/mMlKiBFNlph55UPnt716JBKLP
z4mI8Jr0iuCKmeZ6rDVnIzFwZVngxfaOPupGWRUYUhQfzaC8pY1YKqeGVO9PZLkIOIB5iZnNrW2z
hGdZewmXeWgVLjfTmOJ8HTew+NynGZtlaNxPCkxQOIbWzrguDuajMsdoshm2bdrC9kQPNKQso54f
0UNb7lWUlfdWxJOzsNk4phfu2ssi2LrTFGVW7vXINT5ngQESabXTurZxe2UCviq05TB1PANFwcau
+4OxK9NDL21ecre81nqBB4kzv3njh1KpB3UKvcTnmvdgNR5Nqo1FbIRS1/MGtoIFXZc/mpiyQgzo
6IiA4StiSHmJygAYMmIdsoKa7TruGCoQp0q6MUG4cvquu6CPA+XuNFbPHUuyRFbyEjzGqA41nZHr
Q/qDPPypGuhuaR8tq38exkmsTe5PmmbxXnksBYxLNKa2I+Gm0zhFtOeQb0caDNdJP9KqPM6ZTgno
LCvhSqqvBOphl73Mcf5mRiwRTOeG9bjorHVQtkwXcoaGSCeut6KCyDVmzikO9BlKnbjPJeMDR9ub
ujGJ9jLjG+HBwWrIDd3kkjxVhRTvNm8l4Ox2YGsJZ0eQVwr6VoOSbnQ/2CjKRed4dJ52eHYoUta1
z3ocLB8uhS3cHFQvBYEDOHRRJ+lL/jWXNuN2gwtQ4/L7psTe8IZC7EqdrSIPRQ5cujmkPW3xbFyL
LPs62XhPM9NqjeEt6dp1H3PIbvNqmQxkbSi5a7mTy5mYct6JHQYgtc0v1YT2qQl9qwAUbnVNVfJF
mavEaX1NBtmj3DdrOOgA9/0Jhypk5LKFT5gOuQaveRtm38v+i1pC1XpWJK8xGaErq4JLKb5kfrwP
YvABZ5jq1dQ01y6z1x1t/qsW2Vsjr+6j+mPw+reqZq7uJdyzzKRki2HVrScXAaaVnlshyUksNMoq
hGK8WuHmB/76Kru7IvQPXkwGJUQdq3AAecJ9vZzNIZL2AC14Dfzlnaj8E5kb+9xIvylTjlxjhcsl
NI2GAGt7IMsw8C5+RwUWWFRgHsu5RL9cTAEUp2NcoqvRi7/COATcm1YK5qwY9WCE6u39wY0PyhhK
Mb1GvD9D9gFFHJDDv9SBROuF6QeUJyqjoA9Wok4/lLGQ7bCj+KVFQKz1pU/ER9JmT9LASG6bepkg
0iibd69sMa0v39W4DrYf6bPVl8WjDsJ1p8LbRfo2gHJKztDQwbZsmexG8uVruvKCRPOoBsCGy8QO
gGYlfP8OL8DbALofJpwcgh3Cee+CR9k+TRPlPRHx8FOl3GxwpYMV1WEuKX69yK+d1DfXS6F9KHDY
dKSceBqAp/o1ExKIrDb33WhhwhMtAMdamusMITwZ5nOIivodyTt08vIhZTA6rO3BWectYVsM4h/6
CPasvPo83PB6GEDmXXUGJsS6OvtEvXBQtZ/q3UrtJs6D7eIx08yc2EYz4qL/aiA+Qsy2MGiCohvv
8cTfd4nzhQB0ZCdh8C2SlNrIaLZ+azIipQ6xGu/Bo6e9iofqS2d49Ybxztp3uhu4ZhDhpZWY7NII
z0l36P1IRY9fJOY75BnWARrgp4TXy/bSCjjXqr3ppNOYGqP2vfluC+JFevs9sycUhdJOQnY2Eh2N
2QGLFj8Ga3KRJdKyZXzZlfJZSQURUEOSwbude/2afBmoAhb9mbDrK9w6WUYL902+EEkONc1EVyOr
aEWAS1sqLXeJX+rbBDvZbS5PNJIVQNffagenyQsMij1cQoz2Xvl3pQvbdezt4M17dIAm3n2MW7cO
1PC2tCLe5UDb4aKb/zCBrHqEm6Zzkej4Urrvhda8SUcr2TMy+HhC03Kos/pOeoqUsX1eAD0AkakZ
J8H01H/EtvQrKkJ0mKzkLHesK3f5ol+U92EmD9/XzpOu6ds6RUPcSjc6nETyfWBB021PgJhvCmUh
jtheR0QxtnrzVILzIzyNoQHG1kZewnlJKw55ePAkmacsA2JtXEgwtFpWVjxnupqqKwqlbDzVm7tI
dz3ZgynsCYyC6AR8vUT+3ZL4qbzKXrVc55V35VaM6xbnez7WyGSg6Or55yw9j1zxbsbTvbw9lu2k
u4jxJss9wwCH55C7oQEyMbOp8aXvuaeifkDCx4bOGE9+2aREm1BprGpZWcnLrCpiCaer/npyeemV
W5H87hl3ONjilMyqA+ywV0B5nJ5muVDIHRzNUdrhvNdPCSSJCm/pGct/FLwshdrWJiNrT9fwii75
xcZPG8jKoeDGp4YrschS25PwPV6Xt86EXk2yPJcexnVTew9qJxlg+WB3pFPKM99PKioRHtEXB8PC
fMmvRBDi2cYS1V+nRf8i1xq199vBcmNBPNrCExXzTlqx9dBxVmYYfwb4YKxsPT4ZFd6GcVF97crH
2bIvykFKFr2OtbxmZDygwJP2g1aMiT9R1Ri1Ry+VZr1X92KXitLeNBU3VFYVarPRPNSg87yDEukF
slSV6IV502KWsBLDcEyK8YhM6haK/nM7+tMKdf2lGB+inEkykohLbZoWg0RM4ylsVH2rFUJb58Eq
bu2nsqnHH2icYQAG2DbKRjO0frAg/+f36X+FH+UfNMj2n//N37+X1dygne5+++s/oX7wv/+WP/Ov
7/n1J/55HX9vyrb87P70u/Yf5c1b/tH+/k2//GY+/Y+j27x1b7/8ZVt0cTff9x/N/PDR9lmnjoLz
kN/5//rF//pQv+UyVx//+NvbO6LcTdx2Tfy9+9Wc2BbWT4wr+Ql//KQ8hX/87fqtbd++R337wRzz
P/zkH7bGjv937II98AGBE7EjvYvHj7b7x9801/q7zfoJydK1TGHyHf+yNRbm3z3Mi13P8RwbR12L
L/1hayyMv5uW5/s6lFRpeIxN8v+5CL/czP97c/+r6PM7vFA6WKt4NP/CEPNgyOg+JETDxlX034xv
fWvGqqPSqoPejDel0DcB1rJuVFk7zSt5zDxk5D9dpD+O4K8+0dR1QaSQY0F9+I1Um5G2J5aJAn3c
tvgVEHBFHpuDpoNuYAyi/i9omb9T4OQJ8kE+cVKwE4UnnX9/orKGGKoyTUmrg5GRC42/uubOz2Ri
vTn18vznZ/YfPgqWsCl0zMo4O1P8+lFYBhtUUkuFoTzGeFn6KTmrMTHH4JV//km/2xVzUnwSYcmG
yzPwb3etc5A9RzZbX6CN/tb3WC7aCBwuneK/un4Gz/zvT4jnGD77pE86j2HIs/75AlbYuJQRZ2Wl
DXI8S3/2yKGoPOeEMABaZK0PtFhHo+kQ8c71jrnIjRXWuLgW139+1r8TbOVZO6bpm9xNwxHeb9fX
hRymdf5YofHTdnoaXDu9lEpPz4Y2P0Paf2iF+xFgLvLnH6vO8GcWpfpcy3GAnE14vfZvV0Az7NJy
jZJHSEuZLXTEhhBXX44PdTc9MJ2GEhGek2J5TryadlOL3xrRMGnAhi8WDSik51wSJ738/xyWsHBF
d13hoFL79cY4Tdmb5G5Vh060QEKZfXBcPq2zCD3Sve6dWg7BHf+QUARLCLwrs/s5zWssVYdHz8Y4
mjp5dMK3Pz+w/3iboAKzPFEbsLz8elxLn+DdBn/8ANugwcraRIXaD5t5piwcBW8EQ1bX7F4qs6z/
Ym0xfichq1v102fLr//0sHqeLwYN9v2Byv4WMx7qDzBy0l1QEjXT86Szf+vJdBgd51scPxVN0P3F
0/KfFgEM5/919r/dlTHNI1SAHMES0TGgeX52puRNGWgTWv7555fa1I1/v9q+JzyP5xLHINNUFOCf
zrgMctvLEc8fSr3aQcE4OUxzRl1OunWwGYGJDtJXchSferxKV3OEF3jmjQ92Yx06ImNI2ppPHj8z
Z/PJD3h2LM2/mkZ/V7X6cxXGqI2GG3zIH4TVP5QJttDlF1lW+XHy5hgweNthel6ynY/+swr3vZPn
OHzwe+T39450caQUHst9OVuP84yWtgRBaL0z5KZTTe4qBRPfZKPYWVn9DcGG9Qq8lGeFIJNggD/H
CzUN44MQznEwmZQa0QE/hhx2HkCr7hfXCv3XBHOlen4b2+kurvETCq2roJyOJbbxKGagf5IL2bnT
yKwEmlqe95YE/Y45iSzkqe/aZHnuav0g2ve0T94yVz+lFv7SJPTQvsNGHIet6SefskWU3bN8nkyf
RxgjHYuq8d6y2++eXIrlldFTNOaR2e6qEQxpMr9rLp51uiRXR/HedN1r7IiIA+G8jMk5wEm5ZF0P
7xJZGddTLR6dM51w2aHNbyptPc35m8FnioYLZLLijT4j33GeH4yY2lvv30aNk/OWHq5WBwjYRcwI
eA7Gjnyu0mA0nLvclnLCdTcv4YmxgMnLH9jU/Gm6NUvtQqwH2EeZf+IOSZgGjAaXIDQYXVDkcmws
I/0UDNV30gZWYuJUtZGlB1+q5yEebhL/Y/IqlCDe+ByN7BPmgsmAz7pY+Vd1ZNxCASBGT3Akgbfc
TxYqJDZh3xsefITEeQ5lMB34eb/1t/epdD/F7PnNt7kEBRnvRfxeD9NJ6Nmb/IhioVKGo0qb3O/k
58Vz/dpC4yC78w1J2YkEmXpF8XMzVVjwpPozno4bCUulJf45Sf42uLBDrOm5riGXAY15ZXhvlSbO
to3xkOAQC4WCZyq0ye0J+/s0L/nlFrFsM6Y/DBiCnBbxPBRYnvledBJOVkOEmJ8XjmhdRN2urmJt
3daJFBrDjJzrWyccPryYjzMtblbj+PO+Tm/Kj9zYGne2izVSVzhXvFdndfQuzNzVZAwPct9N6haV
wZsUS2G18DZCIh1ncfY7gNiJMR5ezRYRY/QSPMqj3Jwt3bmBrNrgyJUfEoN7E7PH7rE+xTpseLYa
olhayvpjmsxPRlw0Z4ieWDxkUc9/UB8yGA4aAlL1YOL5sEilspJb9Tj+b/bOa8ltJevST4R/YBPA
LUnQl1eVSrpBlEzBeyTc08+XkHpKfU7P6Zj7UYQYIIsGBIHM3GsvA1noPVUX7qKKFfQ0r5YZPbh9
SfqAy0evQ4kywxwF3Mqca6U6MtzSzRhfrJh5CptC5DshlrMaeouoCsHg/fitH1hH2FnFxelnh3l+
6hbWhOuwNaipPlbdzIlTqI7s7TQRHJn28wsCzGoHe0X/TmdjwAVFX6hm6fI+khmN6XxFPmGOtJhe
M9Evdfbsttmb1tjHJum/OpCWZq6BgdPFiGC3aJCPdSjAQjJl+SNL4MlDNAicbx3WJ/jygE0zF5k7
vFDZETKosVsYkXHILT7K4FNC5qFdSwQTDt/a1ptxJQEwgq5HvE3r2giXW5IC20TbIeu/0RHmbfxF
k4dRPzrkfE6tC/5rkbhF1qVDfkGU7J12Qn0hq908mS+Q4bi6RFXzRs1G9HIGjuVK/8XKM7DhqXvD
D0DcdlUT5rvwZnEi5wpngX4W2HsA+Ea02XjGxhyuSDyeLYvIsZ5RtKvVNFkhuNNgdO2Frn3i2kKh
I5QbHFWt2Xc3MGwwDo1VYG5tP4EEQnmdaj/I6/QZKyo0lqVdBH7OgcsNPUg1rqscE3VE+PPLSrxb
T8h18SJk+q6mA73I31GXHDVdhSjOL32PeeHc6z+aUH9K4xJpgPEwhv5lpiUDgE48ofDItlh/ornH
r6Q4TAVWdurkl8WII/DZUhiYlnBClWn5ZhjZjFUfIE8HbktoJiEpnNbxNBB7SgCsBPsJnEogTlnD
2NKT4VvlPgEy2uQYRgOiEHRkRe1zIzkiUZfsPVgVPclGu7YxvgnZObtwyeA/+VkPRkhnQ6ToaqB5
kvwSaQesMum6TLQvHVOD2YCoNKkXnDkmESNoj87uyM7DHGeECfvdAIEf1/aFIF/ivcx5QZ6EeQMi
q3nXGF4PW9g/JWVpbWI4ITTo4y0XskmjrLopa5V8NrBs9+afjddjjcy4NTNnAnH9FDrgXNFwkIYM
04/cirfSm+q95fBhA4N5k1oAd8kQoFhS2YX8dlXONTQsKEQJx27l3TRxuvRFi62bb77h2Qw5X080
CMhkqLd03OKcn911jTdeeGvatOpLzJdsGyBzXRNhL//dTx2KJB811Ey4nZ9Bbqtz+DCVE0e0Vakv
4tGCBNhrW6nWsqGM0638OekoTEjRqBD6bFK7eiSl96WcuATiUD4tJYQNNZY74nbRnWTrYMC6jUbr
1S2x01iHIEei00+NIohrSA+uSTOp/l53zgvo9M984rK1PP3ZHV19t5QpAQoLlpFV4oPREeHBziz5
Dmch0o9dVlp1cabQ7HeWHWEvA9jdS4mrquns+qjEjqtOcLDv5U6kqH9t5sXdMovqqDp8rmlwhbMw
kFzLCK0m5yrLJN6UT2bvDU9lQy/GBKA3F+/7XIwPhuuN39LI28aZOEc0h76SF6G7+67Xxk9pZV+H
waqPFN/JLh2TV68b9Evhp+NV85xLluThwarSi9kMhwYbhZuomTD4x3p125uRvbPzeN4qiTwMAnAo
JNeHUgv0xHjxYQsJYMetOeXPCVMpjhQQIqA3zU3LJEj4oN4sTcAJneD6XyaHrvAqaDeavhNJM+9m
cw6I1ji1sXWDTPCpHAXWP1/XmtzmtId+F/TSVZZ3BrkWE54W1rVMaLu1jnkPNaTcGVV1lwkEEI7m
HWs87+n4lkGcxwWZkd6LkczVCQO5XZORFx4V8l436L85Ljk6Zhdd7KK5NLZs9lLAzRD9PASwGLCf
afof2ihuJSGpW3KD9wluMoepLi4OtC0uiuzRx/XfKV486N/QG7g+UYqzetU7HCWhdMCjEkERImnF
9Ozdcb/3E9OHLkdjD8WVTInqrrUMTK7scptobbU10p1OHvJ2mOxXW6NvNkeM5ISosNCKKEwaq+fS
F1z/s28fhyKDNVrFB9fiA33skNCYOsrnhylgMCXyM+KBtqnLeTkHjk8U6DL7qBxmcu70RJIWmOlY
cFVghgIxCQ5fzjGGzELUdHONoWtifyqZkaa9nLuBAPH2jv56RuunnknAtolTy9ygI1ePdezwpUu4
0pZlHPAma1lGefmu9BIUkCaqG6/Wd64bt0flIaO6bU031mQQ4YIxSox7NUyNWmaYXR+H807UOooH
OljIR/3A0MJv9GI4nRRPxlafLvr+0Dt4QToCJkOLd6s/5Id1piutiiIT1TimnEhIpsg+LS2qnAic
gOHMP4Rl+Wg2tnlYEMcnXmQdpQ9jmFnhAOECL0YzvvGh58BeeM7DptjPQ/eNaOJwP0ewaAk9wTyr
91UEEZbjKNLNgWjrjkVRn0QHG6Gt14tPnpsle6o3sQ+T4UbM3bOPTdp2JhtiEyfKGgFLO91kbbBI
7+hNEQvEkmW6IS1c1DgJYAKyeDfMgeQ+H/NNjD4833hBSocN0MwyXWOZ7CQqdqHO39SE+QtdQgIR
kReYsP5JAYQ3XOuwwezPiD1h0MI2EmpRkLnLQK9du1Raw/xuss4SOpUZjvU4XDEIJrGPkIllaxZb
QVTPyi7zc96jyQipZtKhr/ctnKLJJ4BTd7E/MCb21OIHGjXkY2LarsdksbxPVVndMyZ9rrzodl3q
9illJlZGE3G16YuJzzSxCv2jgaOS+bOf+d6wAd/8+qBWygiDXsoc0wuTJrgo9eGQ6G25SbQvDmMH
gyD5krgKBIuFOJj/RIbguNzSHWppeg6QXTFfCu+0PIY/WPJQPcKlKRq5N1natSULDZWaYNBiOMKa
99r2GnuBTWG6J7wdTQnN/4GI7cVidUFDlGGDZIcQ5XnoItUjIAg2Bz9jqootqbAWqY5C7KELkYn7
TMDpN/yGsNloNaSL2Ztpc/zHpaPipE7DRi89N/xivQoVyalIDmbJwa3ye3eYblGMPxWeuMWK6722
oeamfTB4zW0VqkvMWV4c5ultnTRQLusOS4LmCd/fIhgxsKh1HF21Js/3hodFHukRF2uAse7axT4i
QohAZvgKNnR86kuXUBkEaCsaGnmUppY6srg2Y3a3Lql6At1RUcOcZQXWQFyoOxLYFiZUVZaK3v9q
9hjBJ/ymUHvWMzSSHTHG/nJJi3zn1SHOc7Cn192WHu7plRGROkO1gMDzaFr6HQYoRN96iiCq9Bam
cJ+S3FcZAlBgi+HRKvxxU8TGkUTnR2ucL0nL4li6HHhW9hRoGG7SiPR9rB7l8Jg1rHuKPDpHRXUj
KiIQHKxyEfm8rL+BVH1czKhJnVD7oMbVslK1haqP9Xj+bENbkYWs8A9LoPaFvrFxLRg0a5Vs5fBe
XO1Wd1hqCR2weuE6JNOAk0vthNlVO1+VtqUobtRiiuMET1oVq3W6XKTz7Kboj7RqPpemeRUN10Tn
zA/wn6+uO1/yrL8zgSFmYznTssMaruQZ6q0V/uFEA05ezzbZBbWcsXPnHCmt+N4H0rNMcayk97VW
oXG1MV0NHKJodyZvlirRx4glWfh5hd/WnTfUnFPbnK9mAVCRMklha/bei3I3VrxSywpwXl+eQJ5V
vYtsuOOEzxJxS5I0hduEzM54mIxEAMFMN2h85FZz7jSS1Dnyz2rAkDTRcoIRdUYbd4LznlgtJymH
R2sodLy8u7LQYBFMrSc9VlbN04omNxEjXet81TwBeGZSXmb2fFHzMuRbwlzKn+3ANa2K+qFiyS4N
uhW4JlxtiCg9xr7bnuRcPFG8gCWGH/RUwpzBirZhJXSnD4aOt4u6aheFjtFw/IG5mrNdz3nPatAL
rhcama9nQhS+ZhMFiBpocZ5Khh9tM2CqI/fqV40XeRSV8zbl8VtqfEe8QcqDyOCBlwwz2t0Mc5SM
oHm3JHxtBUEMHVdPNE2Pjvspk/F33J2XElSlFWbErH4KJUMGvEbG5fBhWqZX9TWFpjBlBsW6F7eO
B5jp4pW/ApeyM6kmseIs02eTq6MRABUj8jhizJm51t6A1dP4DXv4MWFoQcExlpdGQ51a548NSQ3L
SLJYzOU/sVCHZF6eECdr25UuaUAlQy58TnVAr6F8nUW6QAmi7lCAjxPBqrJBNcTIXseddqLVczBY
JLrq1F5v8P4BnNokipLV6Al5R3N8FLm4nVSLumtoMNGwCMQ43bsin4MVWIg/5Q42CUT3ddtm5MSL
Egrw3i9IMuMEN6B4mkQMqJWAlIbBygycPQP1KHDyWREPy8cBtZW3Q27uB7AT4ajamrPSxOANMuUB
zhDV+gqfEVvhWxmef+HNCM1l7hjVfQ5OavI1+YpTO34DPAyalhQYGarEaBZ+hVG89oNxs14PPekl
rWhVODsFFYzpHb7tP5yFWJ6smfnkrN9HE6GK3mdLmEevXzjF18sPHoAVYlewltohPBjsuM4GGONQ
UbPNE+JXDIxCVd4z3w9N9C4iBm4nXwI5UhbB1jq1o3zMRwzvahMjX8D/zWzYEXKSiUAWVUiCwq6V
VqSgsnxiZChrRFd94e08NT/ScNmsGGmhMesmgG4lKega1WoaMxqIiNVbiap/qHEI7mN+ECfnlGwW
k4EU5K6gix4n9ZHyVENpO1Ygg/GhgYQI/QI/tWZOnjrR4DB0Gi30Lm2Wa/jiwh21qocY/zIsIJFa
h92tmfLeDcPrkD73EeqsoWOIyR3yONrBuF1rz3IRSMq8eJd3HKLeLZ7bfr6OKYyoOZTaNu8LMuYc
9801ClYMt5Fl39pT8b6iNJrGl25JSmlq3H8FduJ4eehbJ2ZqQ3nwa7JjqUiKYcNp61Aa+w4GYWnK
8hRFmhvDNvAVJFeENidN6v30MkreFroXjpRYkCpArK6hdrYWxy7z4WgR6jWie7qv0sLdq6FkdU+r
fXpIsVF+tifxLidMOD2SoSpQBLSWUJXvi5kpJF1AlJbqtVv6u1qj9A6rjCIqdxhQmd6wWcZLClX/
WjNjdg/krOa2TLCM7l3xs8EpGMYOiyMFTZkOFyZJN6jtqjtQhg3NaoI4O7lrI3+P71jKU2At2bJ4
U24t3rzHHVzerNdyp5nUqPVC0Dbvsn5Rll7zrnZsxmaKPJDZwlc/utXzprZ2GCIzeYhgKnde/c2n
wXjImxtj1r8QKwLeQBMgjHDSSFDtWLEVAjngLATNaStsVtdjc6rKCDMIzvope2wyTIk1EkR2nCGH
rpy/oHNjcecmt4v/MLrQ3Os47C9WTh3aC5NkjpuOuZShtIUQVhbnlK92tqeT7tUUBe38I7TczxoB
a3vK84MTYXJm+7OERFm81g2i6RomOz6lir00K0J0UUJtar4Trij2RIXi0nhCQ/NliTwXv1Zq3bDv
YBNG9anMXMxmRTrsMDBDEp6YN5M+yKdZL56LbIBf6JC2peiTmr9fnOmREC0tcIHvtolOQBxBhnC3
Kq19wR5ymZxzFWL3Uy0WCmorT/HTsy/4TO3kZMq9PjS3Q5aPGy0f6n1m4qckEDfDIZUqijjv9rnB
siGV012HMdHVhBEaD7CASQwAVArD4Ril46dWWuJUJKiLWG5THr1BcyE/1nt20Hc5BSyvrta+9pWv
MNIoPS41SZ21nn2GZ4doG9LT1cBMBdJYeU9AZ2Rgc64/ikb2+1WDXnSiP2fqBme6BrYZuhBThXKo
m9DgRn7BSsI4cy6I3zdO5Z77dGb5r/saQAdah/0w1w95QwrIeiPwBCR4BiFTFFWnLqp5+7y8w5uM
XPNBI6wUJWds4IffxuDFQpk6GE3UgxAy2oWQDHeiQtTc5fn3TtfMsyz0L2VNQwF6uxEUOJpsqtEo
zutNkoVf/Hb2A9NqnPPkxX/erI+lSJ+DuMm+JSSUzHk1nzia9pmETfu8bv3lrhVL6xA5BAJXuOvY
tpwC4WNsqZWpfv64qccoB1Cs02BoQiCcZko62EPI2UNClLVBHrHbwpQ7bsam2LiMAlZyzSLrCT0f
huW+3E/WNAV6nFxXN4v1RipLirZT1xWAf/DxhzTkg/IMRMPQLOO83gD3m7+2pLLTgZ3EX9xRYZO6
aXO1Js29r+k092r9scsM/bHCtmeflUCDcShOMXTxa2Ymz5Zom6vd4zw6aklx1EilOvMrPVZ9tC1I
HnzSRXvlz9OtMIhZsLI8Pfk5FiNeUiZbcmIx+i9b68ExNPMhifU6ECmmQL4P9bE3nG5vsyJQ8ggf
xT16Lk4odRegvUEkGW3Xe9PoGAEIv0ZIBpkAUrI70TjXj4tV1I/4PbtA4+AU62Mk1rL8kOLe1u4m
MuoeUCsBikEig/do61V+l+wmSkPlRxUPoPuLndlMRLiGdFITwN9q0ynjH8YUwXRUJiCl8gRZtwb1
K/zxmC66/RDZr0ivYySVodyNpvtF08nCmfysueA0EV0KbE8gkZ0HdbNuTUP8BHC2bLqaGdzt9Okc
ifw9pdEeZLQNz+tD642e+b/v1i2GkwRd58gmCoKf6DOYYJJnJ8aNwHjIBs5ys+oRhuT27fzg9+FA
t4kbb56/Mx3ZG+Eu4ROem9XYPjlQA8O2mo/kBQSmuopddXX2s68fUAVcm6KLOP0QAWhlvwdxR/Nr
8IgZmaz/HT3op1tXtpnyg8QGusVaIWGo2cWNWp+2wdwb2IipSxz9A16zfU1qXKJjOJVgF5jK85AJ
wkYIaujPuRpoqrA6JJn0DxZmvgZOiGGMNSxSHZ2a8pBP5m3spQGtRPMY9vvazbw93GwsJg0cj8Tg
44/BWwndQbdReHcy7WP8D41lmywTsamLBl1RlN8bnILP88GWOrtgt/JMvKZkXMMEhyUhm7pnE2jj
RWkAFDFtyzBBSLro9nndWm9ItP59N3Fqc1/4HjOnPBE7gr6tbIZzLGw+ZIx/b62POdEzqQ3LCfSY
cNBwAh6PkwVdMBLkjYm4MIDsbuP13H1FaHJxEpcpeh7u6zh5zeOmgwzc7uK6nY9G1D+bmcsvP23i
edYRz1o5wMMYXcPEO5v4m20Jua2vte8A0onoZFPykNyBarDWv4WefUjdS5fqx7iavvpN/bI4/eds
YsVoEHA+si6l8jXT82yyhI9m69lJkczLpE0ZSeI7vQTDwLgA3MP+qpstOMHQ/WhYlPdtLg8Qh+vg
3cJgODGwSRtHzznFsykCw4VGhobGE269qzI0fr7bvaZO8a0T3jcKE1wJkcc5MvpGBunbbLfQ/rvH
MnIY1heHfsi0j7T4pL6Abo4HUnw9LokpxgtY6ZzSmcUtGncWRiaaW6wmAVm29RDtEwZkXLEY2/C8
Nyz3No8Z7VrxNcmtL+3Cm7SEXXsT09wosbSMgRoNp/gcEWNGT8P7ZPrRN7Q+3xAIgHs9JJmA/hmx
gnMcyu8FJ23UktfFOi+NSTPOpN8rinbvLMpoYu7NKxFwr4xCN5ke4/tk0J6Cb3swpbw3mxrR/iTn
45L3m6LV7IDAPIT1CRPcgryAXtywaR9wsBwDVrPtdREg4LSi3lEPTL9QHluTZFjid8zXiFUhkKef
BrfF5ZSesj1Bk6dfF/q9SbblsQjbB0MfkNVSPq2IXupH7woKwnSHgkoHYfEKosDNkEwHZd3ijC+t
T6anoys2OTBEH1JAWluHQsfUqFvsFM+9zm3vUS0FlsjeEl9/slgsgh1SM5M6t02IZPUGcAEo+awa
oRJIYKE8yd/MxtM2R7vxz//Mt7EVxezfqGC+TlUArcmnK2gZ9l/4Rd2yRLbsgK+UN2E5U6vUhh4H
BmbsEz0Sty6+sdIjAaXJmc4K8AkFNfk01CRMdz9O8R1j1Q1AgZ9toSqD9VBGwIy2UvyNp0ilt7Lk
UbBwdzulgi6zQ3EpQ+ptSODjML8Li5NApqwJdfeYVA6McNCeKhXGvmu+4C7wNpHvttVGBR3kewzJ
Z5b86a6Q2hVufPDPB8VQhK6/HRQ4pIZrO4r/+FdeXoRVkwckcmwL40VCJ2ozSla1SwnJpYZ7WcZj
5JOMPSGL/ufPNv/DZxs6pECyUyBAETz174Svzh6cAqg/P9aq412E1F98kBG/OMAMmuncVub8KGCL
zJPx4rnmyceUXVVhtEUfQ5+cmhYqOOsIWso9Hjf+abKBfP55L8XfSGF4g+qu43ue7lsWTcN/38uy
xcOeZFhOG4+9jHsKRK/rxg3DMMUkShsILgYxCAKBHYL3N0UZa8bsXZE5koRfscBNFkaGt6+oiOEa
vFmqlvNy2J9uVb4hcHzD2Omdc2JvmyzKojTGEDBhcXu/UhAjXdXtCg7sG/u2eU1nLIOniKJw5WlQ
JqCKrsTOzfHEHijkzSyvDykTbrRMF1zy+TArJg1loBU3tfnNlNq4RCE1L5zhkQCjn7jY3H3xRf6o
CjZwnjfRjo952yklxmdTgYyJaE5OyfoWy8CF1mNrzU/5FB//+Vgb1t/IsRxsxzBRO7i4Q/6NsFpP
SaV5QB9o9DOET7odwFGl+lV8k1aNZHanWFFFfQKjGTbYoSEoQJd6awz2nhjQiukARNlziQPW8rrD
Wy0Zj92gHXI1c88jeM5S5C5axAj8pPWHRzukAVwb1XXp/GI/6Mt7sWgDgxsO2qKZcTNQv0kMYmFF
8baI36JOgwhngFejzHlTDcUyASRLR8Z+8kJIUCZF3CpYdZkAolZqHmsX9A2YoUIntRVMoUHa348x
jamMnDBE2/mru1AR09N+K0ysHRBBbeuZkacNXfxOXFaF6u9xzs3ab5Xazzwd6z2Yg2b0CHLL/jsC
H9VlKAqTlQICGOwUYr18kybtyMLSD+Qr0PLCDLOMBnLdLFe1RhIc70r9mYUeeBWIjw00l5ntVQPk
gsPAt3b8/nHF2muturXd7BTX2s/KVP5FGBjtqtD5Ygws90J7oTGSUWDp8Mq6qNu2tHvJfB4PWmES
3pw29Z52SYotU32q30wrnc8jtKltljsvDn+kQ3COqvGbPcZkYJT70JY35NKeakUSIB6JU8AXR3w3
v0YqGFPtanOKqvinNk6PuB8Od7PIMSFSlnaDnF6s0IGsgeYmG/v2jCDo+b+crv9hRjEwQDJ0lACO
T9jvvw8NkRzD1Na67Gipr6xmA5fHWMP5P7T+UropRStqLxg5CX55qnmnGmaVYtLZikbV9Pl/4e/+
nfHtWxjtmA7XEWbGpvmXXSJSbRR1YiTHnMSjukjvWT6fFPSdj+hX2/kUKsZZNQ4vinqFrvot1JvP
luf8l2PzHwZ3y4dvbSKRsKFE/pV6LhOJfX5ZJcdeRRdNkqsKbW9KYiLMln4LU/x7S6k2LM530dJ/
iaCcdwrfEIo/Bp9i2xFkioOV90mXySfTjucAJCzEYXz6L0xc/280ed/WGXNgyPuGYdl/5eGywLZp
g4/xccrScIcTD96jyU4fuhTtj6ma2ZT1S44Nj8PPhoPhJTbD8ezqdhuYvBCA+jpnyRjIxCsC+BPu
1lRoVII1rGfZyQ6c1cLUGGJeJf0XBLoQHvSxoHgsCaapB787jdn0XMxphasErFizwOIvzOydrzn+
i08tZOqPZvukZXkbrJh4pCXMPu1yNDNrB9LnB8MIsJZ/rp0+O+ZNSYyOTOI9l8W2h1n5LAqTyGL/
VsTzcuMPyyaZ6VtoFl7zdi3OactlY2E0h6rMwLrT1z63dZdjyjMArvr665xD1tWso8IcV6poCabm
+dqnmAYuQeub2IzvB8GAvJTlE3bfjJpWMROdo5183bnHDPfdqXR5ENYxTPP2SNYAgHY1pSQ7t/FW
LM218ev6MZ/xUBQZo1Ux99OxTZKf/ZhUv1Yf/18a9V+kUWS7mixx/te/dEd/k0Y992/xn4qo3y/4
rYhCZvQ/usM62mN6dlA3MSb+lkQZhv0/uiB0wzF07N3Q7PwpiWI8EgiidB89yrr2/i2Jstz/0fln
6VRz6go0nf8XSZTpeH+5mCnIWabpFqWMZZu+WIMB/iTVNxWUjdkjvMwgJCTPIviCruORH/2xKVxJ
svUADg98ozb/+gQ7PwCUucr3OluIhXJJ71K2ZZ1f9bDg5LYQo/8yVM64l1C2IsWwLGdNmZYQtyW9
KzP9iKCR8FTadu9TpSX3JQFqlNQIjjvGmX3VYg2i4bu7EVPkgpmYM4V4dFsso8RyNv0Sa8trbKQu
HgA4wdc2EuuMZpFZQIAqEBRg12x04PLILAv8m2jmjw7yfvVVvQJG/926qRmVtzytm/h15sPFg+C/
G8C7N7FWi98vSGT+r0Pxx9usr/rjKK3PWh/UhUcnbiG/LI0HPQBJqs5G1oiBhQyboRxRbNnxJ0fd
Wx9ab7LIVLngZf0fH7NHiBWsdHhJbjNE/Nq0KTqhM6tXrn9aX/5xd33s42PK9YXr/b9t/vOnf+zg
uhUlNSlLSTud+pHwcd1TAelqa1A369bHH7qMjIePu+tWBN1DGST+20s+3mZ9yXo3znFV1BNa7v/p
yQbxuCys1Nv88Y6/Hl1f7kQun7NuJmo+beJfO/uXffr4vPW9/vJR6116MN1GM+1h9/HaGnE8fFv1
/UgDoF9dUyHXMG7oRq23iYobH20VSb5u5ipZXRR4ZEQt05b6668nluoPH0/59R7rs389Sf354+4f
f866mE+T8MrpQajN9Vl/ebv17v/9z+tH/LGXJJ1GBFskFXM3eByMIILjM7Wz6zObSPMor0Y8GXEK
Hyj51X2Kst9PWp++3gUBS8/j4/rS9YGPd2K1wovW+7l6+3Xr45VlMfq/33N90NOkgPdMEnQba3cA
Zs25N0oYDXSa/rUpw7I9F4bZnNe/Txi80sTz8T7RomjrGCwFBhLWd6OmDbsMsxLHcU5GWXTn0JPd
GSfcq0trZe/iZXGE27CtYSBTHibYWf/aNIyiBO/O2XMdLdTvzfXRuHcvdhrFh/XeerO+cH3ex90/
3nJ9cP3z+sSP162PYaeLT0xaxvsmwv0O77bq2zA3MdnF7WXBbZCRAvW4cFxWz3n/FU0lI5u6sbqJ
Qb1ax3OhHiCTp8bJuMUBVE7jeVTQuu2G4lhi5J3NYP5286ly6ECaQ0s15RdTcRbOFaXMfMINuDij
ESjP69bHzfpYKSzgSRMKHrYnmI23sJC2RZMysLfWZ5Au/I5Y/R5j5HqHKB4JKIi4yYXR7JPF+JQU
E34IXtTp5xAfPl84D10SUt61fX/uE6qAhAbMbr1bAL3YPd/CHEhyn6dsOafmSEsW5Qc8wQGuDkTf
Ctb/xGDY0pePaA/1STOeDPmCH8ab5UljD1bfXJJS1he/a5UXY88MgYnqfjKWpzAnb66W+nF1jPb1
5rf19LrVea19dPEuxTudY520MazNjozOrmdMVkMwCbS4Kq2bHw8mg35njbQlJ3UFrTdY/xDP8X/u
rlvtrEH5oDCGG1Ce15ssbruDS5aD7+YzqjCh0zqL7hq91w6iFWSu1iOXwIz9B4Vz1201fcDSCpzU
HzA6Vj+apW4+Tr+Px4gAwzIPBx78MvQL2aj5wVNXQT1jYOS0PiD2x/11qwFT5sNoEx49AhOQfU3n
rHbVL2xR05dlnEKPVvdjjz8BS/OrjJi2lLbb20iiZbObdUzFpDcSiaYv9nT+tdk3Rx/Kzyle8MIa
6RdELa3pqNbFJoq4AOPSP2Pf7/26aeTJxjX+LCQZ933beefOWmycN1TXsMc9ZjMtVrdzoz1BPfEU
gPDXKiqWFc3RmB+6dD8/gc9a8al7mr568QGogy4/AdfLS37U3iEiR9auwVjIxFhvm/1ISGO+T4ZD
Hb0S6VZP2NscZ/kafLfq22YAdDma8Q6sdCA9NSDbjhSpAIYNrfMjFmUJjvI61qFBY/+Q4RtUMt46
bbcW6HoZ5BCFX8Z410JDj98K64q/eqmcBi+QafNojx8U6gFRvcbzqVh+YkQCwAwhgJjpPU7weL/o
uD2RSpbhZDfsR/tZ2HiQnizrMkSf3Z+iPs3Os+MHFXbTxrFNbyrxQhOgya9hHODWWswXG280XLD1
U60fkYZ1fUBVZMcH4i4X2e9q69BxOLFw7xhwbHYrucH3Qfp4/WwtoBs4VzTRMYId5Ws77Ywl4B3D
+o7ivij3sY6P+HX2Hksyv+XnQiPXLbqv+x8CoOzsXbBUBITwBggr53TeutOuzE8xjiSed6Qz1Bfn
KHt0aanY21C/jYaz8I4I1ULvaAEvEQdfHWhP1dnJxOSmO5GRUOm3sQ+gt4k5vtanxELEuSnu5+gw
m6xRD4ja+nfVenhtXzztPOFs9Z6KjcF67c64Kbqdlh9DJxAxGeYQiA75sgUQuEx+MN5Fyc54xhwa
fm0QAc6Ee+rxrD/N4jThBBwTcLdx2p+98qO/RNWNlyFaOVbhXixXz/yWLiypGSbxy16uuv9QabtK
HLyWBOxz697jzJci2Vq4LhBXw1pJs/cqerG7m4jz6AKLguOdLsqqCTYwCjHtvYxYnpOQTmSNau+c
4RZHVkCCmz0clvrivHPN2s6PeAnIYkSt4/Vn471qH8rsRMqDpasDxnHSGuK6+jNnp+keG++UagFq
V3h1AjIWNfJX4gGcaYtoi9jIud+SPOkQiZzewHIrfbh5W9e76P3RmHb6tX50tMCwP/n5GdswO951
RE0cQ+Drbu9WF0heY8vS4erCXuhQ3EOFwtXwumTzJiA9/BmAKz2i8Mqdh94k9xPVDS3Vfj+j0T3w
NWnT0bg9yv40LheBAfHP9KsAO4QZNnYHU6ex/DiSOSX2+idT29naF73Ez/sueaULaC0HMZwNwQp8
W3zxrXPHpRBhcHVf07PTk8dlggRgY0qv37fpSVeZDzHx1HsbA7cZI3K6dBdTZQ6RTEwIwJltY97O
Fp5EqOWuafutLw5ZZKO/+SS9O1Ja2/QI/Iizn/hR0yt5RtjlBBZYwyaMNxjA4gEetqwggxq+wZcM
OM89pCoyeU9UN2VR9YpbKllPst5YZIE3O96l0w4pmTTIdI7GLSeze+PfWheSvUEOYMvtmcexfMGb
EXN+oAa6g1v2BAGThc94/0zhRGBvfZGvjvXayKObB/1RPppwh4KsPbJrdNzrEGs277atD+xT2B28
4mrCmwOA2kbP9efO2drJwfIv+UWXQahDX3zCxrnXsY4kJ3m8DuNV6Pv4m1RUpp2UJ+0t5+dqen0z
a4cuucWgqzWJ290mz+Xn4oZouDv7k0bi0WOc7Bd3YzZfLesOA1iQITBP1nCBnu6G5mDlN9CBNfum
DS8RRPb6mfiwhsxz7eLnDwhep2xbPKCkxrAZOkxL6Gh+7O/9zyRC+N+rF/fyv9k7k+XGtSzL/kvN
kYa+GdSEANj3oiSXJjDJXY6+7/H1tQCPMr30iqy0mpdFGB9JBymQBC7uPWfvtUFhDVvVrZ7QwRTq
zr+BBCegQnKHV6tGILYREQ3HdIrxFtuT4EQ/RApSk4sDjbbXtoaeXkDus63AIf2Fkjgax+BYYDSm
WT091Gk/jreeRWn9YYnHpuLCYAcQzTV+ZCIvV1q09it7hLqXPz2IDB0nsIEa6kU7jPZt4hr6Jmuf
fMyb4xtBnGBxqEkFr2mNeLA5yf6lC0ik54G4xiyOPSkx7+K0Sspt7MFr3RLNnYd7zCoh/dXiKAmH
Ot7wDcVcCuG9litIPUTI0hWhOGthtuO+tOp+mR/s5SX4EaoH3j0+sKAJqNPTTUAT/dBtUsjvCBgl
mRBMF7pk0lLE3iSOUrolMZ+fEkzsTUAYU+s8ROSdtr6XbWEVrUkGrZyfGkyk19n3co3daqfeiBGA
deRkh/GqV67y7m2bCASabaBEWhn0cG3xV8Fw8OI/otAWn4xzH7nsuWRzMgSvAwES3taqV/6zejV/
FVv/5J++qteW/vh5NqEg9CUhGjYKRywPBFewgS3eQRHb3hZvyipcYStcBWvt/nP1Vbjtz3qtO7sA
zf5VOWdb+ToyKDABeIZXyhmTvUavIkpxXEav2r3zbMUAg+/Aw/MeGAH4b5Cc2JREibrb6XDqMaQ5
3tUz3E5+TvBURhtYgxq0c3yk6BUHO3CIHzIwG3Zrv3d31OjTYBtgbH+vN8WFAFsqwyJ+zDvLJToG
Ht6vaj264V51sOvxS2h2pa677DztwcelkvOJNNXGTUkmpryWXncqShsosrZyHF1/a+Sr+iz8FF9A
xnWYHD58TgNkYDewWDfxGc3SyYq4JKxS3faicwfC/znfROzVJryZb7iC+DfpNUVKmtvTp8Fegytd
gWIP8l1us9LCn8LtHK6xipzwhnVCg8TI1/6KGYrjjCfEZwnott09yS/1GeTlurtqEDFX3TU+6LYC
AnK1bi1b5UuztaNyrM/dtdp5m3cBzf5xOpZnBXeq7W8xWx6twD1xeqeEMIHaOg4oAB40IwGurycm
CONcb3XzlbBipXPU1sFbs9OQrXzghNh7+/f6Yzim54HklRXGKSc7yvvsGMgroHR8j7EN5NSxVuij
V9HJs9MVmzj5CSzEGoXAtdnppl084nPxEH6E98FpP6KHtYoexkr8Xb70Ls24VeHoOKnf/Fd6jJoz
M8EZ4hkCHG7Thr6utOaq8cpIxqHDNwxpFKMQE0QI9ki0/FV/ne7V0SQBZRefhS10yyMQL8dwkPdu
rCu2uzVSKl7bOMEJTeT01iKwJjbNZoRCB4xZ6o3qdE7CBfewYNgbf8OkZJccOBxeokdz7H/HZ3PT
HcsPssZyKl8/xN8/0nN4H13vd/CW/Uq3It8EY4x20A7tyULRn60YP5/aE92+dfsuPoc3HRwyY8sK
6j63D/GLcHoBwKGNC39FjtvD+mzfkVaAuD2Ut3RrfqjP1dt4ZiBkgFQ/qrfoJ+Knc+Q7w1N8iA/y
s2531/KmPscuUVorcSOfuLUnB83M6rOIbUafdW1nJLGttKOx1e18H/yYD7qt8DqgGSpXiC4Y4cp3
lbsnsrV5clilN2mLntIJ9+UXx2r+nGSrHQ6fdf08HXzGmOY1j938xNUp/lqO++Y1ugQE0HF14Sxy
kBzxe0UOntsGXSe9l9wukF5mRKWuqMpPTvPKv3EyYVHUpYPJGoWvRl3xspSvCeAh14zP6TN6omUa
kbCNXYXIdLTq40YTVw0xOs/Cp3hiXNZtbT3syBLlbLmiF90Ou4EfZDwPv6o3VLz1ijCYbpU9cA0r
P319RTzFi3CZ1nhN8SRinJS2dbUSX3AJxxtx5+/CHYLMbNWRPu8qe+GknBpiCI17+jUytaudwPoV
j3bp4y3lkjlc41fTAFywDm7jXdwYl+nYjrf4VB2YUmhgHbFAvOU2fZatd/0Kb6jW28FOY6x5Ts9U
eR9dwtv0OiwD4DJKQEVgUClRcT3nXyR/MajAqvtE/M3/m4wCxirkMvjZn3QGgpdmRzDtTmKp9tFc
yr31mSauAIj4bsW2+cG96i34oR076HrzXkOIj+z63jV2W9n87t2T8So+4/ss7HjapLd5fvAufZbv
7GJUOKHmwFMdj9MrF8TuE0s8uydk82DMwMYUoT8hKnMwckDbWY370f3stszwWGvelbPp+CufsYL4
F7e6MJZymSTo8UTMev2cXBjykkt/4nuNt6JdusKB5EPpIu8DzlCmQLb0Lu4QZOtHyzV3s0Ow4EmI
z062HRhu9I11ETfiOd82jaM9/FcQTA5mKy5dDGMv/vYT9Z+rbfD3edvhph/BVnHBiy7s91C6EoOk
aA9rVmOvWGb8T+PX9Nb0tvZLetMuaNedaG2ds9fioO+aQ1Db1l1G0AfWP3K5pMlXpoPUYThon4Hn
MzxXu96uHOEgPZmbcsMMlXfeXE1HuzOn6L/M+dP7++6Qb6Zt+9UxTmzTLZYXW9pG6+gpvMU3MizX
/X1NA116lTkEsBEJjkw47KpGvLXyXua8l8hWv/B5Z6Ervowf40dxrR7xPT03x4xR0PhpXYKH8SRd
qsSedt5e36Rn8waPwYnePiNHuA+HjtNZ2c7/Q4MWINSobP1F/kiuguZGaIuSbVmvGkiSP2bhU7iK
mULZUK9+mAEcX06X2juazZp58V7fx264IaK62LFeuEVr6cw0k6NWfsZNl6wZp/N+Nzz8vbrDAJ9F
a9l0J+NLHLEb+LdYJ/jgMjUOYruHZTn+Xuc4qjhj87v1yk58+hsm+FHUrYkTo5DaMbHSZUNhbcT6
aCm7CXMh8luz/ec5NA8ol3RqBdSfzKU7MN+T5hLV8tyfapQptQDkoxurEIpQ6lxOXm6WStT3w+We
P/aE0SCSt5cq1LI/ppjs24AMqd6QnuJ+IprR70E29wU5KL0tNbWxkzBeZF14qIX3jmKONHVrWipu
2cnhdhRzf29yVs+S81Dot5IR51tR9C8yNflNBUF9v9ywdIHKoe98aBL7ai7lLffqWqlwxfaOPFDr
r6O5qi8lc1+hqukjL3fjRgy5CvQMl0lNqDd6WDk0qWCazz65Y+7kK1RIME0j0gGPkykseKeIftKo
lNdKpTYY6lQcpPmpYRGk4h13oCB/Sg0OggmgO0B40SkGnwbVbPkLKUQMcXICn8E0aN5jqlp0BMSI
DEktBhaMtDTcDFN+lhWFAbcULtRot5VfJQyc7BMcpmo1c6c6A3t7PBL+Ys29FGNujyx320GnpBGq
BaPp3K1barxLXXe5Zywdur4sDykw7E2kUP5ebsa5fydXVMe/nyuENtziF1j72dhRUpH6ak84VrVH
D13tl4fLDfFWpt31rMCWOuhyg0sHmu1yV/e8W9Om3Xqpy/6p1cqTDDe6DLklaUfYhkWCOd9QqHjO
lWG66f+6h2SV2uf83HLz18Nlu+VlsVDQzUiz8V0C5oKZ5ysW6y9xMG16qwwAMbYWQeQ6A9flIDWy
vLeqc9IUfK6BIuUecXa1LyVl2BDMdk69Xd+Sb4Lgl5FIpSpezF2boaazt9yLTeswZUHsRNNwzUU9
k1yvpMqIKdLoDpLSXmC+SetOIBtqwu2+L6mq82voLxDT2t2fR8s/IOXD6+RTs//Hk8vr/jxe7naD
a2VGcVAmaq4aA74MbJoEzIr6ca1pAb2x5f7y9HKDTo4q83zz/fD7X8vao+IKOmDZ7Pv5P++itORA
2N//pPfZzWwR3uelAQcMAIbdjaJ2Ig+RWbQMQIYqAymWg6rz9XIOejnHtqASFWtJw1ueaNUmt9Td
978t9/yCrQDh8xmWFyh6WSN+n99guSnRv+JFqhP8YAXuwGWj5UVUr2FaEB3AoT9vPiCwn+w/b/X9
7J/HywuWly6bRkbMZXi5+/1+f7Zcnvx++fdr/rz935sPGjmUVdU9/fWS5Q/2RoWxo6Km/f0239v9
vWf/ePxv9+z7T5NGglHeiug8z9/b8pb/2Pt/fLo/d5dXet/f8T/+0p+7ywZ/PqDVss4kaFT983Ms
e/JffifLXzbq8H//eP/4y9+f868Ps/yt/2MPvv/E9D41KizC5K2emxrZPPhPyMD/3Pz13F8Pl+3+
eo4eAHWtv95GWppW35sv9763Wd4iL3VWYN/bfP/zv3vu7z+zvMVfb/tnG0OZ7g39tnU7fz5zacD6
hNdsyjraN/OFvJ2vt8u//vXQWDqcjM/Znw3NpYu6bP7n7rJ9Tq1Jhoy1+XdvsWyx3Hy/zZ+/8r03
/+Xr/tqx//Jtlu2+/9Lyft/PDXMXbBHU/H/t0X+jPUI5Zv1ftUeAqFGcfmT/1B/960X/0h+Z8n+o
kmwZkkqn1JRFBRX/v/RHlvgfqoiET1PBvIqaqoPbzOj5Bv/zf6jmf0imhTRJtxRdVLRZjfiNZNYt
TVQMEyAv0knj/0l/JM1/5J+CetihWB1UhQwOFFCq+Lf8qCT2q8G4KR0ET3pqqjI/eVOHC1TRmJ1a
n4M0VHvC1APk2o3o5nI4XapyDA7WhEt6ftQi2NmniXUbk4oOfpD+KPOpPyyPNNL+wJgE6Voq/J9q
SvFBrmmxCOoxwFhnT1KRkBHthXu5190WFMXBj3WNCgELcWGmZo5aKm2VMivvw9C9FUmskwHZ3WvS
fy8yzoVnL8LiLgxivZcNEwJnn174rq/QqYZ7ZugQ5XSP6ihTD4hnbeodGpCsGrTMiyo3UCbEDaYw
/yZpCzY2g8mu1QDIph5VOV3QFDnhWkEzhDJXyp4Iegkwf5vkgc7hfxCF8NwbinqbEH2ShaFfO08W
ntJIQzVfi7cBk9Yh1AR2uvyp537/ZKRqv5mipHWilItuKY/vvijCK2rRRxoRZTA11SuU9QRuy/RZ
Euxl7hiJ3VPqU0wtTetottTlkiBOd15HQg4/H1dbBV+QOXaNI3lzF0CKgiNWsMscmlJlzbiTGqE7
53iQCtXPvkapJfiwr60ncyIkWpbzTUcaB8u+SLzksqc7S8Jc2MHq9MO6O+qN/qQT/LaR1ZSCsS5l
lywHAk1G+3FoRlocoXnsa0gWc9xRq+EMztn8TNRzJ/jVFegH+dICta+IYFFZYM7Hp8Mg7etXfeJn
CTT/ZvZifEqNjuhi0biTzbsZdbk5g5AcXEGBfiL0mnYD87fptCg6BY3wnoxT5DaNVR68EQ1IUr74
acPss0OEhGHz3pcW62qDsLSxi83DQDwWQDFD3nVIHLamLLkmIQC2OorStbaG3u67CI5VxkR3VDi2
i/6/sfX8rXiWcaeoqsmQgOdZQ5HIqf2fsME1WjOvmqpDr6No77hgIxrujkoz5CsyfE612AY7TQmf
msCXdkhg3pCIUf0hJJPiOViZf4glr3+sM/9EpMvoGv8eAjjvpdlQA5ZdtxgJ/vMeCdjIWIbk/sFC
D7JL4jRaa4h47KTokamn6k7ERsU5WVPXafX3VBKFm1doh6qTVqWlVK9EMlKZLiW3SVLzWiYWtkXW
Pu+9SrsJ+xBJDP2bwe9GjGjkP6yfWPtGmoDWeEA4Qq4i9PGVKsU0WCLTc6NaW7VwGuyu4RV5Tv00
0Z0yJ3GtaXmhrxed41sQbsiJ7Vntau1KNTCtNFo7XYwxOnVtukWRZezKDkRaVlykRNXJiIfLIkoN
sT+VP5xVcdcoXvopoOl2RE8wNrpA012dooffNsdRCoyD4RmmbYodxtZYUnaqpJ9iQfLRakKqkOcE
obYImlNaQc8bhfcek8/drBR3TlmI5Ug95mg3dFlQr1PlbQJPCmzciObasjqniQr5IdokYkJTJWVi
J/n9fSjkiFaDFWCrSdSdGlBhEwxSfvvfqac0G/yfz1Klc3KH5KiWCrqp2grO4wwdbg0xP+CXPxIr
ZrlK+pamje+Gfaa5amI1DriKDwsv0CqHbEE7qH01dFyZYxODGu/nHqaV7Eh7pX9d4F4OmsAR0npy
xyk9qDUcY9OHf1bFSndDUuqift+xS/mWDLjKBU4BuwLtjVb2w3GYSFwmwxhIUEsvMzKklSx1v4g0
zemmUf5sAhYXkq+6ckoLVxSMY6BF+QFZ+9Y06ho4r+nUnUas8UyJwDP9hhZX3Ag6PtjE1/WNGiBe
aZpJsDWB8OQChAFALc6RShO2kwhxqPbG1y4Ioe3SpW46lSoStpEcIp+V0veW6ULRiE0sOKJNTYlc
DVT1gCf5wWe6TIb3pOLLdSMVxhpJuudkAh+btIN0XoJE5+wWA1UxfoEGl6OlhmvZAzknyS9dOQII
4uwgWtoz1kZFShHuZ1vOLap5orjNTcU6ap4BkiSK11Gv0BlOUpb2ngWqWgsvlWQJVJufKYqou8Si
4WUq3odmocX1Ld+uCglVW489K/aehJZadRIY5UmdI1BSK74Tah3oQNoyC62ENXQFcNeK/lyLpmNQ
Szcv6kfNmuBuEndnCFwBvJpA2hHXcKYO2U5QgWYMhfakDJJ6AdxeSJOyqxXI0qVc2MPE54xD74E1
4YV0mnQlKNkG62follGeH0cEBNJgS3U5XBMVtM4YZ+cCRpnjyaLleln4QhIMq1y94HQAXe5EEWGU
RoBVqh47fI5ggPMZKBvUaUsnN8w2M254NFH7NyZ5gGlGbjNB9E45VNoTpZtqC2kI6nFyY05SuxmK
b4ewJ8AMIyIRs86f/W78VIu22qqKf43wg64aMEGbsBrvA27/Takm7ziCO441Rp5yqt4DkaD5LhBm
m2z10mXWc03Q3koqJsCvGaHL/fw95JV2EAG0ES+YbaNkkjea9zCQ3VhdRHf82oiCxRRooMzb+g3U
HVA9lt64EXiethfDYx5Q+QoSQdsQRvmTqGb1rPyktJUzZ0idltgVVZN+92HKsQg7RquDXyGsGtea
T8bM866BXm2lLAppCc+JtCHi3HmMK2I6VxVx5jhblWMxdM1hbPDZDKBGU4m4JbWv3vO+j7ZCisIO
WmolNu9FmpdOZSK2mEqa0VEnb+IRf6c1EgoYzWeurFJsl+m7Fz38a6/P1lp61wCcrFuxJvBp0M5N
nxnr5YxMlZDkwSA/G0a1L2omVBU+220HMSmf8uLW0Qv21ak6FmMBSqsZS6iWPoXYsvkip7A+p227
loxW2HrE13uVZF4BhVlX0xyhk/k9IpV+7poq6JlaxDTqSCbd7FMpcUePHf1DT4nv+igc1GKsD4nP
FBa9/a6xCoRNkKvmJFFK3rr18BIF/SUgFuhrxhHzE1we2TEigV64n8knUtspi08BnvBAwJxvRrvU
nMRDFvfaemyN333P+RcQFu+oZigeukz5IkAu2sZQXVxVIgdQt3xjrfVswayEBpOnISH2TTK4W/9X
bMXZrYzx6np5/iZ6arSvlPaWGzHWLAaTc5Vo8iEkcRg0TiMdWT3sEnXQdo0IX6/GnEdyLw47+GV5
doaMG+3qWVSXJuhpZM/t1TE/NCowaPz2H8LUkq2sK/R2JsO/Gr51GuHB7MREr4+zkXykPcrFiI7F
MDpBLZsoBTENlK2qraZZU5qlIxhjqTj3YlCeMGCoZKT2H21DwmfZcBJ2TSOjuoOpFprNUWdMW5td
jxiLb8wWOxJYawTcTmoGXCBU0opA2/LZBE5GVSi1HeUd0oUjPIkZqUlHIepvQh4azvKoj4XaVo2l
lEskfMMl9imRg602oW8qNSis2eyYSH36ORU5sGLHWC75wy7CX3jD7KfRwVdM03tNC7CYYweMsxnE
C9YPaHsRIKZJMwHzw6voQJW61ciypJtLYpmvPo/Ve4Ef3c3nATach1oqmdBBJg2lDacS8tbxh5JO
wVE2vQ5cr4QxQwZ6FtWxA6eGS3wF9zYI7k1jfsUJ1+1YFqRHDZOmtZg1JUxpmbdUv6SoQHZnSOdC
kR7sTrTN4vBr8MUG7xKiwjiY23p6uvH98rkuJIBjKu0TdfCaTV+CZuzmnz2EC3Se+uEl7lt61Aip
MH/BprTOTSnsZla8qsS/QxGQbxAgtOFYxXmJaz8IEL/GXAwmiR5mAivUROoTyK7AScZJ6LCjA/Qb
vtwxApNtZMKdS5eqjxLcOPEqMuxu1QlfVjoAna2CxNhpVvpmJGV1IJLuNgVldi8q2r1ABFQ3xyzC
vLNgFWYN91BEtynh9DorCW7lWNABlSK1gGegPAMydi2i8UIsLlfoveCT9ChcBzPcZrlpM/FXHkVs
LgQswCp/PASN48ddeohaiyxJ3sFGKL1rm7KySZz3ZqYK1Z0BJjKSEOxija7lxz8LyCo0JgST6zDU
IC63XJeLkDZbOZGBEDIbdOBK1PSPFHUGeA7bYPIQW5iyv8W7ckkqaGRFT7cQsy2l5YI033TUmy3m
3i/Po58qdF3PphCbdD9QdwSXYH6WaVaHbfG2HJUpoNNr1wfHWNQuVlEW16Cc0XaDVqxlbfgMWCHZ
UVPlWHVEGRIPM+9CHQtoI+WrzOpuTomHM1Frs1Q6p8Cc6eoHe8buNaT0+czpHTIRaVl0I1KFZAzW
9Hf2QHiVHSmswE7b2Twux+Rc9DrL0AIxb+9x3VLyQ54pk2NkRbPxgnw+0qetJaSfnmjVZ1hrLVHs
58rcjWJcukrM1Bx7911BIgmiBV2mYP0cWlncq1X4BRjukyWuCtChNLbEjaGCMk3ag1AahipKUIH1
+toiyfC9nyI7GTXT9mXR4CLHqczz+qZqoMnqXivRU4ItVGr4DX15p3SddOxa+VMameX4KurNEQFv
W9BexlSOdBVCn2OEBEB0gQpBVWRupZlE1+bEvRMeLIOvIYbXU4mdU3sI8HXdeUftfc6XPfeZdMdZ
uxfIW8QElflrkbCiRMvzFy3HvOBlIukIlaGAModomrjKLSdUdTum7bTJQcRAoaEUK5D9o9KKlFIU
+RXTD64Vyv4ncYLiOelQPqpWqTsZUgFFbqddSDItHFX/rUzN6ilu5KcGrVzboiembWgcFb4slwW+
TFQH0m1/RjkZfgQJRFV/86ugtihiyUnnQEQfAdgk9eu8hTYh17TstCC9tWX04oW00OUOfGWkz2eB
hRNLlRgArLT89OJaOWotzdNaNQ4SAQ/nZtsRr3xKesTnRJ8rZH4J9RGH3ilvvfjAjn14w2TcNE9O
IZHPPAVZE08ic+51XDK39tVrkxNCH9azqL/k9FbSUH1hlvuUjIR4ytVuyJozc4D4aGo97fD6MkpK
AC4tHq8ihRzJICAezq6CdAokD8cm6//kpNElOvSahcfAGg5aqWonKUZesczmMtmDaBX5p8QzxLWm
s3KAno2chLm7iyeB9Pexto5ijM4hMqXDcjMRpwsJ8+IFZA9UkQwxsUHXY+TiVs9Y1OKJ+BXLnEmk
PpDHwtxq0ALh3mdtfuihFmzquewWFnPhi9A/5goUb6wKUy4Tnh0U1+5Q5aqJwDpGRQC6/xAOUXhY
7pVS6nhdmOwttdFnbL+A1j8vj8zQzK0iSZcwFKM79cnsglufFRoDge1HcEtlnoOX2n4oXhRfOVfi
6yAGlaO0LB4LOV4bkHAuJViooyc3JMt20sBcVAiSA1P9+JDBXLMrM0JXJE4erWIJ0bHc1CZT9Ojn
pEe00IQsvVMAlVD5t5IrN4KPldsOS+iEaua9eW1DnEEwn1mZbjnqbB9oNZYRnVEOtlrJwqOPs1dm
ui1wpREiZgqpj0PSTqzcc0k8GS9SOlUzhTkEklSmh5jag0+o6R3/BNJgJVZs0cJpkFnIfQI5vfRz
0UsYlHM3WETPZ7q/CVs/fPgQavZQ/VFshWLwYJSejmPu/yIsLjSexNIwnoISnaYgZRDGRq2yK6OR
N1zGo1s+xnYoK91BxLOhyhVj4xg5lHXLd0B6ARczjUBGvcs3YMjka2t6Tx0rduBhVrQl/wQIKo5L
GqjmbvnQERrM3Ic+NlbySTEr6bQcK40k7VgNE0ohF9eC2AIUoxQhCxJrDxOlDEf1UAvrSAiZJyOk
8LrL5LkYPPorq6+VP8U1rfShwsFjjsyXjcihGMg0uCaJtXyejGo6VlQDTpWg3z3iYOxSk1DDCiKp
kpZ6LE9N8xVNQX4Me4Ylci0binuob7oqjTYVUy9HC0PjkGseOlpr12qWfyJMZkWVMD4acgS42yRS
fGgHtCQmmrPC5yNJ4YCWOueXqs36QWACHuohblBHTWdgZUQsYCg9Ycf3bJV29lmoAVwnEChPiohQ
SCTzxCGfJ1VXIUjBqfPuKb72Y6yq1TZhQOdqKw7I+aWvLLWKQ90niROELJOSThI2HincWWSlh2Ro
PMquI8oiCBaH5UbN5WYz9f2T1snGoevRmXbp0G6XCYgpVPvJr1KnrgfIbwguQNRLO1ATvl1nYuKg
PmC8kKnERJIzTf1XYWX3wSgPfSYoKJXzD1+BJBBSG3dlrlBrqzFxt/jbmqLHSu0Ucydo1H4IETM4
urtwrSpaiRn9DPy6JuimfK4Kgtek3nrO0pOsIz7SpAhLbiZJJ00AEj8IxpZLhgxSlBG0jGvzOjUJ
Xq3OvLUGqhiL1KajNQv1zFA5lFVxqQItPwxl/UMpCLU1LdReIQiGhXavIaJWtfzhpfF6WUjmdcq6
sYVQa1LQqWsWt0KaQ2VrMhhofPx6dl7Sqv5ALf2VQy5fW/WrQNzqRAQenpjw5PliuR4h1ZJCP+Cl
iPRpM+V4jcekDbZTvl9A/UuwjTJ0u0IQlWMudLcmC8IT/eEfAeIVZp7WhzYv8dLEJndbegxZB2o5
TOkoRG6le47HVX6fHWqtp6YQsVZXS5l6k8dBm5I/zpKXYh6tmjUDDRxLhnGUgQ0hDiHoEEOTyw3r
OHltwuR0+kRwW2bKzxEGhUhCm6/nivjA8Iq4v8hAiRQ5Ib/z78/UbQSPPFmgRotXoWuyDVlVLIWS
DsUSCusxUl6A2jSXMU3OHVXQo2WYrO59+TgltBcwYKtukdTKaczMtdT26kawMswPBYv8KtaomZAQ
gPIeBDbXygvciT4mDo7vUdkxExyudcaJLuAZ8CrkzyQZ/+5lvTzVjEx1a+ZriUonBFWoYYHYa/uU
0C7VTKMttaTICXoGwqo1GCoVc9VWGTozLYNDa3bIQD0KlUWoPPSe5cxQGHijhADRXWsgBTZliL8B
JjYoxiXcWvQ3UbUNR3ZuzFetaHX72kOWJflUMZnphHtXkUR/13fKDzMWp3Ol6ncso8iMRP9FC8j1
TgjlXikC1b0GiCP5ad6vGPQp62GuWWJabQcIRralIXz3MspcK4rtuLEig+uuTnnJpDL828ik8igk
vvDU0tzRcyCbSzGl9coftD3uxRB37tQlHQLmaRWlaOJGPYv26QuUdYwJfEsrpWJqper5L6UK8RWQ
09AqrC4yQTD2WtmkjhSQHQl4b66CgqrzPZBYuXQdS+wJemoy/Q9VuIDIqg2dso2uUt+h/t6SkhPU
Tlv0OID097gH4FjnjDuQGbNb15drv9D2zLzUdeJFnSt2aU/WBaWgSFIzF2smUuGPoOn6d6vRHjkj
x5TRiIq8k0J2yU0kcBsrE4D/uLRYZkrFmyn3gM2trHczou6crvOZTMmPppCsna824WFoUex6/aTv
OU5/DJSzQqqgS+Ve4bg21BLxdxPea52FtjWRD9uwzLVyObCD0AM7YOFYiSfWDh4ZJl3VI7fMCbde
KhKtwhhuRMy2zGgiqizpCfKg/+X7r1FY61tDREtiqjg5zIlEK/Igwm2nKt6ePMGjyfBFjUsPnkD7
mCulVAjZ8PwCR0wbPNUjifZ9b+WuJhXFwZhvABOewIA2wNmZtATycDPyWlhbCaRLmUOnkUyss6bX
kGMg1RH7bZaHiDiduSYAbtrS453GQ8GS06M132S68KLnubFqqsC3JfKhznlprduAobppIFtKMXYr
5Td5oso2M7p3BS8l1QyV1VNpYLxq5HGV1L5xoEx69XoVGVZclMcaBpE4Fj6COP1dFPxyk+cF+vRy
8G51H75y/f/My8Z6Igwa4RjsdUdlRrmNJxXtdTAkDwgltgBC2Z6ibC4fWfKmoG+6KhR2tDI65TWY
mp9xzeKbWZG0lyPdd1RyFDZD3PauhewzNVtsBo1Ucx3XU1etxtKJBhKcJzHdl7KZ7hoBHWoztPR/
PVqscZFrz0yBth0MX7fvOuLsE9E7RW1FfUYO97wzvizLnB61yaQ/smgbwKfeQlYyr02UvldFvw5M
UX7gzqyhemAbNcTrFJVHqw+TdSmHKZAYJbfBL0hHZWqedS3z1kpVUOyQeuUgyfmzaHI4Wwpyubol
Ldwfph+AJ2pX0X4oZAJxSe0L2rWp5ko9HtF0ZIJidekmpRm4F4H+RNQ1FXxret7QjqRLe5ws9err
fNVJIg6v4O5+e/HEcpCq2xF37VpkKP2RFfLdj6jdxFkRuFPPhYWfSNiERVhfO9CclA+OnB3SKQqB
HnpeQ4p6xqx2CvGGJXNqVBaY98G3dNvqRH8NGrJYRwNQvSgKfggNlkkD6pkjJQkMt1oR9l1iVBTj
GCWthhmmnhF4P3hl8VbAcDtY3tQ7y79yzaQvKtqUMbOjLuQEx9N8tIuJ9YTarnpTGS8tXtDj/6Ls
THvbRrZo+4sIkCxWkfwqUbNsy0MmfyGSTsJ5Ks789W9RDbzXnVx08NCA4evua8kUWVXnnL3XTnvE
MnK+EX01nCBW2g8DEuxUzeON5xB7GfMOxmLmlgDk/kMYf20M7Ie2FTrAzGiaUBOB+qTD+uDImT61
z1m+L2MMqWGbfpLV9zmOUmZtFU3w0BlZI5r4EvVxw95fTJfVfk5yjPdM+UYTlhHgomfA/cXiPJSq
I4otXJ14KWpgxzXdYNLFdQaJxMgGaFGypBxIGt0+jQXeXdP6afsrD4KxdpZywvez/i3Exv7qjZ9g
/d0USR04UN0lmBPvryHv6H4nyMPhJnWvEyj5C82cmzEv38e+7F4wctLA9wPpNMAnV4HlYKU/ISSr
AD/919I231Sk/I00/WwfTE5UYM82mu0czdG2m8QTqWT7DtQepsnoKZX9q2OTzU7xsSNrAqQot7lS
xvcwap0gNizU+j2lRAO3pTLah47almvZ7i0DpS6+1anl8YlN60J9k3DZQNVWMLQ9EAoHF7JLODwj
xuuQAKS8k6H4bplWxOxhu45SlLWMe6v0MAgX5ntncDRn+O5tp3TmoU8GxgdGXtATx9hFQZLk9btR
JzaPDEcXJ9umoBw2amyuZkFAchwr/+H+XRQZ14yM+VOnpt4MRC6GI/qOz2PkAZGlSyBFyEisiSNG
+3y5f3f/YixgBwbbOJaTjh6jEtvV1MXfGyFWXkzexI91OJ7aapgRqKw/AwMTP47tQGSTwz7BtBWG
mVIW9FsX54fgBPZ4/wJPK9r36HH+/lm4zBh8OiYkrjOlj2bkpY8c/ZdTFBU3gjjSx//38/t3lkng
1jJoBbp0T+oc7ZS+9tKzVNUVuBAVWtX8YCNniW3ceT1DZtvOKHEpDpO55/e722jokbTTEA4assjp
sWTmGVT9uz2TcUZWYLM10bwPRpZy/CqrwF4avbPWfFITyMeOjHS8lnC8XjNak9chqQPgRy9KLdF2
dpL0aLMihB39Pnrxt4IruzVYBFsvf0xKOmQiVO8jldemrpIPBPj+LMfkIxSEI5X/mX5yx1Bipnhu
aOV0szhokdB+187FmhitFKLDkt+d3apgPD1+L8svSg1fYXXgHcfGPjYH24L8nrufcksyVovbvY7w
T8w0i6ntOLWpXmNUi15a5qiZdHvok026XeicbSyqONeHNgaBdDZ8fOIy3laZ+ZWIPbg/7731zWVe
RCXlILef3F3ZmExthojQxzR7FDbiaGdQ5qbsc/wgqSzQmdjWZsIS4lTTk6NXD4/6slg5umcPN7GF
qTz23Odc5Yx4a/0o0cZTtkKBIyGK3poTFoyjfeMUhnXMYZVOdCz755CW+BawJtbRvMf3NUGV/CRk
7aJb4XyQcmiEVU0fr8uvbswvRMPwpYR4a85ly7Lb7Ng0trSOJelZ/E4zX6vC9pgZM/r36ls+ABNI
JQ7FYSm7wAgVKWs73ocMhIVT1J3JxfqWTRiaIAmuB+mKGENLWVvoLLRt9kytOA8Xbo6wuqX0Xf8K
Lb4vY0hui4OUeJCvfo0cekm+T+jy3fW50Ga8JZYrwefi/rUkWICqHBFs7IHVrImMLcJnZscNxEUU
92Y2NXuFzdcWxIb2kb9rHQ+79aoAaBr55jEm8t2OFg8w/K0byx9+9j3rXaambbQ29AQo3R5gnazU
sYjEHIiwPCjSn7bz2FY7s+/O/Nev4wA2mlzvi53O/qYtMauOufMaE3GwsRQy5jodaIHiYJyk/mRX
2WGSY7Jl7/ghXfPIsX1vZyZRql12YoWnGR/v7bLkEyjBPBRLA6BOgqZa5N5bPQHCcJ99d2SiEEF4
Hogdjoao3lFnfrcmces13UcnLANB2u7OlB3Cq+SH6xBI1WInY1hJxPCUBr3fRkEXmgRouPpgy/IJ
MvtWqEkxpS+8fZeZ7wwlv3Bdk/pJTNAXYrCL24r0xZ3ZMaDvjR1Ta/aYijZK3eL4juD0VgafT4gk
YgdVh9FA1p7irj1Sc5ZM2SRDmJqmfTZgkyxHHGbAeMc5vbXEGrP/SWtbN7hc6KCx4dhrZrZo9auy
OTa3w75MHcK/koq5odMGZUvu61IgTCJkWI+RZkCv0k09sVVEbnNFB4/XlNRMEiCSjQmYtVFWgKZu
l3htv0u9ekt8/XPlpRAiSJDBrQ07NmGsM/eGw0JYMisr6W/5lnhkHIrHyFqg+EKC3Iy++a3LMXJY
DUf7TOcMhE3cwvV3YINiW9Q07RflW9si/FD59jEv6KVoQnADBu6vvdXggNwXlfNXEeVMV+avKJu+
ZqxoQBlwocUIaohzUfsxNN+bmZYPHYxNM4mP/WhhsX8regvkKjBPsuOOrts9VAWj2lDRiCOWelta
VSDX86Yzyu6UwGKwFw7xpjdmh6F+10hetmNHyluztK/zmEQbUaKkrAiKlQkfqjLBHLTZicLuU5ri
Y4kJsZEsxqWed34yxgfT89/m6dKI8IvNShSQpzQREeW8mLTrY4/msuNR+SbZZ0wzMfl59l81RIqe
py71wT2n2cRBvVreC7/44Q5tfagrgrS9U1TrL4Xqo2ARA6OG5VppgrJoDtGM0Lhki05iphhuVkug
U2qECZFS5rciTLsgd5ib12lFUqj6jjrgPaqG8aQ67+ew+D/IWLF2TW7sR+2Zf8AZ37mb/wA+257j
uoJ/7shlAdX43+K0piqEl+Z1eCYLIiB081OtaigfJdKreIzEwRZxSVsCyxoBQ7ssn0bmhA8ZhX7Q
E5oA+ES1iCUVCBlOR/+tnbMgBP5bPMubA0mFmwuRr+v49r/fnBMusRszSzjDxxYnvba/lJ+Aeoid
HS16+vm5/+CLPlk7WuTLeLG7XxJgfAxmDYtz2biElCiFde16lKj2/PKHN7gywn+9esrl7UE2ZSk0
f5H2DcSE9q0fhWeHMg8/nOY0AcAqWxLCgXnjhGmNGBpDJo73mOQcq7ctqsf/fhu/aYy5TK5pgqZH
bOyRvvPvy2SBMTcipIdn1DQMKZYM95QKqkK+V4pDZ75+mHWMmKTK8z/IG9df/e8LAAYbxCI6ZxMr
gvxFbdlEvlujDsYNvI6kW8aFaZJ4OznCD17yEZ+oAgXauuQ2/vffbK+f/S+vbEnWT+5cUznS+4XD
jUUqrcq8kIygkuYJ2RfAPSPww9Y6dlFymEeCm6x2eisX7ye8Rh14zo0gEU57BejyFRteTHkWzKBP
r7qcoM8s/SVP9fAgZfW1UBzi0Tr8SZ4q5O9vW5gehihbONwyv8pT54KWj8/JmCxr7O2+sQDLQ0FQ
MXQIMuEMN2FtmRToIwI9h5SgbWgvOZnUjNDDZpj3qBLT0a6uUcbM3cBtrft2PoJofq67urv0hKj0
Gv2eK4wDc2NE5Mv3YvTIIm9TBg6MJjYFgosr4Rlo5Vy1pRWdop5I7QOjaTygtvX235/U73enJxUF
mWe6rs2Q8ZcPqiqdxuRKq3NP33jT8gBvzJWdMfSfW8FJMNE0gC03/aRVZu7/+7V/l97y2q4lfWoS
aSMJ/veTkYf2iPq9VWeL3LdygcaDSBMSrhsG7to2/e9X+3258qTrW56UCtTxb/xn1WFFRC2pzolt
/Bir+oMGCHXv7mdWATMq/PHfr2evy8svzwCJxdBNPaTFWBZ+ubRZUzR0Pip5zkJwG4kBxSLUB6t1
sJ32a7NjHREkFW3/yHipa10i88K2H1YeTcB1PNpo1zmJqH65i0aLGut+KaiqRrDHlXT2GQvW0kXy
KWqbM2do/w/Lh/37AuopyfLFBXME3/3yARHEGM5jrhxYe4a7pWdRHtJW36zei86T609HyzI+CwZh
yuftIqjqV1gfPbZVjjh6KERqIsRCGGK5M/uMM9SDZ9Qf7aSO3pbyQyib5fDfF/1/3M6+7TPa5bKz
3/96zX2bnJqllvaZVgMNfsm0Q3pNeUQBiFm/soJyCGbUXV5UmJf/fmnrf6x53MmuEjSgXUf9uh+6
NG957cI+3+OSm3KZsc+h3BlI2rEE0/xQD/OD1Xk1mIaOWdeqqdWTOW3Q+A1/uNut9e765e7DION4
lmNKpaRY3+0/yLqYKIkthe8L3LBhvVrVQ8uq+blx/8FSq/EguzxwnA8N16j+8GTfIdz/fnUfl45E
UOcysPl9WWHW5ZllbJ5r0/xCTxB6QCzmz9I7FCJ/AWYpHoUsaIGG6wjHTIk7z9e0kVi9u4l9DDGW
ftOWe4QsKZ8G4JLU+YmlIXwua8AQiW/7hMHl0+RYtyXmiAEb6gxf0bqQpTScpcS8bg/moZMlltGY
kVuNpvYxSqKdoM+ywTAi9wVZk2hulb9LqtwPUqd4GQTYqcYvLwwl1sGfnO16E7KCHR2w2htrhqOn
YiIr85Zjuq8t9jKrfE/N6IXI+HZPGotzGq3wCIwNmLgVJG40wX6w1WFc4fZRbZAsN8zv0yiOBhHi
o1FkL3qNOOZQe20xOTMX8xl2tlRUaQ/exPEG71q6+WsXZbe+jS2qs9L6w+3yPzZs8hkoWX22PQqI
+2L2j9ulJIMxmY1QnqPR8S5LJg8oDb6lces9D5158SJkGNmMZiC1KGRaCDplWr71UyhP5qIZLtOC
jRp0xXafH3xrpE+AlpFhSa1PfQPybykBc/SL/Yc3Ln9/4n3TZZUFpe97wvsVBx/lA7IVzoDnu0xU
ojFZjPlnH0XyW1Hod8+YAdVK9yFblhDrU85MuuxvnQ/ThurBekNCA0SRQR7Kh2tI8DzdZ4F6UINp
zA1xwuROXxHgE9MqkIq1eyBoActRzayhZaxl+Z9FSsLaxjIKh1REJvkKmfrZmurb/WTVUfdfixti
BRZGf7J3uZ3QQ2a2fHEK8TwZzEJy/ZeGXX8JpjxhUsiSeWzo4OlxJi7y3RM1ppQiEQE6LP4+TveC
K/xUhKDhNG6wY9Wh85L2+OUPS9oveG7qD9zhEnccCyoPsf3LFmY2bbwMHltY7h19mj2Prds1O+Rs
+Iv8NWmjgxlvrarRrHKwgzeutZ1iRBGZX0cHnf1hdbd+21IVgQk8NliIWNucX99Pk7QMLjVsMj7e
8eS2SCpcdzdVpn4EZIPs/znrymrr1ugeJ7PexwtKdXzttMbjqgVmacV/OOn+vurzlnA1CVIlfHbL
Xw9Q3mKjyaZ5eLbjRCAzBZBBvyIcmTdksUV7xkZe5ypzfqDfP59UTr6HOdgXQn7E9g8f12/n/fW9
oDW2TLEeXuUva36BO4fwcHM+y8hac8BkeWq75pAwBgSGyYcW2jbSV+aeQacMK3B73psx1k9RBjlk
boobc/2Q/0/vBA3VLsVkkl6WaXn/wxv9fXdSHCjWogRzEwXCr6UZqd3JpGp3PBuaVFy8k+apiMwr
6lgychk7HmnAEuaK5v8pDP2j4R+aikfbT4r4aiQvYkmK7ejKD3Gk9UlDPd9oDQ4wn8eHeD8h9H2p
m6lYgyseCR2vX1khigsTSwxHY72ze5bhKmvB1jiZ3i2V/yUsux/mgvyzmmHvGmZXoLOqSz+ISwTh
MnVoLq7C6rgJyZ3xgIBRWh8ESn2ndeVJNgKQ3Vy4u86G4VJjFrpIqJ82yrS903suhul8VZG55ZFm
gUAeBLxoqcok6NNlfuKZLulKjmd6oyHyRlCmFQGfl0kwFr5/qbu52w9z5RzuBQgO8hb1q+iuC25J
3CGleloIRw2GXdG79gcLfC/dkOgDETVf8pYSNwJfZDiddcLB+VOb6EEGsXjkwuiHKCbPWvW9/3Rf
RFOahhfTG17npv9iVgveCGM3orS6Jpbx0todRpwJLYXrgLerPzHwT/Ec+P5ZweK9V9JJqH9O+Oyx
Bg1cDXaCbblE1qOVJ+xxRXhsHTn94czx+80vLSp9/Ma+FGRArdXGP3awpMQhg5qrPSeZoFqDjrCe
oetx5+EB3hsNA4Rx/v9/+qXFY++4DkMK97e8qS4y7W6YYsCxGWFFRuU85P3gX1IDaGw6KPgvnjh0
HQFHqyqrwMzzt15B9sq7/vdDZf9S4JCEwlHLZifEDCbN356pEuuH1WjpMJo23hrXK688RGzBkoYt
st8D9g3npOLwwXD6OVj9GgsRISeyX/2PaWbsYw1HqfTGhyQpv3EQoXFsG0SBA2syCs5OPqP8JX4W
jP+CCmX2dqmIycvaHewZ+08rvfdre8nhbyEPQgn+FpuIKbnuTf/4PJ2cSaWDaPscTyC3PSO2zksh
zXNB+iGM7vV/Y1m0zvfvsjLftvWcnEY3hMPd4YTe3L/1QiRPUEOLfD8L4yOUnOV8/5JwikfiPnHw
1JLENH4ujYrmIa2LTdR0y9kGI9Y0XUcEHVL03mxEAOXFDp/6mZCehWFKqsQ5kSlhUXE9/d9vTZQp
RkTjGee4OKexN+/gcv8s/NkgfXaZ2N/bfgvNPJQEsVbxhmhyZEu5KCAlZ8fUqJlrp054zpFrh6Bh
lmICVdSt386YhRhInMv1y/07v00oKM3S5CvuZA6rwnwuZYdZRqevRKbjlg6b6Egtmh8n5Rxsz0Rm
M8WvTc+mxSqGYq55K7oCobHBLhDby8GNP8RFJA9ug52NWQJ6cUMlQGHit7sz82/7FXpBLHdRv5UT
fqB+ZixT505zM5KvFhlOoShWljvYo04D6hXYtIjVqSJCDIlkntCS2Aw3XlJrsN7KuA9atCy7KcwY
FeQMWK3Z0RcfT9AhZ5XezoXnXd1CBPSew33tEAO2rqPzWN/g3OebOiJVNHe6+NhhFLu/S2bgD2DA
2xPxl8A63VK+diTjBn7G3UD5wmQeiVCgcqO7GqLqryniJ4qLGsm9TUCW7ug1deVwC8PGfEsjE4Q7
2mHt+OErnv9t1vAMmQYoeT9payOIgYGg9nMeIvK0n5oUwWxFBvuWlCd1utt12LaMTTQyujI0YKC8
K7G3z9jlcWsduQfhK5Yx4lVhlId40tQLLeW0LyPwne1feGeP5M5bb6OTQXkm5wAPKC35uZLFFZXL
qnaSV5mhPANJHB86RK4HnFugDzvqJ78hxzAL1RuCMbjdqGsOVYEfMusBUHuJwfwn+kiP6AmrFW0o
ULVeHlsnu3COEcU+GvXF3nWQgedk3DL6yMrG+lwW8qNTFp+9NkJY2sf4SnHFn+xe743BlUcRWVj5
iIxWJhb/OsbVpwf7E8JZzs4kBuzgqyfHNt6NvGja6+nG29x0Cnv83x1KM0N26OmXqkGljpHs5W5M
nVdZ7tT4bzb6LoYw9DIlR79rOfVPlUUgW2lApPZG5FVDnnxCCdscBo/b6O4uDlHY3pyBCZORqOQv
HX81o0Ud/NaCCR6j75vNnPSMNK6wtVKu4zLgfl3sZ/BcMA3RiG+yJI9XWlf5ljf9A0Yei9XWVOhG
6C64PaHqSyymW6I59YuBtMAi8dJj25hXXxrlUQz4nsnCQ7OH4W/nGDPI9jAUL+gFePlFk/Wbu4FJ
WC9hHZi9FPymlJ136wG+9auTM6v6FTJDRDZB0zM8cXJg3ExYy3zVH2G9DTqefBPLKQKC/OhEFdhC
UmzZeucIsa2JBFLHV5olMRmzrEKtyQNRit7Ya5HBGUM1QvKMzB+UTVY5maUXn7TxB24FGIGVQKGH
s+AyHubsR50hFUXbV1/NJFmVKRhOcoSVV798plLprrR6YSdSfW4bNwWVWjnuNjeq6OQNLadMFTVv
nGu3lVc6z5yYsKz47UPZ9dajL4wUT8QLxp1igxmKNaZtSWQfOp+GijONF/7+mGguAv5Mb7qlspxv
KKhi7gAy6Ue32Usn9m5G1FpPkNI2DeXsNkKMeU7wwa8N3PE8NHCyyTsNI4Zkvfm5qid6cuX4ltl+
yE45z0FXR08IiL3XLPuLjYEJayvA/RdUPVSSTWRj20TM6xw6TBZDOCCEuvmT1b7Rlrf2ZgOPO4sh
6U95dCmmMwFkLtaS7iv5WfqQFAJMeg2jWCNLulSV99KaE+nj/te4j04+Pplz5iOCmxG/7xPG2iDl
LKDjelhz7j/0LUBt3FaXBDX5cRhInxn4bAzJFqd9oEtxWaNrdB2OlTVLyouRRfsaPqtrVf5T1Znu
ftKmPoRZ+uyUtPq6mge/qksnMEw8aT0K81NSlIA65+IDWz4LFRpVrrZJo89vewxJ6Nu2nIl9LEjT
QIjDlB4iMlImMgLv09S0RkXkeO2lxoObbAiLNpqap9mUj34qfmaRCmYBqhddAC5pOcldgmqqjJh3
I5ytLnPBcbkJA1U675DQ7A00BHvfeZJzc549obrnY0jB4YErc5gAjzi/jEOUYxTALbY8MpKk0UZe
W2DhJiYGAKQ8rpjiEC4NXgmf3GZtPti9KR4pW9Cqwad5GrXAyY+sFW2SLXYePfvD1OmgArJ2RUDX
7ypZxXukWysRmUvf5TMQs2w6SdHgOV9/NUPhZGuttBakO8Q0utPrPU2SZAYUuZV+bWzQkiLqJ8QT
N0cK+dqwVBZuW96WuSoP4wAdc9EKw8mQYfEJe2/bhKa140qSqu1KvJRzu1pGkisBmqjyFlJNTf+j
yh6dpHe/KHgbLUG5+LUg16XTOLyiUtvetb9VljBmieXXwoWVi4woPvlGt2tCYOZF6cw7PegbJeV3
O2mOHgG7J8sMHI5SFEbTd+QcuA+L9tl1LYirlSWPTk9EcxY92vS4n+x2/jI7dRjkUX61WxN4lC6A
5QqktuTkpts+Gq0DR7Rdnyzq2GKegLsLNjF1qDpihxz6mTZD1w6EeZrqVGQNIZaN83ofy/SdyE7K
0Ir3Xb4LEwVHN6hrVxLevoqtp0gAs8muVepo4hh6xslhhNF6IP7D98fpKHgVq6hHoP2kH0WxdZWD
uhBv873pUv8xRBYkaPAcukXfmklk/BkhJNtw6c+JFQbxcilnv35EX4ak2KmNE5PnFXCsyQrlciRA
GmgFQRCY05fKB+IpsU9Ys+VdG60CbxGSzNDx691Z3iVojJoi3umlvTYetF3pQ5DxIbDfhyFdLYxN
P5BO0VhWMCFt3U1EgnPg8O0d83w0reZ4ytI6DrzCeq7pjqT9X6bcN4gRHB36pwRNySYOyUaRJoZ7
p8R6r2qs7+NqYcQhik9YCwZ18TekxdOx7sQNRWsZzCmBPaHqwzNFHjp5rNFbq/E0keV9fUhs+TUJ
hXiQS7saldKTbeafw2l09sxDYZkXeO5dvD6JWXYX7apXP4d6SwjVOSwAv6uKCjSrx9dStOald6KA
Ieq87WanpFncHi1svzZH8xd6e2/FbJsENqBXGcPsRAK1ZLw9DDs4jfEjcpL9uGBvBlDiXq2+w3gy
DsmZ/qO1w5QBMhSFGwWzvCkj+cgyrs8jzaOnhc1YIG89CS9mAemyx36R/hOtE5UgoEyYCCKwZOzX
tMM73b/6WT3fASdR5k63+zkU0fQ+90V85bwvWMaRdBsNmH2DJ5+QysVEXQihVPfcnIsTOE7XnxB5
tEEkvOHZ8MeTOUXmQ9cbLUr4FUsvVXYoY/cpNR19MIoc08yC8A5mAUKVNoF0ni2naexxrPrFi7Yy
NrTCeDUJiAS72fos9wTZLnLEDJ6EJ39q6pdyAZRgGWrdOaNjWPNa05B9GkT72hTTR2WN4QvdIvRQ
dWY/DZisaQ8BmJnTFjFf5sHNzaha8DZhzRuWS9Kay5PdAx7QxWi8zyJ/wonUK8P9GcLt12irvlIP
G4G2u2uimY42C13QLrNOOis53zjcG/lqqsIB1tY4jwbVjleBP/SoGu8bdAAb59il6ZiSLeFcELnT
1DtH+gLjBnSnv0XALXACxKOMUzEXbcgBHs9wfD400t7Ffl0+o8auTknsAdGO+2dPFO7XkQfMX7AF
9XlbniPEkS/k66H51OoELBP78dSnGNTDdc+g1JqK+Jw6n1VjcB4sWyTJdVtbQYdk7dzWTXKKi/kW
NUtFjscSflYxaptJwd1Ph1u0BibItBWP7sKurJF+z0ls30LhPPmSSE1rFPl1xkvtJ7n/Rv7zJUHe
99A3Dv2LWT/Ltm6fhwFF5FAv4MipH+737YgmfDtqGC5tj/K3d8X0Mo3aekx74X9k9/F3ckYPj9Fn
P9cACQb0sYF2ex3443xaDOo8KuyPjj86F6MwMViadnngk/k06VIyo1sjg1NzW/uoQ0tdRM8rUqYm
ZXszZ5MDoElMr0UHtGDMhqPKMXbTNvRec+9LuEgAKJb/OoJf+ZsrwmOtt+2SsK2v44LexvbE3YZ5
sQoZI5aAW1pnjUfO9IbGGZqrcjoVZsc+qWFmO8MwgQMYyA7iPJA3AsBFDj3bX8O5rbxyrmw1M3wI
SMdNXf6kleHvmKoQpq2LfmvY03wyLVwR4STFPkWk9yAqsUfMk10Khk2nzu2u9hQ354khiyf1jV+H
+DedkTBnWX3ofKQa05p2pee5O1Sh+VoyA7jMNKTv7a2ljf8qB2a4Ps7XTdGH6RWLNUuzrd4Ywb+N
5fyoDVxdDie4uWxTHI9kyhttTMCqxutpHYzcbLfdyjJqU0kkOR6cps3bXbi6mrDqt091M7SHMvLx
WVnehYVkOOCv9vY2za8g6duvdteD1m+HhWkCyp3NEK1rGIGXH0zky5GkMlCzGeSe/ciwbPqSg+9P
532R54qjLVTgcETeHtUEjjhl+zh2XXYm8/1cdHl18ZrsW9Q1RHRHE44OhylYJZiH3RFJHfrZHbKt
eNNl/jahBfUIE2dfylY/i5SDZJjqb3Pszxy10WV5CbzwsMD7aTN3UclENA0DBpKiOnEuEknDrJL9
meNwcpXFpQ6X6GFq4nGPCcDfaEYlSMDBnCiGrDLmGpYE12/pW2A3m8ZT72p1TMLpMUJweZxs+6er
Z/lQmB7xT/giWgdPSjOn4zFGlhmYhnh3UBzvFBUFRdNAzBLX7+jqj6PH0mALtvV+HF/uICjORiYP
vg/q2fsbM4HU3HoM52QzNLF+MGT/1qBa3LYdWOXaUyEFO+FEQ2TlD7SQw7GarqOczh41xLkGAdaj
rNuh+M2gail9cVP7yRq99oX6nNtzNcgWJNR4pN9lvvOEL/dS9fmE6NaJbvTvgyH1m50bRWbQucgq
ZyNurrqp+22umyer7udP/R5N+aY2I/3UIkQnpHnrDkv76PbyEpHfslPgIfahrN5HzX94tx7KkVzn
qS+fMqxCgRWhvmxwVWwyr/vY9OJtwIaMzWgGdkLmUhqCCYNBtGXl/1YYMR603G4eRl7z5I/yo1H5
75xVNo3j5QdstRxzaWoccl1ioMnTh6YF7r9Wmbqc/26UQhsXp5LQ99Zi9LpI9i5z7Vr6Q/7Y2DEH
3j5/DcUPCxgX9vBm5lglj2ZT2Z+88CsUxW/RhGfGccdwF9s5/kiLsn+yycvCZmkFYdtFe5xtxwh3
TLaIducMsGNiP37AOfiddHusGzQGNspqSFjqcAQhmMatZr9lgpaYZfXq+7JV5buxiOihIiBtKTyL
rClFrLr6IgY5PNlJftKmm1/SpniJNIWXIxy4L+H0PM6OgQLLyHZdRnJHm9TeKensS9tH864dhfw6
WIncGbM8qawUT9SiV275SrXTCT2AHRgJHuP7Ca5idbUSphcJqmP+JD/IFRBGdyjRlHTw3E33Z2zR
j8KVidEbfvRxnHlWWxSrsUv9Wo0sO34rPrfc65s4mruTWIYJZ5VR7nxz3rFMJPukI29qZgQ6WM3j
3yDIVUAG/GkK0tAUGBzoSkwpUX6upPMeztybQ4/OuKyws2Q0K4v01VervbJFOIja9+A1DvlAOedC
YYQdJ+dQYZhJH3CNjZsoXErQO1iElmX64SrgfIuZ+nQEp3j1Cq4Levu9ThN9hCWC9XxYvhkHuDw4
fvzH0e7HsxrtcTuJeAju+C6oArCTJmT7kd3V59GmWXsXTTIozs6K5uUmIxCJVPbp4LiaLixlnVfW
7cFZ4378nHKKLUgN6HlLjOWbbsh2dlSRk9hlX/tOJQ8c5ZuNVkD8Pc5Np7jqnsfOFyfRumwps3lv
mtLJW39m6vlqFVYUCFmuoTvDl9HR3X7s8pLYGkXv03X1zvdGCr1ptah0kO39uDWP9x2/7yBJVNWw
11RbjcAXxj2JDRWo3ZQX42dFlGHi4Hp2zUdMtKac6lM5MTKbAQ4BXdkCN51uSDzdjauZlJp6N/W2
OIUssr2n2stims+Ll1mPowYQ0msDx/Y48uxQiHprsZN34Tc9Qk3wdM/d3ADZ8GRLYIE/pmcH9Nd2
8dQhX4eJJt48yqgROX3VHJifiFONPWizQMw4hgvGKits3vl3mF/sftcliXVtx+bRHid1MmYM4PTS
b/65etpCbFF0i2q6UzhdTmlmtkFr1V5gq/a1zu32JdepcyqcjlaiUdz0oxql8yyz6Kq96i/Ty71d
PTjNwUOcQKPC6/d0fK23hq3qVDL1qHR1y0mZAzaHmy9kQ8BgfkLSPL8QAHxU2eyt+o3kIX3JG09e
VJ9bAcvHzVUzuICxibZ2yhK9xLO6chId5id6yIHQMDxSaKfPaFYZ0jVq3kg1tjyN2fwkcLlhHIbl
jg9SPBsei61jt94xBDKzrXscjdTKklHEeuc2UGGw+vYH4KcAumQZMQhvHSKrWhgN9Rjvisl295nV
s68ZxNWafqK+/B/2zmy5dSu6tr+Syjsc9E0q9z6QYE9KVH+kF5ROt9H33cbXZwCyreNTuUnd95Rt
GARJkCJBYO+15hxzkN/dEHcWSHummPqY3qh19h54+VtnUTSR6WOT6fqT3k+4TdE/gvUoT7rVf2fO
T/ZcjofEQP17y9XKN209PzeASrYGru0VZW2YCsK8ry1rM3HifCg4GcnQJcRTym04ml/LSkbP6A2+
uFq5AfNb/7Cod4rkyc1d49x1angxOSFraMrOekf7wKXcsrfy6QfB8iHWBoIIUXGbz0HwyozoMaNi
dF8I4nSjMLltu1SlkxHJ7RSSMsjwMtkzoD8POeV0JQ7kQ12q/HxaaeHxrrpVEAwWyDtqUiHY9zs8
Xs86Q6CLUZ4VPVJ3Wi5zMhnCpKMbVD0nVtf4VVJXr+5sRSBxYrytqkK9G7T8C3668iqL5mfeQSPT
hzjdJYPivExSnwl1k3JTSLwfyTCZW52p177pvJgBlNLciPHaQUEqdk4a+IYTIwqmxLaGQMK5yp5B
BVZbJeca9fQxiCYKgFI/Tlhk8PMgkz2g5KTQ5RHXEur5wxCPL0GhjFvyqptzoA0nYy6N2LLvGW0z
mcuKWt6go5M3OqcyXxmJqfI6+ZR0wrz2kh2vTN5aVQ2MdtOWJnRX9Q+ETid7u1f5ccw3ZRl0D6p3
MO1UvU0JKi2cQnsS4bBxdDV7remu7FIwFdu60Nonp8oODPz93sbtvtoEeJU5HiHUgIpU3rVSvg5A
T55DDxu467kbwh+ttCVFc0JG5mXWwWmhTzGLd+32VITEpHq8Ng6QZDW3pGP8DuDrOnuzu+efHz+u
PWk2+N/5h+v1Bq3lDl7IybrRr+5j+mJ/pxqsl6uGdDQDgz8kF9pG5Gv4buRHRAn61sbjLAwdQO7B
G9fnwb2Nhgd07CWs4tpHNbsz/c3mZnPzeoOzbPXurrR1sBo340bfWsfqEF2ja//sfjF+gr1h1Ety
Cq7kGarKBIxzwH3VbjqL1scmybbu15F21Z7onZO8Dlf9sXmtEa3jM8ET5cB+mpMMg8bHCUYoSTfs
qOXjXkUJgoOEiFGZybVVho9hV24bgGi4pWhUdqVb7gEh9rsg7kys+LW3jg2pHNwhv8F2V9y4Xfg6
FNnID9Xe0Lc2viYMBFYMZ0k+bBJnL/LinCb98F6UwAC6USkuEsndtRvU54mIgmbo0xdWYpRJhWCM
GaUvVJLXVo0EIbHCCm+5ab4YvU3FLGa4GecnA8NHzpt4eKk3pOrCYd1e28HHkXkkdRSk08PVucNX
WZWD7VsNwRfLojLnpAtwnx83nTCmjkh0A62RuD46UNuOQdXUx+XmspY0HBpdlp012mlHOl9nJTxn
VG631Rzm4s0REcvabzfrJeDF6v3YJSmkyBxIHqGoWGr0y7Yj8YbLPVNgW+vIqqkQz9HGQWycHRqE
2+XOYI4VqXoCRuZ3MAy68sv2MncowuHBWeD/y0LM4dbBHKvzuW1ZA2szn/a5Zqe4lrX5NZuc63Uw
BdW0Xt66FZE1bdLTXQutxIbTlcegEcVOtmndnNRS73YzvP8zNuC3LIPldZZtcQXASavTek2f9GnK
q3BbOzpGpiaMWp8LGkSoOSaAmU9+bLB1pnk87dAx6px6iB5Ge10e9TkM53OxbBNOnVLSK07K/Kkv
C/qx1E4jb87MGO0R3I2CRMJQOev3VgRla44hSeYXGmjvf2gH/5fs/z+R/XFmoKb4t//7H9/Gfxc/
Cv+9ff+XHzkVZnnznv34P/96/ZFTwkr79zx6/wfd/+OJf9L9HfMPasu4axCcGcgEPdR6f9L9XfUP
dDEECOg2alLLmFVzf9H99T/YZLuoCQ3NM6A8/U33N7w/HIwAWAKQ5HioDs1//estXj/Exc1vt39l
e2u6+rsiBhm2aeCeUnXT0TQUg/+UkKSUj6esVCVG1ZJL4jBtAqYeppRMGcguxO2wFYp2m6fqtNVV
6FeubtKpZRDa5Km19yonvS/phTeErk0t7BlvoqRrR6bYZLYgf3ek52Cn/XgunOZu8PAAZkpb+iO9
e98NzTWnmt52yfwk5zXr+I8x0kYsVTpCOjztJeca6HM5J3zPpHRgpzR4XEMhQTdsj+ZNlVrBtfiK
7yWiYFpAOMIQOQ1euI9CYQO2Zpyf5IT+NVVS+mbSuTvpmPmaBt2LZ4AOhKzbAdVMoWINdnzqGqJ2
Q/wE8HAYNOxCABl7oTuvNJWwJgBxko34OTT2rjE0JsxUvlJZemez0Ga/48iEIU2PFGypHMxS1KxP
SZCzjWbbjIxJoECSkx7Ri01jk8y6TpMohhB0qMqYHBy9/mrI6GcYwKxizPNkU8cBLaL2q05CqupT
95BBHvQj/IZOQOyjF6MrYTx7SYzLMLbOKjEFOVp9ROQ9ZPvAnnDuISQ6jAm4Fcfr6Lrr6rCpvSS6
kaEMVjGqtMLuLxHGnpNmf23CJjkzdrwYiuFcbCclMCvGtVmXZcI4h9hy1a50vx+dZGs0+sa0MTs7
ssKdW84RmC1c414Fjkj3RNkZcfRi6nAAwMQSkCpAPUYlAJtigkszOQ0QkhID8gANsnT3AKoSF7m7
qrTfAq14r0crwtdk33aek91aJnBpJg7O3HIFvtm0lylNlUNaiFtmd87eoWR8g3x7NRbmq6Nl7S2s
l/NYQvVSGCp5nkOynmoAiJzcnVEo8hGGBcMbarJxMngnOVkOuez1Aeiusw664Gn0sGHZBQrahgH3
Zu60bfM2RxKahMBo7KkHeo7sIrFNaECuPu67tJjZfoO1q8LvNYSKOgrKVZaB8dOcbGvlyo8qgcCS
jAi9a1A0YDuN+9bdhoyCD/HU0wiIu3PeiIaR81huVfrYZ55SrT3qH+uA+eoa4xQBlVS1ul4wgGca
eJjKHhtu77y1YUho4cilgMKQ2DQVqPapVeHyEH/c6zpO+LG6qE71HWsRTxkbKg1UJ0QTvGXKcM7U
/GEKNY64PLpgJTVXA+jxnFn2BvWz6mvQl7w6fWgmJpO6kJPfNQhMA4U/NWX+X0j7As5rYsrWj3MV
XH+AHEz1KB/uPIXJtVbtO1vX/QYv2S4FEy4G5Ycbefkqod6wMizCKHBzOVXyQO0F4HNLvbfU8p9Z
TSAQ1c817FSD44UqGW15VxP12XLJnwSEZ6zzhvMWheMTb9a441P+GsXDERWptobl1yEtd75WToGu
x6tuEcw/1lp9RleFctyZ4129rD21yZOXMJjFcmmWE+QeEijukjdt7L8nzEBhWHetL6lFhSCRqSwh
+CadhUIjQlUqMFP8hbADCwkFeg2EBVO57aBooJjCzWGbp4Ce9iprcdePCWh6WZlfDTudjhrDiHwk
K3tweg6/oE23lu495jPTXnMia5snGnAJEzYvWRBdQmcwqug1dxECM3L7wIlad7Uh+ptyZHYI8xUa
uenshgn5UEVigNyNdA3yJyb+3gFh0670TklX7UIAiLQ1gK17O3Tl+r7WJz8K4oxZRoUjZUBXlBoA
hnLydVXjpUjRf7Wyi7ZdL8P9YEDOsjSLfsWYPDMOQxDSwJmy83jY9M1BVjnioNZqnieTE93QPraW
LdeUNcWeyEEYD1l46iuN5Csju5W6eef08GkLijmlKB0G+PKpTClzAb11779M6H+ojnfTZoIXSzkJ
IYBF0yGBVplExLoTveCqRyNO1XNO2ds0jsOQxDcTbu5VR5bdJbGxl7bWN0aFClM6g5kGky4vc74p
nrXX8yzYKXrG8Qsnd9O0ZgAZT4GHMhwVQHGTY303M+1etRy4tQFzgNrR8B1gZqqK6CukxVnKmr+0
lGYA68UojlWhUXTTarrrtnsI9k6nflX7qNq0RrhTJiz1ZantRUGN2wsIXccFRzeMsoZOe10YPys7
Z1bNCUPWngZbLCIZp6Up5gYaRXEVQoBHyXxK7vVCcii0qIiC2ngwdAh4gCrQrROyAGyTBGODcBTk
5nQ7hE9rMPZn0Df6CFUaGbqBlllahv8Wjfcmbm/aPriraI2ZmV6tDY+DqLTJkdNeqzClBtaAAIZJ
RvAq0IBWHSTELK1Fy0lbL3UfUDsg5Xf0aWu1CjZitT9MrqtvjRKAgpma3TrwUSSX6yjnM6a7vKsS
Bh52IO5qjW6aHm7MsLwb0+lQxBxyVBlwdQfRW69a1kUoKL86IuAji6lpnTpwfHF7CM+4ybx8rzTJ
tJ5tcKvJgxsOO3GgcD58g1MRwy3c6XHwLqTz5ElvJoPhdLdQHalTQRdCfksUF0qDISK+nmGneaaP
t+jb4DmHzs6ANlkveM2/YQDSqPY9N65Ce6+9aubwIvpJ+nHV3CrxmZNCgDXUO7V2fBvwBtscVr7Z
oS8265ViG5eKPKNDlHKRdQgRyTkXrLuA5lDTSoSE2KEYbeywtx+i/mDVlBsFAPeVK5uv48rNMPBh
1wyPOsQwrawYjpjQOuD4nrPWuC36/pl8SoQ6o3sRLQdXiwahCEKxi/HarNVYP4iieKk7VJk1Z7e1
Uzg7ckOeyE4hpFQm3/WxghalUFTP+6cJkRE0w0QDoNf6YFb0k2jljoN7Q62MsO6S2fvQMV6pUp80
zPs8Cp/yqvqu9PY2yfIRd7O9w4JWozZ+RKge44V0dkhnNnYI+B1AHr6/pN4SSlsytioNms+ZlfNz
spn8gLM7wu3ClafiDOPKLjaf0apDi/itS7OCIBYSPFcDXRB4fekhEMN4rGmT/rJYttljMHxs4wBg
yGn3MBHhBR3TvxdYM8ojzTo4m2IrG+ZZsZUAnHTmtMflNj/O9NDTfs2qrDkG8+x66kHGdCWZ0xA8
5SEuH7KkI5g1qpVVro/tsRHln4uksf9cW+6w5pn88ocorU5YUTBPl715grwEx8oWr4qpNbtlu7vM
pf9eLI9ouuqbFTPEXh6xbPrcx8c+P3enlQFXyVIm5SGuvgKRM45F/yAiCkYQA5JdqSQ3ocgtmBpB
ZM6UOePoTBIylRsc8DXSmVLm9+ZOOavLfpfbQRd3SEGhfiRzXaCe5/b1UhxYVpeNn4vfti17+G0b
/mcfKSHJMvOu/qunugEz4jgG+wpII/HDEF1jOddB6nkhYOAfS3twkCvPt03Hek5LrMDD/I1+fq2x
0PFnqQXf7fI1pzDjJ0b7PIhe6XOWpMEG7hTbVEcUiEQ9//PJy9pvO6wTiCy2E0YbY872/VyoDvpD
fV4s2yKEm0gO5pL3/BaWXZFDxftYdvixKgL7RU+ATI1LPOFcXVjWkmkmqKYtMuXW6L4v+b8eomR0
PZBDgHE7oHcsAhxB0x1mZKFFZW7uuSxfG0Uwnv2xvnz2sc3ZvLDaAF79yDsg7ac4lnMdaFmz5xLK
shhaFEmZetA/4nPn0tHH6hKqm7pih1Z+VlK0L8vPaFk4Tsy3UM6/KPT3cxmRSY1G2tN6QhLGp8GP
SM5RsMvNZU2db9IxqCDTzatQXBJmoi0xMY69N8riVfHc7lRExBKNbJFATq9sXjdKWT9aGqZHTiV6
K9+aKiCrZBrvteaMzCK5dyMsnHXwpUavRGVsIJ6GofQ2QUOAMjKIN1F7HHKzfMzntDukPXe5UYo1
TNl4FxaSy2VnJPP5ksmcHclNMc0jD11JVqZF5FrYMUCr3BRN84RsQNPifY/AzqBLTca6YxytWL2p
5oaIFxn0NWsvPmgjowjQCIdFEtnYTXIaAIeutD7IboC0c4W0J8YuDlPr0rCTY+BI8EaiJNSO2HF8
Iqdu7F97PccfW6atTzWz2cSpbviVkDTuhpwYB+/R5EJ/QPcKq1OJwn0HWWxLlAqm3QHVYttc20bl
BGbb4iAVaV48F8UGVwUKfH1EMjIjQq2uofGENsCvRG8rQjGYaqKVy4/ZQGgoSWzZUS5Bn8vq58bf
HrPc680Vvc/HFY39ilutXNcGfJT5PuiMxIEuq9gtScYeEQfNEbeTSwLtEne63PxYMC1ZeykF1roz
yyNIam1CQ1UB5lZ3Ng4GBgmdB3+ZX6DSe9dRnYOv5x01SIU+dlknVOeSmthse7x+3hcAiPJhsBEC
Mj++mqf4qrShRvPEbl587uLzZt5YANVlBAs6mqt5SYCFQYoGHg11uzKFRbRaVj8XKeT03WAPhzit
0ItbueEvIckc7PxG0pz8Q8yTH9s+71jWloVde0O6qnNR7rocEOD821kWIpHvOgYhTiR/bUKnZSJX
5Jpfzp/X8rnEpUPDIEBehbSfI9o2zzjOQVjN38byPdhuxB3L9yoywtfWy6o+X5JUw3rBUjaua1XR
uYKykLPTRw8hi/Y1nrreA2FBc6lY1ZbQj7gQ9L3LwGmp0X5Wa5fi82/b8Jm5a32A2+gXZuALjT8j
ny+/3rD8yQnJIY5NcEQw3RVZFB0IsAJCzCBykBcAX5yoev7KZa3PMknXdUDbQAq3aZdyB8p7z8RV
bGp+GgCpogjf8Hzam5YTYjGfC5c3WA+mDpheDf3l1UdbAnIqce0T7XqMU6VBuv+GdqY7Dp3claWq
75Zqt25H8Gtd986Y99os10dsiO1puQ0wrqCOHHjxJh4xJJJEk9FMEZMk/r0eD27y4zPaFZKome2X
bFc1UyhiL0m2npoeh/kqsSzQaiIzdPi4l2r08uTljg5bFleO5fqBwZLrQJfUZPngdfqoXn88at7R
5ysur7Xc8f/c5jYh+/p8nWVted7nts+bn7v5fHuf2+KKHyttsAoBCCETn3teHvwRyPvx3j+fE6Yu
XHD8O5+bPh6i6A5VEwvmTFca/XGSXX8se2ETip7cLoX4QjrRpuPSyxSfn/JSf6d4FRZ7c854XzZi
T3tC8BVuzTi29yBc184UFMdCFJFv1oaGp20+ZH5rmyxHzOgAOg4ifQuioVQ3w11s0JNxnbQ/Ri6X
/2Fy4KrlmH7oWCvxqp2vw2XscDFZejPLm1CJux50O8fyI8nexBKHlrQ5ItR3fNct8f1lZHbwJxAl
2x4xmCG8NGs4Cgpg1EM2j0AjqV21tPUi4m2YFGhJi0+QfahjPTHomKx2V0NCLNEN76I2+0kmbfW/
jYWP9sD/1FiYvZr/XWPhEtFB4t+yjP7RV/h43l+pwe4fmmpqGnwMR7OJ+aVD8FdqsPaHbWKB0HTI
TX82FAzrDwRLBpQai1f3yBb9bCiofzD/dDSM3UCwKHG5/z8NBZ1TLQ2DX7AmzNosj7aGa9iG4WFN
4Y/91ZMaORH56CUEu7Qvor03tG+dad9QVcNblY/B0dV030MYvctGPOxxlB/ESDyG1YYqZSdqt2YZ
EzoorwmE3ZPnTbde0OKNU8p3zox4D7Xux5gFeOAFKtEkYzA1iOFnX8waC1nepk4M3UAk0xZxGoRX
sgyoe0mn7jYhCbdG/EWVxTZhLOWDU3J9lYE3jjZzjsj9WdPD2zKcOplDRpjVFYUZ7L6yecsqlOk0
9J2tRDjM2JrR3TcRGuGaafWDTdVuXUcIhw0RJn4wgVZUg2mfwZ0dO8rmDG75PWIg3NuznShOkOlO
Sp5vY7JKPCVIbxLFSq6jhevVnBCvRmNUrgBjy6OWiW9KrXkIYlvjsW2NaN9WwWtIYf2GSVd44wQi
8lsNR4gzBvLMAJvqft+rEHqzA/gM4lLyptQ3dawom8YD9ICJUSV1rsFLxRV8h5sw3FhGuHchva4i
mbYXHZKW9Oh1WEl/kQ3xiQXiXuaBwzUNpwfXpqCix0ny4Kpfx744gFvpf9SYVaYmQJnVIeX3cPEq
WoDsBtW5Xw1+hVKXoh4RgJQjMirm+nMeuKava/JRK3OJt7BmRwVjZkU6WEgoIxJ3fHKHgQGYwxda
GqHcFWNSHGbTkDUp6dnTKs5z7NhwFQNGTf1uhAV9BR4t2/DGKibvNEb3WZCe3MCsOKMr7kplh3FW
WVQJSfkZ5vml9OJiZZSKt2dicAw8vd7Bq1IAfWkMttAQOK4QyM2ibz05pKd2XqjULD4WdH2hAfx9
c7l3edyy7b+6udwRmLEKk9Q8L7cUEEXrrB+LdR13s9/0n6+x7K9c7llWp4wWeiXs+8/XXd6GGbst
4YzdS2U0GUC9f7zRZZ8WRzUyTbza//3bW567PAMvLSUelWrT8ozPO5abIhbUs5fVX97fxyOV6dmy
AWcIRp1ES/39wF9WlwcuLzNBhIevQ4ConlE3dwv1vCwajTJoOrkAGAapngci2lC6I97sJVcuy7No
RAlAedkZdW7yy4KZy5wrg7/JBm6wFqk5i0rYhvNG2xoBPYbhdXnOsrVjALoySN9AgmweLQictZoW
m0rXUV8YlPT2sj+HSnWJxiJHrMahpDHsOgftALJoXjMAuG4Ip66B/IztCYvfkTHpdEAdNmxa2D95
UmQrVdtDKzfOgEqMszIvPCvSzwglhW6UPnqBFwC1WKbnu/RWJ+SAhO3AUeQpVyw+alsX274czLMQ
DMuXNYSQAaAmeT9bTxuDL1jhwJr02DqLXOnXARQGoIF/bXMIkjA6ptzj/AhZB99qL0Shmhh77Ab2
qcxy8pAHJHZamGDYmD/3aQzBDsclrqaQzEUv3qJVZ8rQWBhPUlc9L49aFkvPalnDLhTvyiH5Asmg
4OSZvg9Ble0MYmhXgSfz4+QQl+N61qnR+Y8MyX3GYKPVBLJYM/8GGA4SbRVn21zVSiDKyTMZcgS4
VUO2bcBQQTjOdJjA6HWNCcG4YzvjWWIx2nlZ8Zjlks7zvBipi1FVRIoJcG886/V16CfjRNr6PPEM
b8JrNJg2QGWA8mpfWIcxKshxyrErzYt+jAnaIFVWHXFKpZj73MYg7M5hh5T2EjB5SXEx8jeQLul5
CnbqgK25RgS7xXAznRWpTWeVXO9zE2cJ3TrCJSY2LdsZRFYrWqaEic0Pi+cjf1n7WsFZ9Fwic9PD
oMAnjgQzJmM2ltHd7VoEkCRwmtTVy5aqtEp8jhZhBOzJST4HzAPOYlIoO+gryi0PZM2vEs4bZzmS
QySzYW+SL1f6lpcYm7wcOPgViAalYT0vB1ZtoI6zQxLa8OOkl8osssvUQCvBH11vl5um0jRbCe5p
1asyu0CGLPzBKQjlxclkN4FYwbG/g1t2rbuUPEwHunmR9LR5BcFNRHukhy7BfwPleMZ7C+3WsQDM
YMd+iRBa7ckeuyW3SNvr80R5XGYsBLgVTGWZlpjzRhnAhRT1wAx+YFBdUbT/s4C3VM+WUt7Hxs/b
yxPjz1Lf8qDPu5ebOl/PFjYrMwNexdHprUPqBLc9v/znE37Z9cdqjiKoCfSQhOK/38nyesv+p2ye
69dDUK6FHRFp8Pkmfnl8nTfaWhc5lmeVrN6VUqHYWhbuXGL+vIk2iAnEP7ct93a9Ge5ME20jnQ5F
09d1AFk4F86N0VVo5dNxg22JH5z9lYSKr7g+K18lqs+eHPqcQES7GK5vQnIcqsEvFnzfkb/mkI6g
4CwTHhgDQd1Hwr5jOt4TJJA4fjnaPEPHItWa6WacIlR2aSoPWam9KF59sHUcE5BtiRB00e9qlNKc
8r63832Yy/tWgzQLFIq/WQlvFXSv9HYAwRsRsXUafPgeNa6wh40tMm0Ng4S4bm1iRpMCdIiCds8s
qXGCwte0oxc3WKoHtzqgqMZCh66uadl9gVvPdrDHUXP4MuQxqs4wdrYwiTJMtxdHr7Dft80jUCoI
wi9hT1OX63K7J74JHoxZjeDZ3ZsYqkuCAGAdZspbVtJh6cgjXYvR3VdhQmfb0igOYuPy3T7qzh1I
DpUT4UpVCVDRCq3naz9gcutWeT93YlmuiZiI1lYRHBLo0AxRrGgTVOMBYhYS6SgE117ZARbMmJoD
loDQ6uXKVNVxo1UN0pipIgWnacdVhYvRj5oBzD4jsGAWZyeGc6fwPdRRE++X0PUsEeoqthpMcmHI
hzCk7yWN2kRau07gKU+M79Hs2s7UB1uDWY5h8iIVAwJx1nxBAozHPDD7TUQvPJHoRxAl1Adm0akf
KcqcVZo8lrozkgSOsrWd7Dcx9QJca91sBw5PxmL2VZI3eMbH9pY/O11q+1Na7galaHAxA1ZdooJG
5+vgoLXXyYNLWuBWpT2uDI9MJKSZg68PCoOKkcQTQkP568s3XY1D37s47nClrRhsAnQ9B42w0mlI
9pjYSlQ3mHDc9gXU3Y+w8/ZYdirfCUgBjDr74E3Gnk/MwFwjxpV6ojudXloOxzbyVHylHpOGFE0s
k/1VSkyqWaj1E0kGoZeJVVv8dMwa5kDQqSdgFcOQvxfQW/1GLfa1RSKAzNqzF9tntezCCwlwO6/m
EwT9voZyMlc3e7/HQkUhqMcjhKGq0ow3KsLyDv3Qqg6T+hINHEtYpfZwXAGDtxygbqne1kr/kHVH
DPMaLBSb4fNk0UIOYDPY5nxO9p68UOk2FYHQdEoCEoyMdBchE0d+Vq9Uyy1WYZwpc5S18BMxnpPB
MWgfeLvQ4v8eyWK6eNIq59mMa35SgdjTHTeIKNf3YWdHBD9A5cudi5AUSD31iJ013RRacYvGdlxZ
6LhzS0D7JF86E3G374xhr8GqNwJG2aTA+4a679GeP9NbfMIU8j7aAPvg7goSyXRjR5pCZZj2Smk5
rVgArFY5TUfa7sStwYdxNuSoP42NAaepIXawTAl0rSvaWLAzYj7bKSd9Qh92FFKxCZNNvUUBbJ7i
5NbWcCJWYeiCxyC3usyV9Qj5hMkR2ZWe+BIglz8MzfhlqIoKYEp7E+LbOxOV8Yrq5NaClrxp0xbV
P1FNe3v0lPcxrNNtjl09IBbKzyTvO6bZvraqLNpk6LIyQlm2lkierdRRNnpYUIopQ8LTPT6fTsqN
NGJl56U1GX1qWPqRK/QNAcKXeYiDN2Rt02HYgbxsV4RpAexF5VYIMXsvZ0FOqVzwP0QBp/1E6bda
W8DBGcQ95h8XT1xPXpzD8aggYemlRYqR5hSAJGCAMJLPUXatx3dX0HiFsubtLc4hSqwTRZ8T50aW
saSRiVI4qL2Dq/4kEjXYR06GQlkICEtJxd/exbcaqAcm4Xy0urbLmzTbSgfHpMK3EVuUzSh3fhfW
OW6/ugaxSSa4Iz+PxjdmrORY9Boo3wk+phviiWJoF+ynkoqVGRQcwUZ/qZ0Y7wiGTsW02WujGhet
o7Pi2UgRSFZDyDXch5PzircX/TEFV3rJnPGWgmtbxV+0vG43aYBYftYliCqZo7vDGQCXcWIn0RCY
5saqyXPBxPRddHQ6g+ABUTHhs9fMzoNTIIW7ksL8ibhtUdh3e4wxmI9t+o3jEK68V1rYhzolJttR
SHJR6vgoMdpj4ODUXL3WORcls21/lrOEJ+ODxnbe6344T0dDHVKfgiFrSqNH+mjMLLLsaswR6eip
Zn1ctPJwtmGf78DBEMg3kK5UkIQ8G2cE0SQGhg8T5i7Wlw4eGQlAZPDm66zBOKzl6g1Hwdlws1s1
cu/zIbkI9V4M3UXFFEVMgoJBW9SEy6ecTlTzVejpM2Cp/WSjdPRGCBSpeCYWxd7l9tDvenK6mXlW
FrnWuVUWPpFWAJxBtGJDh0RIP03m9puZdegAkVnHWjNbtL7pcUE8ujm00JeiU+BU+VptPHLminWV
GKi07WvTIO1WaIPVseusTKmV22vpFtBGKvshd9W7JOfnR7DgQK5W8z3NxR7bN6CZ0fpmT6F6byIw
y/p9B2f0fqzQFE7MhuzRgk6o7Uur/1LHDCxcTAW6YOSfifccMNRaSap+lYWCIfJE/sacyw2xgVYj
ojZyPacy+jFU5qvdUjfhJDLCBAgS5A88PAhO6Rz7mgqdL5GUTc/FL8KFMfftntNuOXOzMndcA+An
kyQOXxF4vRtgCFbGSGFLN/LHMKdoI57KbPoeTmWySUzZbaHifZngb+2LUIGGPd0WBd9rKED+Mm1A
Zz++tVhISGaTNB7RoYfjfYQ4UxP5Nzuf/DrGSliyV2VP8usbPuXER53DObFH2RDX+GfjCHcn3ugs
MZ1VZcrppg/o9alJ8UbICr6v5F4OuDktsBMRWl7Zy3rXytqiEiee3BiXxTLk0mmZrsyaC7QWMztN
57nvZHmkVnvu0anEDr4c0n7rYhBltksrGMue1W/p9FVbT0RbLyF9I1frNeGv0aZuppcCLd2qt5kC
jWgCSSX3bqUrSVGwjFPv4GICrwPCyUOwVXvTbiR/EmZacAXMeiuHn5bR1tsxQ8oFvtHcuhNwmCwL
XxCFwZuozYe8U59lWBs7N2QKH3cXPPPGSRhHDJvD4S1JJhS3ds3HXENWgAKsjwMESh3tiTSrL57D
RTWznB9KW/wQ6O/mXBBvVYaID8OmiDdhphfkMt4UnjmQ50mpQ/FQvRUms8/QjQ6mezBL1927AnxQ
QOAhoqihPdd3MWpLP4rIiU3dYrp2k3nTVgO+24qI7YKMtlNVhk97Qy3eSnsjkMgdlCG+IsMmE4oc
63WGbTH3sFPQqDMRWs98kYbuQsIPWndMcTsYsPvKft1ktf0QdeZPHQbraoyEhQgNqjGn4p7QJLU5
M64rEu1ryKCpAxMGjL62tjE0xVXKpHRLKuo4XTpgSmib3CPaZOoO/OkyHndD57wkgcfoWs96v4M3
tEmMs0aMQeZa1rGY6nGTZ0N0QP1+URXxlBcVbtnJrVc1ogbfsbNXxZIPLTIHrrQVNjavfqUYbh9g
fcZwRBP9W0dlxrf0KTq0hv48yOpUY/+iX02T3cKEpRHJA5Gaq2538uKOi6IiLq0ob/qmR7QNPJd2
a2FujLI66y4WuDgoCEdG7THaAlyFBJgORGbVV9deD+9VWnC+i51mnY/toyrOtpb3R7OZOuCj0ybT
NT59XbFm8bXqi4xoGnOcAxzgxVEqfWmCZqO1AOsTixkO3s0bp6ESCHzy1s5UhyowYmFhXVHcnKys
vWghb4dB1YXPiVzO4FYPIa/arfsixwZMY9E8l95wn5Tmc2V0jHhbryd3NLlPNXLawlJam3SjRRB4
w7d0CHsgBGnvJzHyTtsLKG3s5Digfw/cfamEF9WtnP9k70yWI0e2a/svb44yR+cAzPQ0iACiD/Zk
MnMCYyaZ6FtH//VaYJWUVaVrutJAMw2Kxqgkg8Eg4O7nnL3XPi99Kn0kNVBMFfp5eHPCVCX4AGPc
mRDcN7K1j40+kDzclze5ApGwrhZ1TapdZCLWVXT54904GK8wutJtOELxqU3jZiphuw9xZnKUjtzA
04z3mlHUmSKIhC2a/zV+GG+xK4J9ju3E0zkxYm6SsEEkojYDZPAy0Lv+ItGOnSbTXfAAbTBjl+9m
/tgjJ6QlH7n7zs0eEoNczrklPBf7leXX0UdR9+OliXowuv22T+vJFw6Rj27tUnwBTwgwLOIUmMpi
h4D4MBVsijJF06OtLazu4NInD6h65DbjTGwVlr1ppIdhbaoOzCphB7F0kHqRbYfYGDi63EaOdc1S
d9hxJdtHCEBPBvST1lXuNpyJP8g97cnxIkUOUEUxrY4VHlRv6TkddccxLQ74Cs5uRfbUgK6TrXUN
AZYOfAzElLNqsYWNhs0xnxYpiBZnT1l5JKX4ZyiG/JDAk2Elx2dZwh0DEMvhY/FOTb+AOsCzuB/Y
CwOvz6Zt40Ee6avuKVXKOKmYoofsS/1cDC14K8imltCoC+EMQBnbgYh40qUJubXpHiYHhHw0rLEp
vaQXBz5qsxKBYV34KmR7753T0KsSKcHMIXgNP8u5oHSzPgAexx3h2fjoEwu5/Uh2VVunwEUgtEHW
wlvHbtmQsLkB8PrhCCMB/xJ9TdKDC0+Dzc5Kd3Fvf4PDwfpB2JqehRBUHOdtjup86+Y952BnPPRY
Oz36zdsIMM52rlJ2LHCVvGOUNqbczMuICEA+tSFhEnoP5r7uBI5Flv4a22YEMeEclu5LFLY973FJ
t2aNcTR7imdRGqSY1jjnVXxfo2Pl/MbwSIhmuzTfTFrWunppc8RB5N5U1yXRZv5ErxluDM5b2veW
JoUuJvOi9AZY4QKrO9q5ReM8aDneCLrvp66catqAc0gbwvrwlugF0VjhFzFwTu4hMKTm6kVUxQpx
e1maG/IFIEbEZXUHCa7ZLZzNg7J9KQn6ZT+hkeNo+a6zIAHmBI0QN4ktsUhdv1lEuB/G4smMwj6Y
Oo6lhii/oMa7xAug9iVbyKLEMmeIoGRoVM/5fcxfjB53yj5/Z44coTtBD2KaSMnz5L3VpD/h4twO
xfAE5sEJHMnIQ+9IZ+WuTCm4hsB8U3Db91ojQRWtQuXFlO0W989TTmV2hHH80C/GqXQmxIjGtRVh
umf+V3OSp1ZNkEqbxY7h5AtdUbQzVvfQrTcp/UhU+9AdgGqeRkJ2ziN+me+kNq6XmgWpYpwZ05mh
t0ORu017Ldn2sbWftOXgmkaPpoHoRq/jylytJHvhjLsxtV5GGdlcoYqqLF5+LiOEjE6zuPFxSTU/
wmjYm/H46A4jUYjTu7300z4GdNuirSc1vQ9wpxO0ZIKgQfbxEzb1tKsb+9uCO+nAtol3NVfI5aPh
lsuiC4oZHzPSSqCbBcAPte6O7qzdCQazG6/5TlYw7v36yYQSt0tCmH492ulWZfdCWE9jPnF5KVXQ
s3e+NEbGENIq502hBw4xlNtk+a7jZQqmpj3Hq9ocT8xAfxWtCzlrQW7J9IK3FS7iRKUzVrc1lwj3
tQeucoSoWpv5a2uadRDXuDHYbNVGXyVx9Fi0bVN63qHoYbIJ4LyRMx/NFkFgJfw0st5tzXlq8/42
14gpq7LprSSFdKPPbhNIE3JKp660J304lflBKx4H9T0FdUMSmvkNwBKsP2avetJDCxZKINt654yZ
PjqSaaPdD0DrqmM/YHXg7aYox5oQp0Fm2xRtSc/xmS7YBliVWqeiH8uwBm9bOKEdTuSNUnReyjtY
lziZQJH6cTvy0lixa7InQHBW+sFO+fVzYb5nUV/ucIe+d8TXHOKmJ6wHJIM/9yGDK46XG4fFczNp
RJrkLGi+1mn0JaOS6I6K8GIYPkLOLeHsnA8B3Oxr1JTcQBt9FRPhVEPSFKP/SMDCZjlwmbSZn+cO
pi/zeiDOrXvskgasxJBiarCYQVUuJo+eV1zZi70ZSj25WNpVERHC8bq4tVJ1mUuah62T4a6ndXwy
B7ovCqsH1v9ggoN3HCUJAhxfbfCcRBBaxJeOcIx158AdQ9egy+49EFvBOLYtECAMSqrQdk2qrygX
DxaU7t11ufiKSHHY6nBjh6HyLqZ8zhOM3rlay6MUl0wpep/1aY8P6Y3K6rqsGlPNvR0b72bCTu97
k/atq+mFDXQK9rNbmFszV1cNoNh2gnEWzLYkPpXU241d3gzlewJQYGOPR0OxbyrTQ2pPttDgWT8S
2Rd+XD2a+R0aLShUIZSZOoy6oNbwfGnYEpD6z8QL0mXQtAfXPIwYwRDLK0RhWeHTBKJvLu5cuqX7
UvNKLqiRQ31uXhNLPjkkPGJN6qFh5a1fD4tDghVcDDIEqKAvMqTdCfel8s1avy/d+WynyIBqgDR4
AqarQS6PT6ChQBZXwaSp6UZDJ8BIGJhJeb9kxhuzKWPjENg4T7uixUOvZwld6BFwYSK+t7EXPbA2
/yRqlCaKx6A/TcmizymUglY/JmiP7pICthwQrKyLoAP30UmFWnHUF/hjhjncMflXTHEIck1TnVND
KGnk5DSqhybjXiwJ9Z2GL3HDm7Z0GW8wFstg6IizbLqYREx6EAYXNdaxbdzkyXFRtFRn7VtItk6o
rOHVmeVeE8N4lygIvZbstN0sqnk7DREhIKDY9pUbEzOmRbQRhqjfs4vT/lTTm8OVwEDi0Il44PpQ
6B2sPNpK42LDgMbvVD3/Epr1qzTVLohB/V2b9vn4UyKGXu8Pidvn//v8FjfSUOD/evzrq3/9v4Qp
NrylRHAr8AwlYZfLtljSfKe5xuOfnub3n/oPn9LNcQuJWRn+71/0+ezshgyhf/2g379zhQJ01Zhy
SgMwF4fhYcjciAPvOgr79fp+f54SGz/xjN7uT0/btv2Zmgmz//pW/On1fT7+/Qs/fxPl2m8xNJfg
82tiWk+8Ff/xU379qM837vMhokHcpSXoz8+Hv95RYevlPjH1M/aH53CwaTZ49CqTtP4GhRlEqpCE
eEdjS/NuiDG4alQuAzvmZBhUkhmbrgHMsxgoijkz398AxBe+OxneEfHcXgoChKKOThhswOecFS7t
DN/Sox+U/PAFK/ymbLEjkdYzy3yBus1jfA+sXsOngHpWcZovy2d8sYfZRM9iA6oZvg85cBt7Kbqt
3Wc3QtCGLGbErrPmYDOMLgBPMKylP9YRRjuT3Jj29bU2lzeil/NN39iX0cAKjZYExD7BojuSnm/M
AoBIvpAiaqbR6KuhwyjLfjIW4Z0wWVBTB4WAaa/RNyP04KV24AlwAPRuicuh5zqseQIgj1PvBNC5
CBLT6raJRN8LhqTM4ysG42ErZcGguzDOY1d8X1re3ooRF5arIBLYMT1TPXcl+TNRxrjG4aLdmPl0
ZGM7aLW7p5EGj1TObya9vHnUXtHpaNvImC5Ic7YmPdvN4OLtsJN2XxPiHcSxuQM88RVZDpVDtwvB
nCPwIgB8UmGQjC0jc6t+KXL5Xo3m5A/N/D46BYELmcXCbeLYTiP2QFikRTAsr3FkPFU5x9ualQwq
Vk0O/Zde0AWdlhjEWGAYItmCR7EPY0aiZ6mDGndbBuhpstTojtx9IwDIACsOw0T325nOgGUSftB3
rKY4qOFXY4U/dqPlbRatf21GQosdK3saQ84Vsk63DHu+LmSR0EhzGEcB5POjPv8+s6mB9F4zemFo
6okcAVkYfmKBI6bF2ZBJDmKQqXyxlDcsY5BDES/YnaZt0wJBJgEg+MvCewJobGZkUEomJV9Gs4JM
XUpo3Hmz6+Yd/8qYiQBWrInVbbd4L2qpT7Db34opgXfM1NKKSR2Z4LjYem6h5XGIDV01T7J21O9C
zd+xBn8wA/7MCPh77BVzXGnYpglqwOSohK7vr4K+OLTmPOlpThEKZ26KQfNOTsZkIdHzu1yg7kis
8MkGxBRoRYnfsYvDHVlYcl/0lb7VzKNqET5jc4BkHPVnvdC8e2vCtRBj6c64EAADPLIURP/khf89
QOfzhUvB5UC6oCnp+//1hS9J2cqZHu2RQXB21KSNXIN2Hi4RJmc90mlfpe4qDI9v7TROTrNJQPef
pJv/4M37e/TR+hrof/DfKoV0OeX99TUkTZJKvLiEbvTdfAtx65jpaXzk5IeJbnG0QwWXH9Lho0tG
wjXpxYmMGlDk/ySlyvxbaufn6yCBxQNmKVxdyr/FFGbVPFtt5kTAbkIQU8BCjz34JSVYBEeVvg4L
HJQql086dvYrILPpkNBsGWrrWIdKuw5e11w40GMoIP0kQjDDfgXYICafOLAilmkUofo1dKJzaNkQ
G0d1rTWMMbXDPJzwtsYv4bIEVaK/SXcYDhNos8yrnMvnh2T9rMuX1//67f8H1y7AfMKwYGu7gpyr
v4lRe9G5cTfE0VHqBmlIMG6D1COGXI+cXQ0pKbYW0HXNSG0JyMs26mMxlcz384Vj+3QpiwhXvxit
g24Xw5GgENCVUQxYsw6HPYwHA0Lr+NiHMFI/X/n/cVf+qTyaK/RPf+T/xF25JmX5oarur9AVWrZ8
17+Lo73fCBM1HSD2Hp1fwrN+iaOd3wwChvGXSSwoOivbf2ikLe83kyXOdizbWHMxHW4RTPtd/P//
n2X+ZnmeCbH5k+HCM/9PNNL8GG76P0mkhaeTdGo47nptAl75XLj+FNtjxhlyaKsU51JoFeUhNwlU
8XNlDZYZzMrtwjMZ1uZHOAGD8mvO6C43HqgK56lJjSL66ejmaL9DAKq0ZyuUjfsy1m2nfkazlVdv
WMsG7X1IXVRZ6YJwaDEXJBNTPSQZfjRXrppZGj4pgwOZq8fWdmbDF7ZSL4lRgmlMVR33h6kBpnbA
P6YzlnHzIcTt3E8RVjcjMs51POS3mKTRK4ajRmz1UGkd0x7RT/Gl9zzIkk0JmXAj3BhVdtQ3obmX
uWsbe6MnM3XDb4JuWfR5+U24rqZt8LRlEoSEDWTfk6B0NgiTLOhyZM/oH8Y8kfGhlDajKgHMRye7
mTrJAYomGmDcXklEcn02xLd9aeHrD2BDekrx09JZqGMc2VQwRZrbrEBO3GbRsZHg9TdC5TTZmzHL
0uMYFwxLCbt+sEaCfVNzQW0HWAQXO5DimtiPKsy+GwpL3kazGEgwNhiQWW9yJzTag6D6KPbFElOq
m4SXhV/xMyom+CEb+EbRlDK3c6LPGJUmjPeDR1YTfVdn9hjoxM74bKJYMh/5Qq9+l/EUP0cYmn4I
Tj5qr7JGZX7atnWy62wMAHSczO6bBLoXBqY3hpjegVIZRmg+lbrNEVsHdRg06MHpYpWicrf8WDqT
FnyFUuZIRHUYsA1kjarMtpgjnecezcy4K4e6m6jlDbbsWEvT1DeMWeintuVX5fCEgbH3MT3CobYW
9IN36OhRKyVyBrPWNqpeYyqMvtmEKq3YbPp4UfMm0YaSORxw8J+2Q4tso3mIcurNRN+23OAfKxj6
J61Dv3tIokQ7F5FEc1UYElSqVdeLW/ulHKB/9J7iUD0wtXL3qTvCnMVrrtlBKFQR3URgfA18BeAZ
d5CXwL7V9aA/plZtpHj07bG55uRNRldtiibnBUaNZxzmBq3tKWRFMfHfR7JfsiBBpbMAeQFvO4LF
7CHWzcwLJVXeiRaN9so4ZH4cHNN80FsVoVxOQI5l1ngnnDm6cAfQHOpsG7CwABU8dXnynltG9oQ0
ctyPwA32Nlm835tBRrQYUb+CXa6hUlshINOi3Bs1zT5kAzWcC1lhBxBlG8R5Z55RGSFCjrDELiXA
Wy1bNN9LtOkpb6WxHxO3OhdO41ymWCDvZ9iCSc6RNCSt4ojdbnyUTRT6kDzx7KXYUqPeNI5IeuwX
MTfQB2IvsclCNz+sYpzfiOVrbyxtsO6rfgzvkc2CGNT18h4mQMT7oWIUD4O6d6uop3LS62MvEvMx
BjZKAlLvxFeXWiyQWDj3ahr116Jkeoeml2SKmVsl72ME3F5SERmOnoPJdUkETxJlZBrCwGs1GV2i
Kkxc8Bo65Rkr5C0GqvJbOVlp0PRedCdlS3xgm4aBYzvdLimJcF/mqT1w9lTkbQC49xgN+wBE2qvJ
pbgfNLXsLEJc7xikaG9GMk88VVWDL6m7OxcP+64ttXmHnWS4XUjPOsoUwVYYS2pCO7HotnbIGe3Y
Km4yclz9OE3Fz0Kk5WPbF+pGn1zOCZLoYTgEojCODAS1L0QKqms3OIz0xnmWA6r5rL6Lzdy593D4
7uZ5inwD+D6ZBx4xhQPc+rQiaIu+D11lUwwdvgtu817vpodFNv1OhgSuSxCYBMvO9QwXAcKPAe99
nxXoV1xlU6oUAFs3Se8QpgvI9UevGylXiGC5FX38SMKKvAG1pG5gylYAwEp1MJKa+VRBTItR05Ah
LETb1bFpnpqEs2GWjzYZGsZ0RReUs1vN5d7taGWHhef4ZWg7P9rR0hBLNslFmCs6va0JkzFMNH4u
ky0z8RooSbQU3ZaCfZyZXocqn69xj6uNM326I6Jl2ncpo2OvKpjAu1TjKcjzrbSk4ZN/ZuxpzjvX
vJjdF+zS6Z6INRtrBnSjLmOYZSzjdB9Svt3wHjgsyWWawhrFQ+2JNT+l1uUBJ6MReKFr7OcVrlEZ
sHpEATKxbK14p0V6eWzorfm6DLsbZ64Z/eZzf4ozgpnj3B53eHFIV40cVHnVoKONGcJrr0cDUXok
SbMhuPuJO3pnRWjCAWSAVbNERgOsNd7RcbU3dqqYKTk2M0i3KvbEMiXbOkuJFSrgGbjuOB21LLGC
lBksM0qC502HbrWc5+EYa6N9KAu6zaZpgm0UjjgWRG99cQgYe85a17jVQjyPbJhQgDwaU0XXMZhg
fupze7OIdjMT347dgoyrGUm36f6MLRGd9URkO23R2gdchjT97F4PUlqf0J90EltwL/gIYaNtMYN6
KQovPfXLsvKn+vHW1XJ8HH0x3NAlbfdLmGZB7iBeXejo7VPLzIMyccqgEEu/sxHgoqc0EwqOyGQY
XUbpaSDM4VrT6PYL3ez9GD+lP3mh6ZvVwuVAEx8GUz4u56iSCC5Q+AQN8WsIBYeKklguxz4FZi4X
Ru9Ol6c+2SrQanTujIJZxy4tWuVPpcc1nLTtrktT4D4IoLZ1Kvp9PBbrBjISqMR+5+uRgC5UY1sb
izTy8wndQ5YuHuZ3m4SZdGCuV2MUuSRz3z9oGoAXmwbAYdEreezmhMxLmwkXFEoy91qWGTrQ2tq/
tBEvhFOQlLLfL5kcPJRNmXqj69/4EN+sfVlNprXJp37EvIm+4x6ySH3MXTcmPddV7Ze6r3A+jUt9
Y+XpmO8y8oAdRinjaOxUplRIR8gi4kUkUd7vYl2iZpj0aVwu1IgLYsFmkd3TZC01/Erwdh0imHq8
sqnn9Hr0FQ8uqf4ZDjUGsKfUwm6FlYCMdhvEShv1GraQ3nGt7+h7LQMM/v9KFbT/qFYoo/qXtbz6
UdVzSxBR969/fQgX8Y/qa60p/vIg+OQ63vcf7fzwgbuGb/1Fffzv/uMfdMh/Wt+Qvvpf1zckTPXt
372ffy1vBGAGyzEk9Qu1xb8bP+3fHAdvp6TN8KuqEb9JHa7jWm6YdELW5/mjqjElplALIiRfIFxc
JP8jlKTBGvz3sob6mv0MTinWOBPZ6197Ha0u06ZvImhEXb91rYjZd9nts0+qSmx0BLrl8DaycJ+v
jz4/yFgPWiHSg1gxNIP+/mm0//zgAqCHJr5a5MVKghDdcpMBUKAIZ6Df5fKATeZbJ6C9eVHZXnQE
r7FZfEiF0YvWz1UQkpgMCJLmVf/U4sni29MLE1c/muAXyl6/JV0pgVUTNRdRxlzYY70tGWIFs07j
zu2Xx2HWkRAvy7nvmQ7KTHpHID/IPNxiRMnvY53Emi51Uqq81SdDYNJtlgXAZk6rAu2LmEATzCNn
1pw0Zb65DL9zQJZEe4WXxWMalbCFK6QLcmnwDKBr3hruXPrYZOXG7KfxZNghqtCwHgI4THjC4Vsd
4uMA1WQzNvhR3GbcGRoclZV7lqjPkCXO1UM07XWSWKcoftPxJm04HpWsY+LDNJ6AjrMKziV0M23O
AiWRu9EE1IBaIGWsrCYK8lVsUg/P6+F124V2G7jGvFvjgk0MrWmU/pSp85Bhjjt2aLSTwSKfwXTw
h0Z3bj0fOz1FTiPJ2YOgvLUQ/esUfnt3CZQLFz1CXZMEwiGuCS32WivWvpzH8DqG9GtjIwoDJGV3
jubojBapLL1MoXJHIpyQdrUh5a3dOAvvRxZmhPCk/SbRR2z07B5FRWBqv7wpYzc14wfcw/BYhILR
mIRaRSyDT8mHCKrKH+3Ro77mHA3ZjjzvjtmxF8ViQ1NqChaHnAWXQyW7ZgtES2MrjrUcCsA9WdLx
IYevsskc68krWqDKHdlmg3tdDzqcFZ2zw2n1HNnmxwDqEhYV6/Co8+fVbO0uGXiZTEbQoe0nwW/X
5mhVnFaREtg7SHeyAaeGBTkuqhE6Qo6ejwjPkiBr9ftlIca0So34ydUckGGl2hqNifMjF7Seu067
FQZvZkaJy6j169TbiKBoiWzzdbqqyzIg5NkY1eDTD8GaqeXVfmim+FQqZqX5/RznHq9AELmNPo0S
0H5mUsurN+yTSOFhVqRXwP/sjpqhb0GKtQ8ySk3+aM027rjPXOxNR8TM80PNabl3rfccDNU3UmZV
Y597qzhZM5oxHa+mpS+ML92naCm/6mVPYEKSgOBOQuzb1UNEXPGustTBM0FuNhqwbmC7iFvmPQ1b
YJoIx/Yclsl94K8Xg5jrxIABJK6YJc/GTkfhNyQ0G5K8vqlI/oXsA1ttVtDaKjgk+36J7sxJ7gxb
7qTVM71j9k3bfxVyGbBiiO0+1I6BHGotZGuBHIeIke1Iox9oC6NbInDpJh3tPM6uhp7cGhMtRmub
JOZ4U8zPndKWvV23xVZzD0ahRY8mX36F2cpQyf3qDO6RZkLj65pzqQrrbiq4kDlODefasL8LdIzJ
UtV7qfgbX5IaVGLC5xvXBtIVJc/JiIS6z1ogfAQMhjriJhLso5Uuj2C+24qSYJO816hbCiazhX1H
m3O5HZR61Yb4S2pleEatag4W1VQgPN0dRisfafJ39NC0B2S+w9hJbMcCaYJjCjW7eIsY6CN1CouE
5gWDqkBBiIhBWPR0LcJsDm8MhPKbEckbI3LGHi1Ypm09L7FvCCyzIW6IbUNe3Ib4i6EvG07J9KI6
fKXb3Bmx2yQHe2FkZeX6eVnkrQlAFW1iXQdZr75bBTLhyvM+ksZ67UkQPsI6wldm1Lf6bCbbeFoa
PzZEvTdHcHUW5N+Spc2fE+g/SHqosea3mXhGZFXLIRwcdRBFNQS4m6/Q3M5MmE12IlyjCSKBphy7
nZsVEPZwsOSJcdfipDfDQ0r+1L5GNYrplqkPAR03TKC65cWZGMqFiuxJd3HfxxlFvsEWgRP+Eo/N
XeNEzSGtiE8ckh9p6abncEBNU2nEmsTzF6fL3KCdXSTk7sQnECste3lrk5b7pWUMq3QsOTXj8k1t
ZPamTfLxkInx5zxVVaBn1nVU3kwADeFV6dRsh3LRVmhZc2RruRfWY1NV9rszvsgkf+0cHPxj4tlY
htg1LdTb21yMH51XDPdlOjwgRnWJGmRYU5reWS1MAi1dfEtAo7rZFU33SVSTPzEpbKcC20mon3QZ
bbs6r6GwR55PoxIiMBDPTTcMPwr7SwTt9lHEJW0OxapS3Mwe3h6xzDrSDfFiqvue7A/40UArE6+v
Ka1m5mDfdeLmdA8sQORiNZhpLwhIbzfwhFiYaVN2aCZ2jr66SAg3TMCiBlHVfNPIHQvM3JDAq8Zw
J5gmbhlDmEEsp2fEWq8JnSW6h4wLR2xQXB/fKpcU00p0X0mUdbeLjMjm1p1xSxlBwFK1c8yp5OaX
CuIpidF6TB7TnGBmxV7xSs2Xnm2pvSP6QK8PmTNo6SL6louGCuU7aUCoPJHJh8l19PLAHocjda15
V+ljcYxK/qxOg8ixXNVCqZP5EnCDzNRwsi0qH2dADJbVNrM1Dht5s4o8FQI99tpbm4hfly7wZiXY
nYSRM2QyR3+KvPqCQhtUrK0OTRuRl4PbbudU4oWp6quZINybVRmARRbwaKHKV5n5I54HH03vjQYZ
CuQ3MYu1nhM0yHoOlP/o9NoDY5y7kctoa8PabRW3caK0Hx45rdaoPXkivaWeizAMdzcC+363dGCj
oKTF8AO5aZbXrObmtQysIBHYIpLs1Cu7DpRb7Oj+5LKZOTau7laA/u4gzPamjlNNuNFtFSUbRS2O
hKQ8aXQu1lzVU9nl405opdoNchULq2+kQTIqhulzam39I+k4ZxCURHx8k+5tJ9qRj6ejmnXF0aak
DeyiwghGBtPWgb1yR6ohzls7f55QsK7zVX3rGCK8Qfm1BB3MyK2zZo7QGUG+zllhG79quvnKq5y3
yltYq3UtelE2PSwHri49gn1Porlsq5KCX8QkWtjpidtrleqMxQZYxVFg499iNsCvWiAxHl3zYoHd
2LhZwi5YRxry5owT6Whk91VtMBVmoi+AtGeFvisWApJaT2LIQYOsSJpVg6kzu9IJSU2Ms5hC0Ne2
9d66XnWQ2OQWmxNLbz9xfRrANEW6mSUcXYzeJ20oqJbHXj+yeXNlmJ1PCm8XEDtScjQ7oC6Mz565
rNT2hgOMZnyQLwPdXcfjg5LUnz5r7Gw8NtHkR+Vgb1IiaXc1OAH2nJh81sgOTBp+VMBLQCIM6sh1
6cwdoHRC3Zq19W0yuFYSQu4XryAMPbO/lS428hkewhOiH+EbtOyAu/CwQdW2IUW8YJMX7CCed5f2
HE5hHx47bg6flt6aJ149itYqsfwmy2UU6/qde0Q+W/Wwpx1Fq3msHhrTRnaSUVCTKPlSROo0yZpy
velmDsfEGaIIuaYdB3bbjgHCN37T3GtirP28dOKdTUjaJqFMUbJJCc517nRqjG2otei2+JMXKSt3
USchF2H1MjSFvC5hcmsWy5dag65f6Zp11kc/MvzGVdXBJZoLmaxNRmya7VWIy83DvA3dIfs+pbQV
8hhPnZzo8+aecbb0ThLSWN96dGUD3SskVOsZbXKOZLBvrjLBNaSaSzTJJsiUuWdsTP3h4BOkX/4F
gyunavA3My3ZYyuqR9oQYaDHJAV3uF06+hqXMVtoZGTt3nJ4clTJhms8gCH/qhLvaMTO17mqEH5k
MR6RCgNpZUTwnllGJx2ftEfA+UAK72ImMa/0SuAjKhv4z7m7FPAVFy4zpYIl+oZdYT61NP5CKhgK
h9fWtdK9MthWjW7YszT+INLVus/14tzShtpwXjqa3VRsQb7Kk2XXh+gUYwvfAy78wdDPveLfgjtM
9GoKt+BRS4d35kQN1B+SOxLtYcDy9hLbstgn8bvSJrEjBW66APU+o0sl1u20wE+nr/3VYybMsP5W
0Au6QhLB1UZsHWdXpiAtGWTN8jrwV3ubU6wwU1b+jAKRDlf+5vNWCh3deIO/oXO4p2O32Riw2Xc5
rnm0HzsUS1xK5PkIIJ55a0THViaH2u0jGoEkv6HU/WFIJJOjZiAAkayMzaCeoxqHt13T7ucmjcvW
842Z62jxHpy4v5QRQDviZdkHCASoLH2G9q0eNAExyZs8661I7aBKqyBJtfLdSAmcHHRu7bppOOGW
qOML7mRq4CAaM7SYE/yR5Jb+bf7Ugb+ARM3vX+saIM+JjCvNCLHfm3bQloKzMu/L1uDu9hfkObTv
9GqfORhyZnULnPWxT7CiUO5HeyGAnWREZ6qCbXWuuls6Vl/NuoDTaPSXAYPkLjGguOFj3OZVuR6s
FAF+VsntqC/InPCPxmq+NwZz3GKzfimc1tpJivsJV/WutWfE70gsp6GWO9Q7074vIrgC0vgCXikL
4nAcj1puwIvWfyiXHEbbKX6m6ObjNk2u+jDcGhTbnDIz8qbhihxJs3/yMl2eW6tb/Dhb1b0mTXzO
BZfSGDmMFU2O2InsR/J/rnWtPrC5yAAjR4ADGL8Vb3ZqanmQuQDd6eOXvlfWzbVJ4+00ti/MxZLA
Yx3YTZYk2FcM+hXZd9uhqhwar8JAjms5d0jtJlUiUcmXVq6UcA2nJ2T3x7jDX64G54SCDTKC43DW
0ThirTGYEa+NP9vwoRL9WU2RdXQiGOPRWYSki3c1JYwIoo3SYj8fWExqr7f3vZE9WLN1Nqy52Y1M
2wJ6EAB6QhT0+lRWZ5HBpJt7lN6ZoDiv9AY7JUraujM20i6fjSr5WAyerjBnymMSYfMJiZWbvhkG
2c5d2F0iRHSA8LjbsLDpOAlr68bDQ85ydCAFQm5KDm+N82ll4VcoI2TIdSO+SPoDcU148zDXWK7b
W819Shj9BXiacMno/V1J/sCp+cRSMt4tNp+Pl5VQ+fnZ5wdIemFPrJkrFX5P7b5pK+TUWgxdYv3Q
2I1+qtYPnw9ZvMnoMsZ8C//DONXrhzgfLbajNr6RUqZ7w4rxCebeHWyD8Pj509T6Ej4/1GjMT1D/
f70I0YmIaQM058kJF/6ND5+f/aOHQEdBUYKcdNbXJhgsn5TzVolSP34++Pzf0xpdmw3th2h1dMW4
Z/CRLRyc1hf7+Zk5JLc5x/wd3HKz+P1fNUStXPbRkcG/cSqiHuPF+pn5b+ydR2/lytqd/4rhOS+Y
w8CTnaNyqyVNCHViTsXMX++nSucc9W1c2/gGHhjwhOBO3Imh6n3XelYKQtwwjWxt96l/Qqo9SHWh
RysgvqPNQH2mM+3NrOkddpty23DiOVVyodYC6nMfa5STa/WMjgGAuTUhJG7cEb8Bo9nuRM2kO1kt
vNtBr8YNyimsrosUwlvyddPUMgHlb8ItBkBuiDZV2cB2pCP5sZjoL+f8Nn/fOXBFYS9BAsZc904T
2XgKdW9gGMlaIBef95WM1gnwTdeKFd6R/X1Si1wbAID4ydNEW4gWofEQISYAeQAadIhHA4zqkGzM
CYTk58KQcU8MsuGrBuR4+XrUYiZ0k6MRNNDptaw+zFyeP/DjHmN0dmh8IbaAJgoSEm+Vj0tN3dQy
HWiwxAvbskKYFiQTZByJR8N9RWQ3nnTcvuSPJJfJqsbTIBfqfr/K6K9nyQAxhBDYddUROApXGRBm
ICmUTR5gMNCyjs5d8WqkV1I2+1M2OXl7qJO0P2men+L6GCGURn9TzNVaDu/qlNHPhcxb3qu7eP/0
RNpwqi8juXGG1RLG17enWiJTqdZZqxkn9z6qvJMFMhDzdIwHvgWJ/rko5ZvKFOKcsz2P3FlyCwZi
81MiN9jIT9HPOQkZ6rbQyD/AsC4QjldPlcN+R9cCcAx29cjjNOmNuN90pkllSWfWj8gYirvnALcl
qk/aYrFhvw1IX1YEwlAXkeDmhuqsl1rHMdOuIZQUX3hg90Ppic1IHXFov6/HqkHJ74SvvlfdR7Eg
Y2Fwdn1qPDZW8HUuypHW6I50TwIAG3y5MwBA22i6a9zZwPJc90eqPQJobLakqJPN7PjPsxNdrNTO
dz2jdYzyY7Ar5h8FEdB7n+O4GKjS0Xy9yTUb+2200qX9H4ICk4ZDaofmxvVPpFik28rKnyMf6a/d
UUUFw9D1gTRnRJhRRP5Y1b5FR6/7xZCuP/YOo1Ite04InFm5KedLXIH57GwgENMkk+VyOgMrcAwD
qiCvv00rNutrPtQ9kjWsCXN1gZpml4rSXeUjLe7OXU299UPm1OJFZT7hIsFPTe3V1tkviIvxOKpI
NAuncDOMjbUiG+tdy5/bwls2jnDJbsiZcJl+verdTNtVo3dsg9Q5+Sl+xwzNw9UrxTFLh+egHK6D
qOZTUzE9w0ptYSxp+ru2xyelWV8arOlVz2C5GLWvlVU+aXTQ6FzLWWZJQA/0OchyUDvIma5eEeh0
K6iau/xUlOJr4uQ9XAeX2oZmHpEQv/YQuHEJmd62KieyFMbntBvFE5WslWuO6BvxAAc5jcQmzO+n
iFhxmJQ7h5wZ/JXGtPWM/mVwfIZ7DQWozn2nYZN/c4f+FWsbYAcv/tYtXrKqFy1AjM2foUU9HpCx
/MYP/tXM062fezjSyGj0rGofDeYPfHWPCfJxSfKIovBugRBOOjV1z8Bw9l1AAYSyhEySS/YCb1NW
2CQC0d5gJFMFZLi6t+V4CHVYTs5AAI5VeWhICPVdi0jgb5qinygpnJXFgJzegqyuDfdLg0XOMDMM
jj0zO53QFqPKCZtPm43VBl+YIUwrWp8V4FzKLe0btYK3caLLHcneKNQFJksWl5I4qe5wIqEbqVv9
YPl0Q+b4yyAQFrfYzDHNSLJ7GZ8L4048LCZfPEOQyhD8dbH8bocSwWBCOlAIbQA8VGSUWlm6dUy0
8+LKocXe5dg36Vz0eIedVxtJ06HsH6oC2s5kTc+6Udi7aOjeQq3PN5qj58zt2c3aNKZykTLwqbRd
HJevEX8M83BnU0WxvUtxh657ZowtcVyibPAgzzRYjUY2oYrwiXRTTLBQdnaGh+gMfdaVg2slWxk5
ivGt7c/5eii8o2XlNfYcZDAenfwH+67GrLyx0MbJ0lZMLcY66Y3/HklGnMRJMz13bmuzBgaUEsTV
U+qbMbTjEnibbV87EQFcr4yZbm2CJizOjXsj1F9A4rxR2CacNQLKMNbH2jeiM+dWzIjdnkHcNhad
u9UmpnYxtIlNjPeo59q7d7CWSfzFU0xjhanJD4BPySqM0ZMNEzY2wjMAHlnuzs+1745dYKMb9F9i
RPGyTMZzlYzLLjYld9MuntwRSAoARrrxYdZvPTtwd0U4gfofqD9jJuacJZELFLpXxHXXt+T15OV8
qmP3y5h15p1OsNG2rdjzQiyTx6pqo3Wmue9lW30piVHOvA6KWYMdNPKbQ+MQ/FZmRFYmc3lA5BWs
zDxKt5BvtlbE5RRXPJm18bDzu/liWs4NJyySMxMmN6bV896UJplc3sT5szNIKYpons0lDU+aBbci
iHA/GcnyPA5+RdQPxB4SxY7CdMm0tSjRmiBMxXzIpf0uCZ6zOiGx1EfIYmBMox5S7Oc5uQ5ZhF2T
4aeNjsKL528RWiVQ7JCw88F9YuD5VY8tjTLWtEf1QLhVLDBcdZhLiuiaJAD/9eBrH87ki3Y5PKhp
fI7DmmqydyI5hclIHRh7b/YeoWAikyLkypzxzdKPYcLn1EyVq/cqH742dA4k/xEPy/CeVCN5ZcJ4
AGpQUh3REAWEYl1U0XgZ9P62LfKfFAPtwYVzhSFpsCVdPKSO26LdOqbyPvWAWiTSMFVIsB7Sqmfq
mti2F0YpatE0DE57Trp+EVMWm8G5JK59M5LyqwfigSw1kl2dNQjIUz7gv3YrRgZqAXmz/1ibwy6U
8vQEhEhogKaDFROsktqktdJrw3kO7WiPAGntY9DuEz3aJtQkadNBlKf9iXiRll9kV8vJs9vpkIfZ
tci58ARBfRtPXMaD1PCJFBvFBCfbPma6PjPCT6YTkXF4jijcbvKK8SsXyZYRikRsAw4y07Yir477
Gwwme+SmTOr9+4by/XbpaU8m2cMYdi58hSI4WeCaTu4gs7OSU232VAoL0MPoodKjJ3MA3LbBPN85
I0mxVbnCY1dvZz0vztbi5+cFHtLZjkYqIkyvojkB5zm6XQCYA4YSGluOPbNN0e8z7CQbDQD+Pwty
mZlSqdtYAsGb7wbEhOcSC9V5kjjYPDV+qrSA2efYzm0GcDPm2y3Vsh+RDpWw01wyaCv0x+omU716
5WrdQczkeql/ywuTv/4tb1jGPWCxSzN5zcbHS79eRJptkPTPFOwTXO1M/taJfCt7KqmdR8RN8nOg
dbnXi0TbW7ZbHNLQwR3NsPBzYZUMFVszoZSrVtUjM4CZ0GS+AMSvOMcdJrqhTG7KuH5VAQyzjjJm
nSXiqpUj0eAKM6nu69z2OkAd5EBl5ucuXbSbzIGGKnu3QtKrNfrR3bEvn0eZmcOZ0zoVQ8SRQGKO
1DPYkiWvFpAWocovdkZaSNhtAqugNiNnEX/Q4510MnGnV8BhxzY5m4O2T0vq1PB6rJVFPe+ktXvw
YNEpCQS1PGvy4ImRPUJZj2G9Dd5xZXqCfUwO9dXCS/pgZ8KDhK5mnrrE/1nNVEm5rB9h4Ce9FTMM
ZwhXJuw7lRyGe1ELYV6fKBtITQcNOzD3U0s8Tl+jLDRchGIf8QoqY0EuAqxiB4Oci6mERLnidy22
8A5+oXSHrp+Sy6MWwT9rVhM4a8tjH3XAIO6mpL/JrPBvtQjkShKl68NmjhdPJ9NeNw+dS7aSnCMW
crYYwIIB+E0dV/0RkWR1fiQctMJzwbRQZ48ZpNHEZ0heV0AJfFHiqcOh2NECokBZTNp+cQgvidKF
empQHz4MkFFdDft+tqFI4Z4s6vAhDIJyp95nVFTPUeFJkV3Zu9Aa7zt/oZ3jIRwucL5Yjt3xYQf7
4JsY59VESANbN2TVSyszILDWIXVJHMatQDvWqQxPUnkRKh1Z3bQhlu3xUh87OckbeMYmtHRIZ4vN
idKSc8EgbtCj20SVDi2Kwy6m8eQPFIWt/ptrzg8p8dI7lXUACr4+gdcDvaZuT0jZ94lI+C2Gqj97
OcEBNWUFJcGZVPaFWq3k/ila8pjoHuBi5KPHzQtcBXFUnxRHkwxeM7ur1/IXDiq+WCUpkApGczbY
RbxJpc9ALN2D2uRvIRvqtp5hcZfvTauqgaXBwmwnPujn7QE97Lq0l3utz97iCG/BCPK3HWZ2M1Pu
XewhhL7EC5CsSZ5c5H3CdpuVRxdio76x7fW4NdXvkGrtywKOijhMuI9ykh5fSsQ4J4+09FPXkiw1
wkZWx6b6iMPcQL2Zif5EC8LYsvC/hdiNc1keaZs52ruylCJvhXPyY5iKYatiIkLah2s7Dlti4QbK
A/JjqYNG3VSLRT4w9nGPQ4Cau/rk06w1iDzNC7LBm8jOUZfw76YkVeBDn5FvWrsM0u5qGPvjUBQE
/Vgc8gWwFCroL1zBNFiORY5lU4AC3eVN/Wj1uNmDrL8xSkMGjITAjHHaTtRaVnB8r0Oi3zGCoBjJ
mcvMu3wjBjyRCTlCICspXzdGzDGoncyKX9Wsh+81dc0VQv4HvzZf0s59xe9x09RGsGFGiR22hluB
a+eSp8uyh/LP5VzvTqDizq1XvzqI0DeNoz8AqUYEjhd2PZOvuWqLtygwsTkPZrHNye0ukT9SKdFX
g+Vn+yaxv/Tz2WrCa4UhrTKdcZOY/Q16yLeqzTnP2td+hNwD2uA75fj2YaBWOeTADqZ4fshD/dAx
HsP2hpd2Lo9eo3Ub/Dvo43P3Spn+zk9DiA33hodYs7aBH05ucjtJFAtS8RJqHKgok4kxg1QGKt0I
CLX6zhG5wOBmUGYmIbRbHQxHm5pi7bfIH+gWlOe5cYjLs8ojxMz+W6XfOV5ofyf6kRywWbZ4Ksao
AwpUf9SfI1u7DShcbMnfQzc/dr+MgHF9Ew/3UwNZsq20YKcORorO/UG6NqZS6PvR9T9SZwJhpsta
nVCyKTKPzXxEhoCiYO6MWyNftF0Ql8FpQhZ+/L+i4rwm30XVVr+6f9dtKi3mp6jz/yWtp6VLH+b/
OkP85ufw/uPfjWwfL/nLyAYX8V+6ZbkoNPFuuoDE/hF7YuP81HiaCDnx5YIGdXxd93zjU+Mpgz8Q
afC4bcIqM9z/inPNcOw/4sJ1FyslBQ2Ma1ZAXeNPPyvVqmkoRW1daaet0kE4W08gwotIolhFMemc
qOToshY6gIL3vqcJ3mWxc2GoDsjMFF/CCrDk4ERwxbWQNrUptnQoak1UOyqry7oTDGgrU2APMqZ3
g5kYzZh229PNXo/YIBad8fNAsSHvjZJSo/dFFOG8DVIG+4FR3oVt5ewN/4S/i4GaHJBUVF0WUc/A
RJPUXunLqbVi/yDSjjPg1FyEYz/5VmTswbR0UFtwG+nj4G3BZBz1TtNPBnqondFP7XMXEShn9bCb
9OorlqudVU43JKO1x4Corw1kzokY77Q6+XZzG3uk/c4OYhYnMr57WhBtQ9SfnCU84xyaNkmDfXGn
+VTZ8dBuArP3z71LJ11P83vNBlKRQVQtTf0rtg1AX8s5cPJDRezlK7Pcu0Sfr8i2oQwPjcGwazz5
sUn7U8jBlr7cZ+MrIE7sCobbbpuF+fO4GA/AlcaVeoUbdSAG3AD9ml8SHeKQhyZR72uvpTwGvSOn
6D+QG5DdOYC8911Fo57G05jsDdoFu6qx+bHrX32PMazSkQl2bS2DzXeLVYa7wP5BYkuybsmNy2PL
PY9ZEN4AMXHRdM2tczvq2P3L7JYgOuClAPo3djD+8trxdXKK5qCFIMTSBGkfnOekn1C1p0kMvDJH
6lXm7XFhkOVkegPiBaKph/kd/QRIW1pGTEb6AKYQwHa725VtRvqfP4AcK/CqI79aWUgHNumCs2DQ
jLtaQD61ZkEtTQRXN8dIo3kA8XM4ZID0T+FdlGrJNadxgmEcdeySak8ylynHDg2vh3LNOHAc+HNP
LbskZJ7EifyORtQZI3938R7Rz0SHqK1IEu9/OQKHCO2HbyV0i31L2XFnpgGlUj+mE1HrXyMbFD4y
J5ufJzwvelAxFJor2Of2amDYc2MxGhmLSJwti5B4cFNfs9onGcA7JMLJzhP2TjQU1hk+RrEuQ3vZ
GJgeVnYSfQkAtcJos9htOx3nZqEjoZrafdxybQ1JgL0K/sWRqcE+TrhYEXRHqmBj5QfkQVx1HBLr
W+Hf8akPPk64VTTmznYeqE7lWfmVaUJ78blurVvrycqBFDR9+ZhH5Rdd14ZNNeTOIUimFpbDeRrG
6CwMrT4C3PRoIYY+E8hxQZmWMOiMhPauWTRbR0juuR6029rgHOKHIN007Qg7Qr8RST/uw0UjAzwp
vppeUV0Lk8oLA3U58KZYl1OXuvEL/xLbZgGw2tkiNywssn7JRXjVc+Pa6X7/s+nr6uLpKLL9athl
mERXsRHG51bnN5ihM290iJ7XRPP1PfTFV9Opw3PUJNN2nCg4QRVuTqHfUVucXXuzaFN+G6JXPriE
5R2T2s6vVk5iYF+iCogEwluYEMMWwy2kX8ba28aNTcB8JcShAUaIjmJnLwbY3Wkh48XC8Jl+WvrU
k4pSNT6mVzOx11lBgb/StT1J8QsesptutvglTNpbyWAupGYXlxg37cciT9Nr6YTH1pO+Wv5yzTUg
c1GPZVgx0fotnccsSuxNkXZbdLfDuSev13E62lW6+zZrtb33I0QWNbgK2gsCMhXyVEMmdqqFyu4E
f4dM/vO2WistiLcYVqhXfDyucjzVbfX4582PZ6o7PRVfqB76bVU9NDkukIzJuFObUE9R9/+xRXyq
TKoy84v/bvpMuHtDzquXhUlrXNOt+1jVZIakuq3W1JPU4vM1mcceQdYtT/RbGe32+dDnaz7vU69W
D5DbhjaDjsp6ZhqxrNWd//kTaOpzqSd8vJ3aym+rHy9T7/KxagXpmcM9339++N82/fnB/uN3/Xjm
H99TvWYSITgSTwgmDnzhz+2ot27F8Ehfqtz9+VYfX/Dzq/+x6T+f/ue3U2/z2yf9fPnHK3/bvPoc
lCI6Jnf/fEIsvgCU2hwhqqnxS6vXqwUzvlbfqu3/9iHUQ5/frQ7sY507WL+N6TVyBvPjBR/PmoC3
Z4DbkGmix6Tjt/AmoXNNK6iPMNeJE4gxcTRTfV9oRkUjnTRAgk1wr8CSYHdR934+1Akz37uhdvrj
fnXTkS9WW/h89GMrLbNmyi2fWwxxnqQ1xa6pyZrzSBa6rLolg0+VT61qzdz8dXtOqOTGuGI3v91Z
htlwzKqvHy9RD6jXhfFs7CZ9vA2zJOA8IOt4YGthAlLO5tQPZS/3g3OTMUsmG6w5qTVhU06wembl
NlJZkF+nrFpuEhxu1MpI6FSHaK1OBbV5Y3YUnXqjOmOS4XKV8Z8xBi6JvQ3W0L5/eu1PzuSoP8r5
LdegatMMox4C2oDAF5k6rRaurEz+p5ufz1Mv49+gT4QWnjpVj2SgPk9t64FaLlFeTt/KOBA7Iahg
g1pFsWZb42tYuI8VNeQNgnuB1ppzh4o9VinI6ib4gTWwsvIwj/AdLfcElsw9odl36aWn7TqceqCy
slCjFljOGaOp/ntBNZDonYgf5u/Guy7X1M26W4w9/YOjNrnxWS1GnEOUb7maYzHV0MEJvzy3ORhs
hm4+hHfK6GqBIWZljqF3GGQ9cvpn0VNyqw2qxHVVV/SSQyvZu5N7R1cmOc8Wfu4ZQgvmIH/j5qF2
yGk1aBiFwanJUhShUxat1yrbDAuDzY7QSrSgBsURr7VOWqSR0j6mOvYrk+BTAWlFHxGkuUPzatTu
VTAi4XLGX5VOD4WBTCGu49zcWhk2C7fpQuzjbnjUIYVKNYqS0xj22bNHyhKGz9BPJe7ImqNaG13c
VoCjDh9BQCbYsNzQK6wZ7FNKn6KUPWoN1hiDrMq5DjWJn+o/YM9uOizvCLIYAJATLCuknlyMnW8c
m/wB+wKVOFmF8QC2c+nKrQNqlRHX03+I54a8KmuMJUMDhnm9bGyoxCCnCf3iQDjtIu0gqOJl2RDK
Aem5/yyiOfZRZhY0N7TS2HmOTWtc5XA7s4/uRkfoeEgRBNiyOPi5A6q1P+6bOxqWcHoJR5Fnw8Cr
kH5Fu5ZRILVvVWeSX+m32yqanPkZzUrqftSK5ff++DrKtKd+cbkIajIH6Dwgy5b7lPp6aocrVGzs
ZyATyfB2TAEBk2BB1YwvrNY+F+q+LtPMLdLmFxVOr2LqmT+i5Fap9yrYXt1JcXzAokxAizrq1C6k
1j4X6jdQN7lWMlxNbZS/XOzBCeA8k6Ictfi8iVTkFZ8DMq1Zv+sS7PBrlUz+sWrZU7AafCJilBTH
lNqbVO3VcvHHTUgNuwIu7r5rHMHJbPx9MWsxwx15H378Zs9ucfJHi45FNpo/O30W21LWtdUijgm+
m0L+r7ZpwoNtl/uo7cmEyGz8eexP6vcb/vk51X2fN7u8pMMBzTF0bHffY2UiZYDdaKGeNo+eOLu9
a66mOq036WjS1Ykco93PXPPUF7I5pJ3KaDejTrRXCbaaEA2yHjYmFiqOLBpcpkaH2xabQTdv/dAj
sxFhKymyaLRobPebLNbpClnpJUrSp5GUxG3U1kDGBSIw9WF7BSoM5QndJ85OfZ+Po0DTNwPAEbh4
yNHHJorO4G9pViO8UntHZxXZjiD6p0zWwz/+abn2uTN4sA1O9mM5oU8RYUR4hZwb2fn7ZKDnC2R1
35MLcj12WtMRNSp7Uqo7BV4lOUHCLyMyjFyG1odEj2l09c99HWjUqfNo0+QWaQJDLCiCGs4l6fNp
DxaEDEi77PdeW983mQacGJgXx3murYCIVBuqwz1wBUB5YCTz1eARGIh/Bp4O2nSjbo9WCk+4L8dg
rbpLnc1g1Q51WqbqtkHKCWIdLrWB24cnxErgww2/QQTGMFqXo24V3w1RgZlqrz0TByqVGDd5QS6T
1wZULTHJ+0I8je7eYtoLfVxu3a64O89Cf6PeZ1wqa93olwIyeCRdIsUUA2PuGOkADixaJIhCXudV
qHlsoH1IAEvWhq6jABtpXqlHlzTGYdt2T3HPuWZZoi9hmIeIIiJKu/a3xdZmCvgR9HCSXeGqnKYS
nV3SDF8cGGEIUEmHwJYNjCdb/spExxnV7vvMvFRBdSuoC2z1hf6p9itu2WjcDC9GG80yjWcbohPd
Db4LYwUlXSTPlGpRaloEw1b/abcci74YSCfVH/2wSQ7ilMoerGrEqjXVoA0Dgy6t3btHb7j1/Alz
f4wkreRcAiwbs+fHEzh6j5n7DrOpBx0wwtOlWDzQQTsA+hk/vltco+XUpxFmiStPunIxFHTEBoos
m7znNDMTZzGL50jrFibbqEdpWPDzuNlzF7v5ds7QS1sg0jEalKQjAYP0Ue987B7FLOO67QR97KJV
wUfyukpmL0ajOPmfyezqThXXrrXzudD0mKYzT1Ex7Wrtc/Fnqru6rTaQJSVkZ4M/UL72t+epVd10
s63jur9c9b7qviIdjwlJIevS+Z7pRb+tcoQhY9VFG2TDGhFp6SMxJcs1WAziRARpuen4kIpAo5iO
2kd4soQGgAXNNBJlUgKcOfgWjcXzUs9wx8HmAd9FJVIviBmXpXHxcddfIS/vC9/YUrKwtyLGzEyS
l7mipUVQvJjOxPqK7+EEDmusg7eqoDRfzdSUwqHx1naLCopCqthqegY1eVg0JEbxd0OiRSz7rbV8
ICvRGN56YLGuoaEhAMiS+d0TCemYlfvFpPZ1oMTU74zBGd4y7aweH60cebkx5ieCVEJgkf0Xd1qm
dzuGnYM8yLtBx9jelC0OFVlyeY/N6qE0Q/0S5VVEwmaCh2UBxKwebFGGTX323iLm2/VkwRzTyCu/
iHi5UVvlV2NXTxz7ioFjvHWoC2MO4e06X3uNU7t4HGuBdcgmq6aQSBMdtutdpdPPmILltTGw0pWl
0x8aXEyQxeKj+hIzKafrqk2sS902xh2zHw4Ixut3vis4zc8wUpFfhPfwpowzFLCZ6hpfZaGmsARu
9kI+/bL3ps7YGxB/XsgmQ6DFp+rneIKe4wIsBXR276Cr/fi4NpAHnP6JdTdEs3EprRnXsdzk7NnA
+R3zeabPfqjmCvsT8X6vRYzCQG4yrvx027XQalrHyx77YXpT9+t5gvEmCqdbcy6sK/CLETkBLzDi
6sbP9eYLlcHq2E6i2Blgh95hOavvbjfsTghr3OMw6v1Tki0PaoNj7eBswOx3A+QMlQ+g4o8/0PFR
uOskw2H8yLdt32cngyb+xx+ot+eAcKe3xUWxlpmo2U3dc74sZn5RW4UFhtVM7mJ96Ia3ardTX9xu
9O9Uo80HW5+Tc+xnwUZ9/JIoxc7ES5RU7too9Gk3N5AbY68K7tOIAmswW+X3srdPdhqbXyeCb3ZM
lCNa3GK6jyaM0+oZfVQecS+mL1pCjgIhn82p5oR032oONGVsst+Tyd6HTjK/9EkZbGOrWU4YCSjT
VS4mbXY0tZ2CnKLJzuNXRlvmNo0s/2QEYXs3dz6lTbkdeNbwZLThNXeohGmeUzB+KOM7gUyNzEue
ERXVJtKH8LUNPJy/dTGekbYbt5SJicyW3weHH22vuXuLZpO/O4Sg5RGTcAsSQnxsw/UWpu2O/7aA
h9nAcEkvZUUdmgxrkPbyXVC0rbBEt+9wkiwCrezuUsyJfuPg4P14l4lzQJD673nlT5sSBMMFWkJN
RguhYmoTwYCVzsov6gl63bcbIFPJteu8AC1qj/BGvpGHMyadvW9D7xZc0732mvndwi5oAOAc2vx7
/tcHqgwElPZoXbFRVleip4k+FKPxjbqm+tYAnH3CsLT4Bj9ZeEkSQOsE4+XfCu2s3slYagsJdNXd
1IMAzxJikyOR3Hwf7K/qCe08zWuhN0QIGXN9sVtMGF3U6TcVSmNKzJSptVr8YEhOKXLs9Acvimuu
bfiG4NoMD4uPzWcw3OYH1rlV7vb2OwI7bZ3jOqbd61Tnks+4HdJEe9a66OFja0H8WPuV8xxqubal
m5WdPUOzb9iZ4LHHfvju82epp2YWNjta180DKTwDyeNgeS1syw+I5em5y8+GKQRjjynebW+EkJg1
4gY0yXjOnNaiuVujkMubO/VUjp6nHsH3M6WVbNdxSCC98uPbkQwmRj5l+83CC2bLrVpMaldu52r3
xgxDjsETShDXSh8x34hVySj/R8FeqQeD9pZq2I2gAWltdBPj+T53SKy3ScHhZRPOpH4e1/SfB10k
z3bbYTCLJuNkQia5nVpNX4PPkyOjr+qZC7qzFUxY434K8cOOM+7hbhDnqW/6xxGSxMfvPUdEKtrB
/KaldbsZ+s65YmGML1OP0bgPvfhl6bOr+i5BHbzoQ2998Ui93y2ljzpf1/Vbw9NG+tzscMZwVT9Q
w0yOeKNF3A/tmB2xYc17iB7OYzIgmlJPCV0CSGhXvYU652rkWePVM7XqEtrEKDmYnF6Mwjirp1Kp
e09iaA1dge7ZIxgUVfVUHd0y8O/dpZgpvlr2974QWzMQ2muG82czdlV7KR0jhoYF9JlBZPet8O/n
vnC+TxrOsyHwtFur0DHWNHC56GL3X8UILUxuC+bELw0gyRP9BQ/CXD8h7eTS7UWkqPOpne9DEhym
OTReAuLqtosbT+d0KaPboiUx7WMbckPqZk9w3o2vszMZ8tSkXiZfr55mRaf/3xtXNKX/EwfJMgx6
y/+73vj4304/Rftzhuuqtnj88T/+u/nxsr/64571r4CxpUfjm5TSQHJZ/4Yhec6/HBhJtm/aJiWi
34BIxr8Qp3iebzqB6XmWTU/9byCS/6+ArdEwD0yw8fp/sVkOb/LfgUjkMjhct30DdiQPQiD+dyCS
2YiysHpHHMjDWot4JpSzg94RBcyxAHmOeGhI8CqF1W2bIoYL6YYbLSmKU1t0mz4Lm6co6B56OI+b
tEuzS9liYUxo2awykSPhl8VSDM1wCbi0gSvCeF1MpFJy/RLV5OyMeSF+ynEJbGqzYxO4MDFeUMCJ
c8B1cwVwJGQh2evdUOxomhYby5zJdkys+bF5D430m/Cr9L61zWxrt95NSQ3owgTy2axg+oxa0Jzz
lpF12wYyWVdDGT9q9r7P6zsfaM+NP+RPfr1cZ2do9wIywzFCQaTpOiGvpraFgyt5HfMvToobcp85
2SFTrGHMupp96uy2WdGUb/fRVNxyCIZPfWl/J9burYHUva90AARAJDd101VHglt8NAOrhZkcfPLS
WpENla6vggCgyrTSaypIgm4BFRDcXi2rbKrALVaRdsQN/pSC1IF+R5qXYwkiOJtlE0RpsRfR+GXu
BRaBce+HI0zOkS3Xbj4yaU1KoCKS71Hpp0GLXqIaM3wrgidBIXIVe084fbiQjcmliNsQr9tKK2MK
r7XYFb0tk0DwQtcVZud0gKBueIgeRrKpy56AU4O0ek3o3ZZiPKe/gLv5EZFgYcmkoTpsmtbERVEy
ZyZ2qyfrEZ49Kw2z6LaTAC4Yk1U6gtWdip1Xs3E0zOfccl+7gEkSIbiYMaqHiuzPlVYMKIgEmVCy
k2sX+rxy5StGl3DaNNQwSqVoxIKU+4qpajed09513XzQTX4OwbWGTBLCkgabqCbxrGsTf0p8nDs+
J4VaH3iffVj65RmFLXq1Jd/6KenCy+yJR6TNNJzDq7F47sXPuss4QtmwZ3PcQJnDiGoM1EgoF5jZ
hB/BKwkz5ecdii8ETD8EQriArGr89tlp9gNZ6TQIIoGCsq7Z6RLDulApw3cfHoBRMmckZTBens2J
XU3Y+Z59eEIPaYbrEKfS4p861QBdmqNFvnc6EScQBcWyW8ggKw0U0Z6Bs69q/Y3XC7iblnY7J9lL
SQ4nEIUzokmFHLyxHNK3ndZbjRN91ixo0lUzJuzzw/jNdV9q1PaPvfYVv3Iq/9TlRKQOf6qLsJeQ
08vU8SNlS/zSt6l2AvFH02mO3KNtkSJJiOQ+Ts3qufGyHa0wdz8RTgRSnb/AbUpsEIZ4pMDdXfxQ
l+Q0wpvDVNwzoVwXwsA2X3T3lejB8ps0tiaIBrhNGI3meeavYvI1GPnU+1DgvLKmNfSwbF9BTcGw
7q6JZNtbxdYecLDBf1oOoqgvGqjpeCBBObemYD0XgA66HqdwFRysJd+4vvlmdM69sDiRJHjO5nGJ
LnwUeC53c6FBwPbL9hEZDpZTEUhpZE52NxnNPn/pRm/7n27FfDH1dUld5GmdOTq7TIOFE3o1YMnx
KY+kNGRizBrmMBmCBDnc1EIeMIZyD97hfvKw0qP6DfDZ5N+SIXahV6Y/qihL13bUPGVtSKnfybs1
IiOEoGJkELMQGOe1ErTD0H/nWMzujP5g/8J+k4Dtz2+gjS+HmZHdIl1CDGZxPTHzpNP0P9k7j+W4
mW1LPxE6YBJuWlUoT28kaoIQRTHhfcI9fX8Azz2854+OjtvzHqiiHEtlgDR7r/UtoLae2z9lGYng
mVXNQd8IC0+A96oh3wtmjAfk1gbDoP1N9fRFzpMHB6o/WTmQ16ila1m4B1mXfz10gFVIBRN8UkCv
8V0bkTNSRzp2aWWeHKg0yJzS96bVyNuQ+6GPoZHSuuCAJmrerjiBGjO9KztEikhPOU9HlrG28tCM
jpescfPAWZ40StRIlFGPcs6tjYcZ9JDaxo5simlnDwkM0uNSIf5lWibJvpEiSmGqAVTK/NlTxbwf
rOnqWxwKRRlopyL0O8Y44S21HHWTGj5KDNRdwxAmEEaqcK8KvG0Ygog9BAeE90H+TTSswGoZVOMP
GfU3sqr7rQbuaEdrFXLc4tzX8mk3LFuBls1o1y+YWUmhR2ioq4pS3qa6xU6isO29E3ufWNzNq1Oa
/WEunLe20p1rbYCGwysDfNoK9dsxrrEPIG9qcgs5pJMZ1zCeo62yeoCpZlffmxNKpiLTjrKpHiC+
VXdur8XXIpMoZ3IQRybFa+IcHliI9yfcMtqiJz3nRpM+IKhxNwmzilZqNRQYLXzoO8IHraS+2G6c
EhPufbCtPEt4CTdTF40o0czP2UzsawhEbV9g80NEWrc3dVsAc08ZmjpOz8IUmE9pLQW1py5tOb7p
pMSQHmYvh8ExZ1m8HUl6z3vw3mKZt5RH4z5pb8UEWBqroxZMNWIP98xukvO+dG4jR5EIT1Qhhq53
Zvt+mywvh3r5aWx+s5cBzg37euP12BNnvU73iu7e1i3jR5/wp7NUNwr1/YGlGR84jl5agGv7vMsV
u1s2HuvJOEPZAzFOLASM1rFkR2F7MqhSMR9FT+cxGWcM18ZbZkofZLx/i/CW2L3m1Ww1AMY+7sVJ
0gttGGp0XpajGBxsPN6qQseF6IR/PAEEoaCDtsUMi655gApDe/kIcJ36j5vgLOzjx06j3WmpJ3d0
D8LJzG03QDAgSuP3bHq0MQxiUztMqxhc2JMoPLeeKEDMAYXBUqax7S4GE1CJ8cnELAxjuk3UBCPe
UbdQtY8TRQHKV+AOjLx5s6yOA4PRNg0rgh3TaS/WivRkvOdh+oNdnXkFZblOZVZUdOwUMXougef2
ULsEcrdb8FYE9ujmAZlMeDYiwr6GDgfAhBDYi6nMJ9BXFkRdMhp4fKNnX7S31hSTu+pPfDC+3G2K
SB3RGgF2WSWgzfTAqDRaDbEHJmdcuNpdc1Ma9n6KzLMe4ZplkGNtQteZgSGIkCmiwT4Bw3Vwou+i
Sb8wF8KucKS7qdBjXLXJ4QdVixQS4RjGRh8CUDw2m6yMqeS3qCIxZPiPk9f98Wbx5BClcU9tbN+Q
xvKYF08l4WAbx4zbS0pK7YX6Izk49rVkbs6ZGx+L2cLzknb+EeiudZDgvnUigPLYje8rUSuAkzMj
qgRB2lQ70wmH5wb86TWtrY8kLOantLySlKs/qfGctLJ/Xi8wgL9QF0luBxeYEB4jB3CU7MFp13j+
dHPeA3DWD1UDKyWmJmOTpf3UoSB40DQm+lKYu9KxDcbAmC+iLqxTCPx9M5U6k7YdPjMllrciDHXM
pVEdRPbokhVsuijZCBf1khSp3tzh/6SMddPV8xvp5H5AzpRG9XAwHlkrb/w8t591e7KfwzTdw3Zo
H77u8qlgFIOOpHyqQJJ34jmVnBxA/SifsBnHNVRDuNa0CRiaMvcq6sYXQ+P0NbIQQ3LOR4hG8Qcn
AQ74gR/X7DQ+xZ+2gpFsjmZxU+hVuJGVE9/6uQlOa5P07nyF8RFD8ed0TePtABJF4cuLCYYjxe+E
FX5GSDN7m2vtRd6jYeBdE07/kmWZuylxQm6tCqUJeQRka925wOW32qydMX6QpSwNeWxRem3noXu2
kGL6hDC+4lp2tw0C+AI8+qBIz5pJtNmFRfyayak5CnPA3K3VEWG9zNDDgP8R9siPASylgL93IHSM
PGpV/nQoKwUaCQOQInARmYdmxkdBj2CTKKKQ/UuR14eRWQs+Q/EC8nA8pMQ/yyo62goAm8M3ZLBc
OBYNbgM2HA+FVPvcIKCgJs58p5jsiJPc6MLrg6RS7h7w2dJGpQcMAf6ZoJkM1WMD8qMjC8fO5b4h
CPFMDeqdOIl+l0Nu3uQWkMTMERfFeUMfaNxIItD3BBLi2vZrg9xRyEQ/4cewQCzxhjOw1oGMdQ2X
AoLKEU9hMkzphoy+j+RXSwXmgbUI5G8OZi9tCMp7dmy/vbiY0nfdskLpteramO5zkfv1XT0XBzuy
31mcY1KefZ2fGiCEP7y3aWU9MNxcGtSL29QcrC3lbAgghgTG6+5Hw9FZ95jWsdfMDsQB+0o3/cwj
LHwoW4j0rNMnPSEOxJ5OHmuTjefbbI4t76/tcG7o7CbzFlBvW1dH+AJ7LR8exljPjyPZeiM4g3jx
HIufkkaHhenh0C8ty46AekNO5NyzitvZRfJkR8ZPFBH6Lk9TJ8BjvbE8pLQhbLoCIjlXsicKSleq
qb/IWfB2CFSf+iJE7Tt1H5J5dx5cb9vRvdv2rvnTq9mgppUjg3msyJ6PInLne/fXRLl118PAOtGl
BiYnJAVIirNwgQdad6kDu5NdhJ55+tVkIcGnky2Y0URdiW3byUEDa+DtMymtR9pByzRoLqZ/1rIy
/qxkuTfbucfvAnq7zlC5Rh+uO2Dpz8oScJY5HhOHcindpxZcPVN3mJJeQTCqvoEMxDYNj1hgl64b
DGsJXYUvqfTcbZ82p5GQV3ZQg39pRiJ4FY0Uk0niuZ9xjyD9BQLpGvB08h1ts+riy4qU87yjiCre
cKRvnDgybwUonWNayjs8WNqpbbubUFdLHt3k7gCTV9vOJ/FrgOhZA9viQCl/szz4k7om6i72D75z
dMdyPrpzddHd9lmmMYm6sddgFddQCKSq2yJd4JQX2qtNcMdh4OTajDXDRWxC7S1yIgJEg2E2gf+Y
pAaDZJuZOwJj6UMipzgYKZ1Ix4jybeJ27g38gJt2jtOr3bw7ruou5KrdWDWh9Yli2WA60W1hguJi
dVif/JjxQVE7PqlBjTtKSwPSXJbUXk2Ml8kqL+2oqNY3mJaSE0ck5LqISCyNbACXgHpl0GwsgBQD
E6o4R5X/YggU3Cyw/hZJ9Y5sOEULzXFicsYiDF6MfV0MViBBPpv7+rNd/yG4KwFPoYpjjkvamQEK
aRVvTi+KQ9k6uP4QnTlsZMSscTLN+ptZGLh6MBNt7MEy92nEVE7eHjNzKKxLIdp7aZInUDfZWwnQ
YCJ9BzdGuXcIovAeJ9U6RwGmOcgakL1VBFmLzIqNKvFE9Wg2Nh30EWeWzXnsA4qz02ZqL4idwy2r
MEOnTAi0wGzgQw8ABAUbvKz1D7MfSdYpBV6P1rhJa6gEt7QlyIilIT76n/3ER/BT/6G2nEXNqDZJ
y8kdSuJarYE61egVx7b0raAbcn2rATbN0X7AbWRJPusRcdzjjyzS9YPqwGAbVNAalHqgJP8KE1JW
7MS/QhbgBMX75HhNv3sq0FvbYmJ/SMrwl92Dy/UKWDlWxmbCbj1GjVn8oVUEJkM1geVU7VaP3gWF
b/TAo7bDK09cQzlmgUXkz9yxNGTrF5S5JPpc3dmueuoaePrQ9Y4g6MpdQlcAWqJNfE7H2Z4KST5q
8op7i6+XpQHqkDQ8EzKL5cD9hd+1eUvvCkEYQVg2oLgcwhZnjeo3ZalW/jIsXgBOR0EMbQnOtJIB
dMZ7F835rrcArvXsXh3TYXOAsXVPsizbEspZYAH8oBhtAGkRn8DAKwOyA2PfqGmBzJJ3xC7+Fu6l
ZDGTXAr849tcYQmkvkYZrQqfJ3te9FL5j3UXBwMelal1GzKZHWY5KcTuu0zwPa9bCY9QSJmxYoxo
tjZ0KsfShToiRwybD4NJ2UYrlbZt6UlMoHrylh6ETAiNZzUBbbCj4b+s+ysCGA5zHV7Yntn7sOP0
BRxjLTU0fW6IKaRUk7tFdSzp+eLjh4jc1oCZHCIiTm0n3hOtZ3s/6GcRsUcuzDLfePnJzZ40w/7Z
TGRdIgD0t0VN+gFxI3IpVU49YZajLuVxRh3qI2PbpUOPfiWrjaMU9fPkkX+nkvw+nGjZZMTdcnzn
1S6uwruMjdNNXxKUIkP5Z6AFfg7b7EkAL7qYSfLQOcOVBFTzSpaQwjVlG2SSc7gVI0UXlEDTY27F
P1RNXOey1cja6tLGo3cpHdg2UwkEXhnqDCc+20Y5GaOiGp/i2QsGjpE28YurnOASeoZ9+f8djP9R
B0Nggvu/dTDu0gyhQf6f/r6vP/pX/8IX/0ssDQ2btgaGOjbF/+5fGLqFc89xXBukrGkIj4eKslnS
6Cx3ecQ1XMczPE+4DvF2/9XBsEh7sAlgcGh7LH/r/b/Y/UxD9/+zg8Ed1hIpARmIaAeCLP8Z6UDA
cDE6Bjb9mNpmiR6QpB7EsggPsNa8Dmhbq3HWCKxhoaa0J+iF1JXRzcNAhKqXdwMUUX2JNiXZeVwg
GHW3ONyEOPmhpp11gZpNiHMBW8gKlHmKhiK+KOtQ6Xa6RbRD4nPTvdPzlpu5LVnOIIq1PIDKk3H0
Iz/diwWRMS+wjJbQ0R1CNKoxJUipyrFfUWek6NJQTTU6suy+Hd3zeu37QhMAraB2TCQC2S7BLOtD
pjRo1KxX6wE+WQrVYl+CxfKziR7kJP91gcwRg3cT5rvUpqC93kzzPNsiZzRBP/3Xk9cH1ot4+Yv1
2voq6zUI/i0I7iIwRgnltkHjBmANayDp0gvMY73AiYz7BvYnOfNm4Exonf0WeuDXtQ6xXuoyEMwp
ygY2IacQST0+6+zisXRA8+1rD6qO3T25E8KbjV3fOpT1LVlcvi8oSlNBdlI2DmmYwD+MexsTOjIc
0zarC7PmtQ57EhyARiCNoQWRHAoy7jdJk9+bg/fHqRaxYz2jdtKzn9mco0iOq1+eR50BevdDOCAd
J7fQKzfJomEvAUw0EqoEyiTlEYq+lNz6Wku3hj/Ox9LJr4hKqPk2ijXkWJs3kjjom3EA4M5yK+Rr
k46+pyxw1KMpPWkAv1yUhiMEPiOiFvFpFUZBemmGZ2HOb+CEHpUrLk1iqWs4qSDpTERlLJbjkQ1K
oevmDSgr8ukbpP+WXVo3VWMv6Vso+eIM8wsIjjH1J4Q6yg8au9XITwDmZEIdo9cys6WDJnschHVs
qyK/FVgLNlHeEGg9yF6Qzk5xF8zEdBC1dgAVj/xYj+h65cO1wP59tZxuU+Iqu3hjaV+ZvJyD69E4
WR5Dhs23p+nwJLDerU9wEsdbZLw02T3rZvIm68ZY3nXXRq/suyb2lBFSJh6blwsnzu8mE0dspM8v
hDY0h050lNPSYr42VImu1FX5Puzs4JvaH3fBm8wL6GRYkCf2pG4c1XDOt4taNUmwm7VO+x/3Dc1b
E6W38YJUyRa4irZgViat2ZsLiKXxS2gs/OcZXSOurnd+XxQRDric6HoGQGLWFg23Aff8kHTTZb1l
LryUVMfNOM4u1TsTFoEWh0HdPMy2fCH/mvoysuQLWupRls3ZHjlZWETeZ9IgBENNZyA4VAxlf2ul
/nhW9kxfi33vDge/idyhEMbJG+/TJaKmSjwz6D2SK5IwPw+LFr/0mYxXmXq5KiHXqxWK6MZISzQy
VTZv/2SkZdLPgcYBsmc4D9lvYfPLeQvNoTDhJK4oQ9ptuzbNxuN6l9/QIcIQ3pMuYDQBQ0KxUdrg
wBgg0WJwaCLopcyDpk4pKlALaSA+4vfJnORPStcDLdZivlguVun6em29b/T6Q7JE77QGxNc29Ozd
TPJZDrL3SNV/DgR6vo0b+r8tMmz2K7pxfUtzLkmOaYzg65tUgwAaOWpbnBzNuRDZLrbG4Tj5EHtM
e2YZbIgm8AtWPuOSgVCT8EPvqYR7K0tz+2WlWF0V1oKG6fTaOTkEoy30Gmyw+rlLrPxoxTDcbTgK
BbUa5VM81nD79Un3Ys2Tc649j3ZdWTw7iwydShMUYI2Kgh4aw5Y0KlTWpeJn7CyffoJDqg2pzlsX
FAqFk2vb19C5Y+2jsHr/BL/LUIV9JJBls6rpnXxgqlivrjaOL+n6IsAfao+qQczWqVwUtKt0fT0A
oIvn5/VaW5aPna6q/SpbjxeNukN1ft6u1gYqTkxeRA/s/BDuRe520y5O4NCssFFRCMVOo4Gu3FnT
GRL0H7QLemAjC9oT3vqAO4UG8tBaNEfYYL3Z7d+Vp1nnckJwvcBkAP7YnKkFRRYg27iYIs/5jFGB
B+szs5LSzlhBklyfneJz3oUh0PUwUYGbJ9RYBhNsutXtm+mEIds7xTmCzA3DIYiLSdtpiJXM7HGo
x/70j8++3oQX4iJPnuXN1MJ9Wb+GNoHTjXLsS8u/3vXlbhmda2ZO70NhkGmfQEkSvYWUiIxO/NW+
fjYp526SOiKPgqMjXQ7QdElFnyhdNaZP0GA9JxukTf55vh1hHx4dzdivIFiPMKjBLlNKfVqEbYkd
mQLWtUOuC+ANefe5YRcau5wti7dB1/cV5YgztHNu9NGT3jFAqHzZPyUgaAiWUBgW6M3+G107jw0D
WFnoC84kiwJ/6yR+dUI4RWUPm1NOMQ4dU3iEdNkeKzZU3/6x1bmzXqz3tbN60GXT7dfh7du68n1T
X4Y8CFfwChHo76JSMreq6rie/VI3GA3Wq+sFJTR2Z6Frb6ANXdFEkW+uEzO08mu/ILaGIhMXOcI6
BuUzQ3rUEX2FyH3Tmv2dVjmwNoX+a/1/1/F2fS//uEktXDsUTr53FoqQS8s27LxTSFmME6iekKV7
2Y8W3N6mXzZZ60WrZWLXQriqSl0KaoR1fTA7+zNn/RWMkRZdTIThc1GNRxMyZ+ikOjBljsxIyKAk
dhVK1+qhaqNF/O6QquN1dGxWN8kQ1tqpWsrSkbE3B/lGOkaQ8Ifxko/VYsmft7WVXlTZpodvF9OX
genb0PTtmVvvM/Ij2l3rtJqdvv9qvZaEosIo8GtF+iJDtI9DyFi3sINWR1GyYIu+b35dQ/d4sgaG
9tqRBsV4nowlELLR+j1WZB/3l6QuDwL4O7YNvHdmMaLazfTrWnAH03DqKw1RgptPtNKLv3Hek7qi
WRCp0ZLsDd9/mFZH2r+9aqtr7cvh9W1g+37O/+k+l5zWbanJlHQM3G3fF/hEmqNR97vvu/7x9+sD
304yEBsaDVxLfJ16VZXHw916FtaNg4HWG6HJsvtOtiMDugLHW4cww1Zu8fcU+n1zvdZD11kgV0yu
6+11mv2+mVNVy/t5Ondjg7fN0MdgnXLMxf8GbRpE1HobKXd1tAX1EYiC+GPx6p3XCyBnVEC8TnnH
Hq7/YFXqul6Mrou3hxmZFOy43VUGVMyQ6D1mZIboLwMnoSNhS0WYoLsJGIeqj2Ix9TqVpK+5Xh39
xVWYLWbhfz70355FTR9TL61+WHHLCxSB0svqNLuMPkGxrD7Ili7O67X1QuV6+69HqtSZm8t6L7uW
etEv8fyVamaQGk6y2zJvTda4UOH//SpmuwSBurD7CdakE1TW7AWI6WoY179e/L/f8/2SIWk9Xy++
3je2JjVSd7ve/Y9nRavhcX3k6+r6v3+9kfWp6+24hqYBW5H3/PU/fr+UnkBwIASxK2hZTAwQ//5g
/3gXX2/7++HvV/8f3Ffml8St9YYY1wXVHk4gSwjXw+ttOjuAo5U1H/Vheh4LMWK1oGOGx/VWQLre
UY5j0JuL1yT2QF74FZhPck1tf6aV3+jiYITufZuO1U+2wp8s0X93Lt2QGXrLrqZou0etxv6jpJqX
m7gL4jZ6GW16eCqhHAiwhT6WQlYWoldvW2cKstjv9l1Jk6wkQ6/yiASjHNthv+2f58EbdmpB4pfA
czqDVn3vXmSRoKVH0pyYBdqq5WOKkV3AoNo9ZmsmGHff0TQKSBxn294lUKu6rt0lbYG9oanAiBXd
39AhqdYbqfRGev9mdmMcOM5PLwG74lZEvk6Q5wTpqohjfpFsUG96MuJHxUKb6t/saBYpQs4553Q5
pm16jjS+t6wVl7LsFENf/BbRTrqNoo9hes98YGd4awh4Qc0si+hH1+sgvazoJGo2pOjBz9KyDlZX
3RmVhOQla21DIe2DWviuIk/zYIZUJBKnwNXHzo2s0x+a63zY2q5xlgJGPjG38qfEqU2P6RjurXRv
NzTL2wppu8gckretd3qGD6g+09c+f6e3ESiWXHeTyn7nDWvdukl35Cnd15OLujK28B2hcNtmQ8GO
Q6hqK51fM0jEHdXQ9lSmGQqdTMhTYuFkYJd9IKeLX9bRyOumKdxkwj/4Xvdbn1s8AY18bUegD6lG
Ah2Fk25XsX0MCvRc4IJgbOd2MCJp28dVVGwNy/udcKSfISPx/kU/70kWfgbB+xJCJmJFghrVYQGa
54whtkMOYRee6SFLBNpkbwzSePKGRhysrDxFeS0eUfI8wRa4HWjcwN1MoQQZ8g592qGrRzIlEHT6
lDN2WFayQ4wyaxUzypzckTgJP7S+vfKvpntLrxvvYAnsmQGuFQYBhxHDZMwCi4jvXVImhOaJ7GzP
+p0fN/oplV2DITu56v003fmTlp5yLbul3QB/kuPVwC4J7ds59DRFAE+3gRiQ7BDgadFepiOr/OHe
TAQ6L1GfkUe+m8ve0tPd8TRUP+ilMqz2dNGsigxjOqt0Yxf2APp6by4xwdKy38AsTi7EVVmHuncf
8eYlk77XMgOMlZ3+JDLo3W7tR+Hp+s+qLX9UDFFUjFMdIZVayulzsyRS9ze6fhO3Ytq6I/A1YZYQ
ZhCk0SoFltuMt2WxE5T2t0NqPDilwjRTfOpz/EQcqnNhZKWTGzH2PbvXWvfTx6Yql4AlQQFL+5gN
47WAeJtFEWFRPnjXhPZhLh1iWDOg2lPags/r248QMAxJqv6T7dYQR6lZt+IgaOBtaqeGWK1GwfSP
ytUhuloWNqojZMmuTzlZA1md9+GVxhr6k1D9ZZGLf2IkayxkcCpzMocAQBxiBaEzb30ovhGhAHZy
W4coMx2Z/ipTfdqG5DXjNW62VsnI59YsQslAgFpaEK0QhT/ykLTDBk71lh57NOhPlauF56xL95GL
MqKrxSXVXWKXRrGwiyHOu2n7MXR+ewgZo7Y6iO8A99ixEiO76A57XTLcyx4yNe37oUTho1KqUk7R
7TxT/4gxoNmTZW7NIf49k+MhPPCGoUn7quX42iM4uAnN5tVqbCRB+lTsp54v2nzt+wyrNlH3nt+4
x7LfLJ1JW1S/KVPwmXpCtYSRvgHCIB28fDYitwCJnH6oElNuOUfZAU0Aij9h5U8gffa+7+88A+5g
5l5bK3fAF2SP5NBiNxGOoFXSZUFXxeUeO9AOUzcSYSw/QYyTTg6/xsUjPA8vnczO1K8WQGv25Mf9
i4bGYpOjvxzb6ALu4Y725ntf7LuMoSYmtcPvHaRkGMdLF2/lqH8OUaUTWdp/ekZxTOlHUpQjJKqY
Ofxi2p2UMudbY/mCCg+xIzLADUxw+mapCAPNyP2tSityRqwCGgHrIyj08Xs1gKwv6yBR/WGgo8tK
GNibZOvpMVVlBwIobjIL+5BF13tTxYKOeWF8wICmRxb/FKIm5acU5Fe0/btqO0JXaEi3Zor4M8LE
3pIAYv7qlxS9sEpdpIxIrPtti0vpVrZxEOqS1s400V5yt04HKNbPHbj1WvQm7Js5D2+hYFC+HmiG
ilC9CSs9l+yG981AdKnjOOAyoxtSsRYdvwAWBeKSerNHpniHOEP6xQ4FHJjMCWN4ZhyZhevA7xB+
uPRcQTD+KKOEBn4CXb13zAIJ1aQ2Q19WwMfTBydGjNVSY7ci7KGmQPnPL9K22Sv2zpE1o/nXLO+l
TRmK3M4Bp9jEUPjqpOal/V1FyQt939+dH9fnMUSfbMx9emK7ejuFeGpnGd0hj76h5YWqo7rLC+Pe
m0n9Lvyk3vcakbd+R3pyJ43TJBiMo7Deq9566eqI/OCIeZkCwqMgSMENGSDTuNIfKokNvikSizKP
9ihKAphytdjIKgT9XU6jDxPXZkzGjRn5+gEHxH2KyMZ0l0x3NV9RdNyPJXbyhJ8sd93TJCdGB4Hh
EhvHRStkBNa9so9kVexDxAlhhlZo0tECuO4LPFNAVdG9iz7yUvbiXZDjbFTNuRQxRM4Oq/AYUguM
Ei9wFK1UsuwKIJ3hHyManxXG1K2W1DWMabJCmcdIK/VbDHo1K9jefDRs62zL5HbGm2Zq+DT0yFVB
1ZIDbyTRTvTFe1YO5d6ucXNECQR2n7Agy/Z+h0kfU0RlCWj57R28B5S1+PJ6yz0kCIKkXcq/7Dmo
4sPY9n80WvHoVzAVDRFPlISrez0+D0V5GAo3O5sJzH30AH6AW3RfqeGRXS4TNWcdBDVGONuj7AkK
dhQSZ5kxPYPzeCrNNr0OsREMtEBzDemiI3zAjWxD5vzRZte5SxHWGh6NycmqHoxYNy4LsbQqtEub
wGA2mor8j0WfgcG6evB7wlZpIRLMRrDWLCtcLUTEUxKParx1RUO8VKv91GC340EYm20qJohlqben
2lTcy9h3EcvvyQv1SeZ0AfGxmN9XneGDMBiN275JLzATyIxhBo8NAqwJ9RsDlcV0YEjAm2zrVJrT
Y4WA9d619DzQNaPZUQOPiUUkqNKnMnkUDjB5RNpobAitzcvL1KafLhDDjWJO2umq+FMm4gMC/QQn
j0BYydJqM2T6eDeMQ5AOzwVLwoNZVk7gZOpUDXpEPjRKd2sB5AyGrz8M3XiNyL6+mz37hBJy52UD
dticvS7SgWbLHnab2+1tKqKGvdc4bCD3DFucrHD89DY+gAvYJbFoToPRJAfLaTICRqsYf/TOySyB
mzd29iWdG+aOdyyj5E8ujvfYRJlut+E1KfGsO2H0GbfksBL9yPzKMjI82nn1aDlPrm8Yz2FDaLMc
2j0M+moLvcqu67e2p3CuOvMVU0/GO7Iecmn/gCO1o4D3YHjYU2F0dsFIuulubIHQ6eX8WJoaGPrc
0oDTNeC3tY6Kj9QBUCloQZdepaAmXZ1i8vionAFJRkkaoTueXRUhr8/N+45G57bTxz924WENR1NL
MjF3aSEpdnozv3rusi8gNAEkbkyyMFiaQWt/KeLcdkY1A+WtUP9P9MViE3soHqpiYrYZuuwZwwGu
izj/sEAY7/Ic0vdoeMigYk3flLWJ9+avGeXdviZLfdelCnaJfyybBSTkUvJNo7I6GiFEoMQlZjjz
k4BdjkAJmICzzHHh8j9npV1t/TZhbrDudMWkNRJ5XsUYONKYhnsSq19I1yVBizFEh9R5a7pEMeB5
AeATAlEa9dsZu+dU+Q8wVwIQ89QYDCQF4Rw05EZsrAlve5Hz6Uz/R58n8UZ3kVlXtbNRc8V2LZrw
paNHopCG1dmKOFNzSvoUgHLPP6WNtnxK9Ah2ckdkstuD/23z/lxe+jh+t2MS0/rGcjc454dk+Gxm
ZiUbn5gj+79imm/zdPkB4Qnwm7Ftw06U5c2Eerh8QS6CGC33f6TQqSq3/6vy8cWM5KmU4sCy/jdi
s+kEBtbcFL7zqLfFDXHczyn6cyfTunNnq0NREkSOTcCGB7GxPU7IchTxrrfGG0IkzmUYgqByf5sz
4pJqkH4wV6aENU+jWZL5sKFOZlyVjpDMcerx0olbWkMSERQZqNGcv+ikWUOcJRjAysl7zqY79i5U
gmzt0rEmZRT2KdfonXqdC6u8ZZdiLly3duYrq6ZwwIkn0D13f+jbfkYKeHs7U3hEHrWxHfHCKPFR
0zzbV7l1MHpZc2IQcd3BVF2SXXbMz/LaYxmdfYl9hM76Rna0Fny7D3ytfnVws+93iSa9R86ewa7w
1A2YJSaPhl4Wf+gzxGg3t9+IhySKQkAegLfvx+/k3lD045hsXYz6I+1qAI/kIgC0xRVBMbFtys9o
rknPiSay06d3A7Dutu6TU4jIn3zYvjgaUaMwsWwRrv9UciRN2nVvWSP8sDrrqTH7e6vQHjwjviNY
adrliaSUmg9/LH8+1B3zExv5WmEGiuPoRbohEWdQFyyZeoR6YDlztIgdciTvfbM0DlEese6LClYA
cHoDcpRQa3aCCjOj2mSYCxiPSqk/bQyT1bsaC76QkClSkBQ8lHaHFYXeTTTV5kafSuID0ZJdUyoM
MSRxRu3hN3F5JLVo23x2RnpkLQywIXmdDNAZxpvMydjpWrvCBMDs3JEc0RvtreGhPsNCYI7OjYmb
9FKByh8FUj/kFOhn9QvVJxwgtZ8ds1avb6GEb4VSLzFOtJuGtBEP0jnus/dS4W9IVa/2Gtt4rg2P
U+XujU7Xgz5NP/2G/rRW6+fQLRYEF2q3yM1Ya1rDxCeCOp8To7qbUEZmGmI7ZT/i3npRw6cfUfV2
jJfBrhWqTu+XZr9AZGaWszDmCxSWWKqRRHU0uslogNvO/99kxEfS/AKs5t7alV5v51JCzJjAoCpW
qjXendREoj2WMHkNYDqE8rnb3GvvI42mYJ0Khofk3kf/JpX+bsiwOUy8hS2kH4ZhTNuWVwY1PXOD
5Wjj6zfLHhUhYogGmmRHx+Ejjfr4QylMY4Sb7hPNNEmiB69VYQPYVN49dIA40IZsp5CPBsbsv6Rt
89nl5eeiKbHz+K4njG7DTiXkN27r+DUafG9nxh5JHBmrc42w6sjfqNaebtz4j8jyezsnX6eeG4Hg
C4PVjCDYrK0bvdVe2onQo9Epih1S543xmodqS3hUz2A8Fzheoz9aL+N9nR5HdvfIe6tnJs0bxNEP
ruTwzANr+Z2MNPG3Q2/xGTO+wL42G9bRHC2kD8MJjs0AOAJrM//RGoy3Msn8PcleO8s5VYmTbCPL
fYooQIOVuUltJAZZWJxjGd1Tjxs29pDeuzbtU2QWdTs8O1PyjOv+cRz/N3tnsuUolmXRX8lV4yIX
PY9BTdT3st7dfMLylr7v+fraPIsIWVpGRmbNa4KDQDK5hOC9e8/ZJ7z3w3EfNsWlqVPYhBcr1l9z
/gvIlqHHf5+FmCiG72pr4vRSTkNYoLeZnM08MSVDcsEPlwGtr12N2P+qewZ0kVZDw9hu26j8FQUO
enhmCV2KOdBSnoU77gpLPXctQZtViIsuh/5IeCae4qm71/m2DM9cDwwHA/NRTNNTac5CxlewceSr
x5yQydKJsBE3KWcMntocrlq1aiZ3HaoV8kXni52WlBA0mPrpr7Z2vxht+y3LvvW15ywyGhyp6j3T
RrovFRi9dvZL580mU/HLD+LHxMqfss6AVp2R5qdlzjeX83lbE8NLNH2N/YdLUlSO8cJo8q8JweJV
5TySVoMLJKFQMOxNIlUTvXi0LLiptfrJ0erH3kk3wUCrOBfevSCbYomO41cs4nvXf+nN9orj6BQ0
0b5Vk++FSlepchRigNsNkhH4TnPyV0V+M0ZPF6uJVn5S8KBM4Wvc1D9TH1JzhZSpwJztN+Kc68Mi
b4OrpyFYUIyz01m/LC3FSmfOxSrduHSdns/ScqpIjLSDYt044cFrPhlmvQv8zziolX3ajPeKx1TQ
UVGghQ9TuP1/Qd9/JOgzNEP/K0Hf5Wf/t/PPIfyef0ASzE/7HdkvdXumbRmugXzPVBHn9T/r5n/+
S0FM93fVMsgwU/GfOfqs23sv6TNV0+FZFNGEjs7ud0kfvALd1WyBRBBvF0rA/4ukT7gfFH2q66qm
ZkEwJAqZYG7zA5OAO0Ey9TQATlxgl35pE5lLd2uiPjicImGjNHcVlTaY7pK/QfvawMiu0cBLPZKt
yVorA+u7mQZQurBkzeFXdWD3bwtjTr/ydGGi4Rm/pBpSFKOAe4gkpOYqMa9mwu1oe86rrYeZUa7J
RYyUnoBg12M4Swud30p+IBP3rkzbfiPDb+RCq2tuDnK1cOHFMuYH2Q1XU6OMLRfOH2tys4XQuB41
lAAf+kO5JiiIyV5QM5mMFFJyEptZ7AENi8XcFbttyjWXKVzgjdMunIGkMlvImNmrt4XVmsG2Na1j
PHdfZTaSXMjApB6hyWYK65N8qPCsgaQi5jyl7Eh2MiHJlsDRDi1JotXVxkMVgZZ/hne+rTqt3u/j
4cFCVcBnWkP4Lc3it4XcjMIIISHA10oRbX+EyN8gnXTo2FpKNDBtyFdJgBPB8rzVVHQ/mnS8U1qq
t/ZEA6Z203MTtNcqUv3NWHdbgVZn4dByWFRt2BD/2D2RnU4Tq1J3mkif2oCpTxFUF3J6rS2T+rVa
RP5dgBG9qY5TRn0GxD9FmtTPt52mMVGI146hhOuqp3xmxLGyIEA1Xef9lMwtkygh4cGfBVfyu4ns
8jmZmtKbzhheX2TfElhNCPGLi2RzZ+a9jd2loZbet8w2POhysP/tn02e1Wt7ThjjfCZmbF5z/1i7
PWYUvQlX8I898pjb5u158jEVdi6amASZ1kjz+Hbcv3mZj7vly/p6gNZNrr7tp/wxoem6/U1Lvrnb
9u3v/d8fq/DyLRH6MSOTuWvzIq3U3z6aD491ZPRsFcvd5M7mw596+wg+fEwfNgdq7QvmyM1KPjno
yfmtEJ0k888lnH9fcpH9sRlLTcdtW+6mqkiSlHyO3PN20O2ZJvPske7pErEe0p4/edkPj93+fCEB
ih92y83bMbd3kzXozBSUe+RG8t7ljj877vZ65LS6myp2T7eHbk+9PXb7v90ei2v9WmGa4gyfdS7o
vJ/zilnEO9p5nVfqWtLJobih8/24Khnpyuhfo1ZDDUNLR12rGrnZBIP6bxj626tJDPptU77WG3he
7nlHTR898LoNIhd5zJ89Tz729mR5jHwjb69w2749+8NjeUqIbkxtfU8saHcovC+0O2b9Q2Mj3ACt
MKhv22ECJ48MDHa9W5Xs9CSZg+Y+7qJKhXtiK+nDoTNfLMYZBBGGJFJJlZ8UFlXylvDuIF8eKvdJ
kdHtULnZ2qaGQMDC943UJ5kXUvkjFxR0uEJrCpDQaazvb5IguWbJODP5PLktn3zblI/JRT9Hgsu1
QLWwAGe6tZTh5ukfieZy08rdblmKifTl2w6mwKswpondzgF5Mkn9tvizx5qY6y7VUCl/lConuSa1
UHItlsBnucfXBirP3dw4nhPWpaZnFALWCFGKHw9+e558VJGnNaiVTaQnwU6Gl8tF20E8TSmCL5sA
dZ4939zkIpyFrnJN7tBiBWNNkX9SK6SI6gxalgvdUamoZ5Eu1pbrfx7mj8qoATkUzJAIoSz7Ncgk
Sosa00Sn5+JktVz++jni/LaQjwW59U3NBm0t1amD402Hbl7A4NG2NFD3UiUb1+SOyrWoQZoA02I/
tsI69PNCG5pxa6NwCNSUeqjX6dXGN6cH8hXMxRjl8PLmE0Z+v+P8JSfexAkjH2zluUOeb3ogxTPB
zrv0DKJI4swulh4R01iI549IfjCeKXZw2BySUFTz4LaueZBrgVX9tjbabb6OW3T6NPtHDBRz81uf
5tRJRoCgzmeJISkn+A1NNVqJkZ6wTkqLNTBJfeSDyg+WQbRvBT5/aVmVMa3dKkJaR1OB2imQooEc
baploXtI0haHGYTA5SAchWAicOSD0q8lr9mUozdJcr7xm98elNtyj1xkEyn0YPehMhj5gBdTbt/2
vztISi7lNrZTe6PrzfntJSdGhm9y20kxHoXWp5sB2C5U9VkHJhVgcgH/g15hb+xQ+6GztvZSJyYX
xjzykmvvsOnySbdjyIiiIPPh8NsxlY1KQZ9UDyvr7wz3qZ1jROQ2Zxl9mw/60Hf7R8qGC7iiUA7/
yCC4vdB/8Jg85O2vyOd5Yf/Dd+mN3F5Frt3+q90A09ik2LuU/yn5ad3+ux825X80puE93TdzwMpt
oc2hK7dN2AE5eZYstAZ1TTXYnLBzGAuZcNzNbgfKtcGZA1Nuz7ntfnvZMDGy3YcHnXr+VD/8WXnM
v3zMZiBPIdLY2LSFsalypssFSV+81MdVuZ3Nsr0/PbK25jTGf73/3Yt+PPTd9tvquz896IS5WkpL
FOv8p/9pvzx0CnO4tdqPd3/jz1f//C/d3nQ8ak8ARaLNu3cgV2+HvHsJuefjtnzw3dPf9r97O0ay
NWu0fQRE6+8WyR+bKZAr/DEjEdcccXv89gTHVL11MSVwOH9/Dc9s9INuJalB95hVuadNBBKo+Zh8
ZIaYhnDvmd7KhQSoT3M2SRyZtCzlqnxQ7k6agtnw7Ui5FiSBRmshI3rltttu58my3P/u5fQZ0q73
RUFHdl6V+9/+ktyOqulpKmbHRUvRbX17ulx795q3tyRfXe7m635QKPNvNOJq112lv8jfyu0XITdN
30a68fa7sLuoUEl24gcoj1LTwll5IQoRbqc4HKTKM5AjoH4Wh94WoPyCpZshYnKG0uRW5IJJl9R0
uVA6wMULuZpOsaUu5ar7s2pR1X+Uuko56035mg6bKDpYQkB1m00MtQi+MNihgjAasK7gfo2t+QMk
CoSomcaR+ytLewQNTIO/7T47wSI9hlR6N41mfglG00Xdwm845mUgeLiEB6yJcPhtIi/n8Lcp/RRW
AdHX3GaUFkGk2gIkin0GuEFsHGyDm7lNjTwuI0hGarvtTfs54Y5pWcOxJkpAVRmicu5oVQrOzsbG
oFhAw+Lrbe4qSxFyFpsOhK+UNvZ3t6db9/8Fu/+wYGcTdfnXDNFXcJQfynXzk34niGp/F5am01o2
Nce1xXuCqPt3x1Yp4BEQq/GP/o4hSqrmXEOTNlxD2A71v9/Kdab6d9N1sfJqaJTekKQywNT/md/l
yUj+X/1h+29Zm97lVGHq//kvjXdWvB02006Rnlu2YToW3mAG98K2P1TrtM4ukX34+X5U/eTaqUnz
4CG7iyBo9W06YeTyJi48JjlD3i/LJn9GygTefWi/vat/eBcfOabzuxCupvIx8Vn8kwu4q1VlKhGB
7bPERa9heY909M4TmrSLRa91Q/v9XNmQRGiHYmsAG2A1v8ahCLaBhUsHoH61+Ou3pH/IIZ0/GOql
OkN6Z7ZUiw8fTKUYulMIOl46anwyEcjsVVsyFCAL/UibSL1LBvj1eU1ctuF/My0nXxKMQqVI0KC2
lAcvg4NC/AZKY8vyeIE5mcKdwISoXGwcWGVbqo8z2azx14Ja3SrH+IDTbNfrmndQ/OH5r/9HwGX/
6auGFsvZJjihxFzn/Vvx/etDmPnzifHfJbIQyJpVtlfdST0aDpMPEeQVAgMPTBL8TN2r5obHoO80
svgAmSzADNp5U5zEkD2FuaMj6ROfPB2Z0L95b5zqH09DC8GwYdqkvgpnPt/fv7emRgLeCyfdE37w
4FFw6w012VNlG7e+SnZl7cJLGI3y1XJbUjUsnayUvtwDLx+WhhdP11S5+iqciX/zvv7pxMTtrqq8
K1zeZO1+TKONAI0WOsTVnQnetsmcJQ7PgLHSiG1Ly06N1Szo5yMk0LJoq/v9CxT5fJVn5bCYrEk7
p0RH/fVbsuav6R9+sY6lGvAsLdflu6TY/Y8f1Vhr6kTAQLcz0KRumMIpR4xKa1UXytlNwuox8c6I
uPz7sk+ip0yz16OFlGUy7XCTVh36BK8YLhmNXiRDMOa6IUHba/j7LJ/UT1WPdY0MifNkJNMiETSz
rdikbzhoJ7sDZtGam0yLqrM2XCMxI91muBs6igmqEbg/MRjrzhvpX2fEwivusMG2CAHe6Zjc1XvL
yF+DBmId4EymokDsDAWEXF8pmzyvxkuVMTkE14tUDyWc3a4Gp+hWjqTizXw8261Cwh7obPZZT8UZ
jN5ff7y6+c+/E8fSUAVo/O5VV9VnfvP7cxEqlYDM26Dv6oHB62l+IYLpWGaue9TBLO6j0o8WcQkb
ePCGCwaN6YhAJLuLgow6NwI/wF3xKtMU/4ie7WdF2Z+0BD6gsf3RB+hXYFp6x5jW9jHwnO9FGYXb
ELkQny8Rg7ZJodxRilePIKEgEO4yGfQaOqruYBA272KhP7lj0O2D2lEvSsVCrsWu71PGau861y6X
RjDa61rRgqtcJIF7AQ5E2SunNdjacNPr7IGvsb0kzTDs6sbSnjoyXO8D7zrQ0r/LmlTbEpajPU11
u6SPHqDbKEo69SBCOXmmVY0wRsd7a8Gz3UJTQAuKu2HOPio3AbepfZFFe9Oc4nPjFvFZt76NLWrU
YdD8M2UZdTNNbbKnXbVSYUJu+HGHpJFVBBiNtXmye38VnWKNeFtb8O6bMiEDIkRrrvv+fRp9GhVC
yLm1oSHVpvGYVZ12QdVFpNR4AcF9J6xSWXVFBfKUju6pD8pqbwKnIhV5QCqVF9qeGztEMjXtqEqM
+VETuF6wnNSnlsSAqMHepQTmgA6dAN60NTCReF+zrnsWRS4O8juyE4IgysDQVnO1Z2MY6qsVuBqR
YJQImeRapwhyNNEFF78gyN1RUFxzV927pRPeU/o7Aq40ToEWh/ee0oX3YAaDRY4uxKgYjSpKqT2C
MCW9wxMZXDRzo+m2f7KoLV9KkY1kunG26IgVCTcaT7oTOSYomvLetcNoD/8OOlHRfMErjzN5QN89
um29BE8A7sWCSOGIfmmM3OXRDKVr0Zk6fySJThDkaN+NqrHz+uAST46H5IAhepBrXGbF8BBhQToQ
2UFKPWyBTUQRYzm1tOUzdIb7LjBIe8nwqXg2ouMwCsmCb7/O3pO7FhLgXdekL24cH6e2MXaTNhjE
jZTKNewJcpm3DFN9gpzGh6zl7nUEKwMMyT1YybQHnu9c5YIA33DvCpi8cnNyM/G2I7b4fzTwFNBJ
8VgQhT3R4MWwhWo8neTBhjvDOERmrt00FBsS6btl4df+PeHW/n2SzgguGwGk3BxLLqYVcumzWdkA
uznCJKPSX+J9QT7fow8XwVbXY/8xhi+w9WOmMFxglAe5UCPrECSI39T5iECo6BkF1TyjODs13AC5
aHQ+UJAT3+VWWonpwn8P8bXGtbkmvawLg+RRLgYSS8Tk4A7gor2owU95CyVStYXTEEiU4KKYhrK4
c5MeDgRq+Uef1F9usNNJKbJD1BruCzpcZ5H2df9oUMDScv8FmZ9D2qEz7lorgg9h1y18ZYwY5CIr
lxYVBMI3pAODVxavAmJuaP/owzh8bkZOYrUjkzOxXjRUChCqUmevmYgr29J0VqU+fE/y1r2rBIoC
/YtIje6uQ33Zji+tDRDNJuMsQMRqR5Q2MoCYYwOrzQMLGbVucgQfuR/4XayV2lxA/Uz2VmJhkOsb
i/KgdWorEI0hcbLb2ISG5TtTvxwFWmu3hIGREAC18XvkMR20tr1ahL90Lm0bQBcmVy5AUknPdaLS
BbE2W7ClsI2MDELK4N0TU/elMdpgY3Lx3aXI/rKqFZdcaYKVgpivVrt0Sy/SBAugP0eNjYhprMs7
O8jAFvZP3qDYmClcsRyswKN3jPEmSdxg7Qn/nJDo+vZpJgjq91NWLTQoPnsgtf0ijD5ZbdvcqY29
ikosY/L6NCXCeBo5l6v6s1CV4p471SU1pv4Iiho/lhgeHZv09NY6Uhm1tlPCowzdbYAPQ3Ho++GL
WZsTPIT6QpMX6VzPRcIW5HtOLizPgtgbM5p2gRDlTjMw4vECr34yPdpk0J5Cvwbjha5xG2cwsAbk
yKobKihfl9giKuxlWnrk+7sTPlDVxnfunAJDQax6zhrZjEKIrbOzkpzJrka+DEPhbebREDaFN2eT
G+NmSkW5GkLqZEqQofxWtG+qklWMV1HER4ST9lmbH6POiDiqCU6DoR2bQPQnTNiGlmEVabtjlkfK
p2najW5qrnodvSIJuTHUh+IyzXhiJmTJ1imzcGMqwWHqx00Qd5/CHCK0GLwn1YiXfqxaRFWPK7NF
gsXpqLz4LYrLYMi3bts5NLr96U6U95UVaTC2Qh/8/VDw52fVVgOHNOom8CpQRINxmG8EWnJVU0Fs
azKdwyhaojilyV6m1qEQ5JQUQKgXI3rHE9pK95QqKNgJfLR9E18Ucmp0QFmUf1cFAalqX0Q7oy3O
Jfaoi+r+RCxMhLxnfGZQY+1jq/oZzrX/UrWNvdK4V601nAO5p+RB2hj4AK71EGqM4cE2J+2YOSa3
Y0F3c9JjZ6siqr8jUggKc2abXyHvFq+hA+kl7q0DYiOx7M0CVnGCZdHWDHzrLWA+8gMruyq2oibX
XGBM3qulfSmJCSxCn8BHoiCUGotwbN9pUZqDxF+hWcJW5oK3JDAH1H2EnlI4XrWXb55Qn/q+aF1k
uwUMpzIMFxag22XThurZTWOwb6m2CdwnvC8Vl4EuhFg9cPcXJvBUMMXlnIXRxPXC5H8GHKa5kktV
L2ozJAYqGMTKhb+4yRmjlthPCJYqr0nVVbuh3tBBKPZ5V3S7bvhZWVl+xsqF+9CrfhWTMBa9zw08
QqmdgvDXolLZiNkUkOSGceCmliFQb2DJavSBbJ8yXhA7zqquuRS23vBJJyZ2ico63sbkcKximN17
PDv8aHiNxqM/lWVaueUM2hutQdrVFBnMb/2GfAEMQX2MBRP7zJLrigsJyCZXsVzDZFNOSdckZCNY
IHJrZ81poq8abKqR/TOhjX0XNGs9xPyiNwQOVBFQdXMUh7ZodWQ3AjcdtYpFh36wdrvkqcXUq5SC
al5F8nO/cvLAeKrQ9wmfKN6hzT95U19smtB90lskxuHkrdqeyA7ejoFHBYudsEX03I7qr8ry7YU3
OtFDBVyxrUfja9cpWEQ0TAcasfdLKBs95c6uOCYgV58Si59u08bcmproYtcOY1MjjXZKMJAaOW+2
BK6duLPwEXfiGDTcozorHh7bNN3HirvGU2+fRRb0RyBdeGZG2zszTNVXOE3Sz1rg3RHy0f00nHpP
7eEsKowmuumC8koz+6gDuSDApG3XaqcfBqZx8pGw7+2j0MH1lZMB+iEJUczLPYV8Vlscq841SbdA
MJBkYX+qWr9YtWpM/ucMKrOdEbV5wDTJrHQ2Fe+Hq+kAnfpC3YRW+qViQnZEM+qf5JpcOKQerHrV
aZf4achBLlVTObqgs0q9Mw/yECTFh6FsoD1N7i8HY8eqU8eLYkVUGRUbgNe8yNBJkzJakjcNV3nh
MP0aIQBFK0vNkyta+VeVMJGNol40pnT4B+6GxLbvFIu7T+4VD2qiW7uSCg6oqrF4kI+1FhYcv+rE
Fr+6wlBawbkzBtVDHgezobu8k1uepmsHW0Dokpv+zoLUtOE0zoijSDF1C6sA61MZ97GtG/djHKJR
TCqMXRPOtYpqy740QKPCiRsuat8g0ffLR5+/wW3jwdGET+0dBIFp8naqSitPwo0RevbOSYMZIswe
tJda+BvklNpDE2vqQ2BrhDHyBr3GNTd5rzID02ebr+gXejv/fES2hri6Y7qRnwTXX/z1FoRTRblq
NfiYccJGRLYpgSxy2ykAwjsIpVYitxcRE6SjQq96qacJYnuKaAdT8R+MVlTbyQCqiLy2P3QM7OCY
Twe5yBPRpu+28e0F/N6Gaa3zOXPLHO2foVaPaxvTn1MiCi6t+6Qg1tvhR3RkXN4tJlyKaVq4dFar
6Dgn/G2Hurzo3uRv9ND6rKiYDhB2ZivGDXsY5NGadAD4NX560tvkc5Xb3xBe+UclqXaqG9m8Wnjq
yHDhi/Xv1T66uFN4qdD5243+xAhvF2ktAQe81RG21CJJNS6RhNU13AWE1SuLaBy+lEkQLwERf4Kj
utAm1VhGUfhkZ0y9KmNvMEbrPNtcUlkP+Qm63+F9fnUmZ9cLxNpZ0C676TVV7Wllz4Jb/ykovBDu
S5RvCc1gBih8ztJ6nIXnu8hs7hmcfArmO0xi9ltCPmpVL1dFudO1iIAgLGbBHZ1ucpVx7qnQ3ND7
4i31epTslFhPCp5HKO2AobuDWqtf8/aBcb4HEmhECDwwqtEqR8NV7+lLqxt2nWkCA+oUDR4Pv6lS
C4+hiu1aFe1PE7MaDJv46xADAlMd8QkzZ7NH8zZ4jNCFn9h7Sm1YtJNVRE3p4MyXS7lIrZVdBfZO
i9yf9cT/M4KsUyL81kSjrk3Twsw5uIumwtSck56jZIVAjaxuepBii9hQFNy7OtBm5UExSIrMsZUT
h5B8G9yWQfxc3knFsozFi6qTiurZIlyUEABW9ji5MOQwxOZhjIw7IkO0YzqUp9ovj4+66L1sRSws
GFaNgUATl1/jVyMq0rtCTUtEnwQCzRXkrJiaH1w4rlyB0PAhQ70KBd9H1jvlzph1+QgAll5k6Rtt
cK0X3zYubkm6TNi4VEBtYFNJYDK/Coxn2y0+IxBMwKsxBTZdL10Gbh+ddGyZALwdUjPm0VdWfQmz
vPjEV3JWEu+lKjvMLFX5FTcB2ni7nLZ1b8Eg7BIPzD7meYtrCJP2+EjwDir6xKBgBvbhoiTuqgn1
6tLECRi6RnnpuPxkIbP2aOzEGtBMsREefn7AltUSRmOwA+wENFYlquLSYqDe1k5R3GNoWVoYUtMW
hoJpOw6TcltHqjgiMfHSU5cUGG7aZ0hL6kmFAgMgAGRehnMxavXf1I0F3IWVlVTlUiOrZO9azZeM
wtGiF/UsZQ1Q8GtcvywVS5Lm3AUUqDPFJqN535mj+hVpOZYNHzAh/gG6nmr2pWQstY07ca9O9hlX
XLiECGtthRZo4Ahcwm964pqSp56i8k4Jo25Flbq85mX46JgxsC5PnPjWQGFb1JM81XXWIqakHOXY
8giNPZoxv/69M8QlWbVOs5L3DTJInt3ZZslA4QSYqF/FNe8+MaN7Yffecx7BJynGFwcjy4pgXUR+
Y1tSqIbmMCE8XeHDv9cUvEoZ0LiDBjoZ6x50bvz0de15S6j4kNT88trluCOVtMA1y/54ZEwbqp7H
tKjc9TVWYC9DpEptom9igjDyqV/hNzUOWptz30ydfOM507MURs2l699S3N9EVzVsaqwTX0SbeLhS
nvLM3Shxb6ZchWgHF2miH4KCOWUBcigpv4kp+QYhF44oY0DgLbolDnKbQG2sw2GwlwoJqaSo/lGF
YWqzhOFf7vbmdutNaNE7br0Z++BR6NlWKyBodvarE+P0qc1Ex25Kzno6ZjHUodTdVfMBVKYOE/IP
7iYjxpsqWUnlj1x0EZ3P8UfAHNwg64XB2slL2nCfKClDr2tb0K1pw+4+I3IkJsP0QBwdaNIi/Tqm
g79QjFpw2rfKYdKvdeq2zDQVsXbwES40O+g3PqDoB6/EvIX2Cedh7987s4wzfQyd7rlShbG9aeMG
310MVaUfR21a4Xpwe+exrWiruJ34pJLG8OSSPfI0OUit4XPCA9+jFowPvSFG0nPDEvyqUq9ijPC+
mwAk75IDcZPqzifshi+upZIxZvvJ9FAiTQ2ePWVQiLpGMkxx1XwcuHAVRXxw8+kHX7bDJVux9vCw
xULoEcrNYvysg4e49MFkgBmwCyaKyyicuBtXdc4McDRXXS4o6yZUVtrEz69WVJ9FnmfHksQ0lzN5
paiZy1Gw3Y0Byjixm7qY4s92Sqiel1Fs8MI6W9X0y05xkl0MEtNfClf0G6hNYp80fnfvKmAyaD80
34c42DpTs+2mxnx0nCDf8hPIdl4QZC955h2zLFK+ggAslqbQusuQBsmFWzQTJcIvCgbjX/2CGk8b
LnNnMF87P7hHbuv8JGNh1TUVsgPFviae0Z0yPyrxt4270qztb2lmCKZepC04uCF3oKgf3IGGTgcg
dsmE2lnlEPP3utJDrk+J5SFnYyI+iUvHiFiGewt+SkLRVnnRR1u1HLaUOGjeZ+SIIR63L34JfYJi
grZS7FY5OZXiAwxzzRWT/V8493ZMKO09vrBoQXL1NdY67YliGxo9BGVJ6kL7ZAY3GnnwCIe1Xc9b
0OK0ZZs2zqXRDQ3azQSrFwrOGmPPU8AcYRm1zIL9CuQADnsQaiACbG+MyCTJlfsBLGFkOcQAEv6n
Kvb3StTj3vqSDeQUtuFCGwZlEVqqfiyMgg/G1cx9H5H5VRWdc+6r9CyiLDxpiYvPSR2OdCfzPdfM
c6dF7b2e2l9jkvkCTGmrfLanR3jQlhAPVogt5hD49qGtuRnXvgpbQ0w/6jLtdiD4I8QFoIroW2WI
kGjgVgQmRRVQDWfA222IuF9FPSJtZUKeFxNxgsf4NQgahuh9pV1kWcq1jC1tI/tBU7+Whkk+SJ5z
C2vEZ4C8uPOLwDgk4UQcTVFsWl3nHBsqup7+9BKOZbbTx/6Rb2ucY1WYA8XAgsg9gG4oxh6yWatv
Y1+FLccJxiUimXGHyymmOgyCHwyBUX1yGygiHW2kclTbY5c05KGX1mnQXp02vWZWXd0HU9ZSgfab
s4KZNzW5pVV9PWyt8XV0+4ubucSdx83a4uOFYZqBDxb9sbPtY6RH9gUn5ycftP1dW3onJ8C0afSA
O9SBlk082lcXrisxJPZMoKyvE6Vt36FjY/YtNP68DI5N2D5MNhGPwvpRGsM6s+DO9L7CYDsyx3UN
f5KZekNlUhGMj9N12wNrsG0LG3zffFcBLBzReBAi2Q35DhRs1YTbFKLVOSg7nVBGKmnKdAYVCrlv
rIhgK4pgLSsHdUrEsgdFA0IBKQROn+27uGuXoQAcP8Z8HKZpXsJUOK/VM2iS1PIaOL0dQqUufvRx
/F4IhtKPcaOt7NKECje6FsrLIideYqm5TCBdXbd3ihlugpGJZ0BBr29bcBs1039KxUCODAbSvTob
2qPsSzPtxzA8tHh2LrZCr5lBUm3jw/fUa+gzEnLoPN0FNZdDo2qUU1QpvKju3/UWxQAIdGdhetqu
JawACRKzRJ+uxNKe+PwY2NpHEthbWIvucz+45RbTpAdSOYMbYmKysTKeRDrSKvBaF6chKTBHKB0/
OyOxNwU5ooesfYBt337uRvVz23CHdaDObAONrxgwCA70agr2fhuMy4D+PMqu8V6DIrrNUXaSQ6R2
F5vEqaJg4Bc15glUhbN3h/zFhNpxsmp9DnPUoU4UnkFaYe1zEirxveAlViE+wIVuRN4W0Gs7+ctu
cHYh8/9j3UCBstzRPuaMGb2GwlHc6c2WGW55ttAIHYaAqqmVa+cwsF/U1GzJFTJeaFUoFM/zsgZG
xdBCq2j46gLMSKxz9umimAPNe1hWBJCtuTsoUHH8mMKJp22l7FiqkAsz7rbQQU4aA4qTMS9CnSty
5bdHr2dEWKiiRLmNtyq0aTYXofbUk6S89QhoXynlkUpqevQBYkPfUn4lHoGkdesVTwYJRVeFjEdL
vMp0qZok2qeJon/Tx6+h2jVnJ9GICmq9ndNrmGmnyDvwiRCSyjyxGQvrAhyVfh4pN0jK0vSYJmZ6
DMh5WEJ2J2ZbK7PjoJArlaXDWYkY8gXqHIZo2e2w0v3wpx2VCbFUlnkAHC72bvOCX4jOgRahmwXs
lC5sbuyUW3VWq8SfDmEMqcGjZLGway4YvMHhkAGUShduTahU51P0cyLMQOTcd/uIulDVl161K9q6
XHmdhRcTLQUBetxfJt0D2WM2RX8JyPPdRAmN+C5rnnVwxPA7PHJc+4wWU5IZ/Rku0eRyScaef62g
F12beSEvOwm/YHQo8c4ZrjQtGauXjcguztymNgkCPVvDVfetYCcirvDknyT0z7T4ilU+uTohSZDw
sxZZ09s7kqvojbrdqqsSHvOyM2zQ+gQKdCsYxh4rAsJQQMbJPiCoNu6CgC6rwwzUNZ6zKuE2aWJG
V0wv4s7t2+e+wa9LWMo5BkDt1ll6dPs42JdqQsiZRzylgQuRYmxab5N8+ho4hs8MOXUfEaOfs6ZS
Xz0D43TQ29lanbS7tmbin6YtNAY+yGUdltnWrHLiu9TkS6/pAdkY7rHILHhNtum8uBjZGO8fHNXw
n6pGO4b9MB59C9ldEDktSaPi+xiY+M69HH96oB8D+kavxG2s4NSBiWdIetEK3ztjPP5fxs5st3Fk
zdav0jj33IdDcGr06QuJ1CzLlue8IZxpJ4PzPD59f1TWPllVDexuoGDYLlspSxwi1r/W+kKWw70v
EFAOPUs9zS6078lQka7LmB6wCM0d1D+s6DWzTR1lZ9sbOui/qnGfYlAkrqRwgLXraUzRE/pMP2ha
XV0qtbgg0ftJopcfY69+mWH3wyzyYhe4zfREXcARaeEpKo1oN7SIS7fj4XZkAFqlQA0rfAmPydOz
LNinIWAsDm6O+CZ5FjUeUQc5Y9vkon7I2ZnC2KP6xIDNVyGVMYf61ksKrTTuGyuG8fUpjLUnBuCq
l5JW8Xv2bhuULbZ9jDtpvGmufZKJfQXId6FF0bwL9vkld80vpZn5Vpqq+LJb/RlekEvzhj5vbxdh
iLxUyQAu3Zpj+2PAlnLOiEQD1qV9b8qZbNaxrmw7xaYRq7FfJJWMT7nqijOF4i9J9WAx/3+0EjN6
cmsNhTqP6HyIXWwCi7lW3DyvmDf+8Nka2Jp+uV9v/tXbl3g1sVlFkcu9jirsNordvSFce14nSyri
9iHPh1etTqiJwoIhlsxCZ5dM7tWlNffXpwlj7f0wnRGbC8hpfDAXk727bLtun6k3p33RIoBzyse/
kqOkYyl9YRBKvOrX53lkQYmpjdjEopDuf9eN3tybrhMRFbWqo9ZW6r4xus+kzagwu2VhhiURdnOV
3j6jBt7iGm69xvbiBu8XO+qvT2/O1FsQtLK5GsnGzDzmylTcL3EE+gdJGixf/v5g2jLyq4RZ7S1w
enuA2wP+eqglhHr7rBauN9thscvYgC29+2ngm+Pwcvufye17twdIKCwhqLNEU//2gEmJOYtGjJdb
mLSwBt4IJZZ/5EqLJWEaSmVGa6bikhw+pKM0z9e3qC6zO1zpS2j395eBVFiohhTc//X7t+Du3773
+8vfv2/cgiK/HzkNTVJnTt6xtKdYXS4ffr1zt68VpeStjJqQ+nNTZXAZkXwRxF/SQVrGujUzDBlu
sh0GanLYl95+QBF0CDTlfrTHsjnewsK3x7XnnKPj9ilYuD9SxbfPNOk0vhpTELNkjG/fun24JZBv
nzWu0xCCLfa/H+72/V+PWYwIf6LEP5eRJSRnxd4ertUfn92+vP2PLmIHDu6M2pKS7r5i2rclbIyp
t1KaZDit0go/OeuilR4a6f72Nsvb4fb7bU2TTb+cVLczaVzyRbcP/fKZsOhJqOZI+ko4jIeqpGJa
R55H1OPL3x9u38vkzM5QQTWHt1FCNMwK//aH3HzOtw+UnIZ+mNTUhs5O/uzGPVYn/AKpyQAZn0u9
WnxNNFYYSb2xrbJcTRFyn6tOvpPZW+COOLacJ/LK9Ypx8zbO8pFbtLWBcfaZRfJZy/OrkSDBDqM/
McpfIZ0r1HBo2A6mLQs0/eiYbPG1RFtP7PDoZocyGemXTI+djT4ln3QzEmDXmmer4B/M2mWyyDmt
5MUrzIx9nzf07QQy3DaGcQYixlapwqgXgltCBX3RK/PS6nF4CgVBzHkRm6PgFCSWPNg8wdWwsqfm
O1ocs3IGoysMYJCxeGd4QDwZFPi1k98GqP9TJVA36WxM0wxTS2LtA8s4B4I+GaM7j8tsmNa8VWPF
F9V2j2JqAspyj31bMSPtJsq/uleR1vcoZlsIfpoK10JOzo/SfG2BW62L1iWclvzgau0xBOTvCaNt
rDj4tarpx0wpiCIy3m4Gs87kOquwNJ/1wf5Q1K3a3Fq4wbK2zFngOhDf0pgXBA0p3GxigiN1Ngvc
xiMS09Ls8nXUJWKlBIRRVdM8h0H0rYpo0Ro6sJuaPu6Bjz7ETG76jL1lENxHztIvCANL5iKgJpha
MtczUtHR+2kjyFCNsBkQUEVL0xF+FLjrhdZidXDgaFsrzeCVa9iJUTPQ78nYQq9tJrkp6RH1c5f+
FWtLcQEYmYwlflkHm6YPHqL2Li8mwy+AAQm3A5bLusZrKeNjT5s2RKtYfjEItBgOGto2wGwDVLAC
8y1QJXU9Oru18Ti1ursOrLajXjO5IlGd+dsbiqNoI8NMFW/siA7zmvqU2ATcWFr5C2fnT62lAwWd
NG4YcLPA3wtKcQB96LtgFswwDLmd+6jyLWp32EA0nLI6DWsc2zHVjyGYRwSuEcJZ+Tq1Ro4mHX2P
Shp58ER7OCQDH3QjTXqZdp1s85NOOM8cDmWi5Ou65TXualX3Az2jainPgm09ip1YcK/qAn5VFwRs
K4HB6gsWFuLbRCwfVGy+QGPp9ut38QKSFbIVTyNsWZKM+XF2wc06C4t2viFoYdHOC5T29i1AaTQF
DNqV9lOFuxBVrQ00W33B2mZza+/tBXUbL9BbanTsfbiAcJWOBmxjgeMyV8TQCS+XSkhr7y4IXdro
OEEXrG5uAdgVC2o34C9oRJk/iAXDK6ktKhYwrzJBNUXDmTfugu2tJvxKBmM0lImmfxoXvG8P55cb
Rf90+9COh5Gq98e4OEULGjiGEVwtsGBtwQbbAnQDRQjcCuevNCIvr0dDdB8ZCnWL2cYoA51rVeru
bHteThMluobSPtDkeioYzDq92R+r2WRG0HYKzI8rXVv2ddSizZTO/T2Jk8cqr38QEKU9qJ3Qqicj
v1iirdmoa8Pe0RKDqwbddnVBpxAY6dLP3HpbiMa409jZ9UXeHjF+f7DeSTYxMiK63xixXBTDyY5f
sjJ2WP0PtR80I0fB8ITRA5hTPwzk5FyWTiXLwlQ9Vxb9RKY+CUoWsCuO+Bo2FiRnzuQY3mBppcj+
Nq3aUjsJTTxUPVRBxQpHH7mqWRXKqzH21tlondOI72pHXWRED9+C9kY29eqoXdzqGaiMrv2aUv0R
Z4V8bJHnZdBmzxaYsLlxQbVaXFeS10ybhlPgTuU5VkAfL66bqkaVjAr1EM71rrf45/+1s1hbEgN/
MW47uK5swyTNoVmq/veoxdzrsRvZBmANCjF3Q8/Qu80CZYVn8NnBtPg4Zk0NVXbamIu5Y7RocPzX
T0H/b2kP0tFcUFXN1KiIUY0lIvCnCIAb0LBKeKrcZZQtOkGnX+yQK4AyyMjjRvae6qzPMQSUG5gy
8k64FIrpGe0st4bbyshwxoXyuJhN1V7LLr0TPrUMl/dsV9W7xQV6U6P+h2e9GK7/9sI5tqqSnsCH
L3C9//VZk2ZIjbgYeeFcOm1TU3P2YR/caQalHpgXxNbs6RwZe23fW5Pcsm1K3mfCtiL5Hg3TKWiE
+zH6pebI75auvhSIOYg/5hcGFVNw/WIJjBpz3xRwwDKAOr/SUz/Gf/+duflzumXJ8fy35+/qpAgc
1+LPuBnO//SqT01MZkazCi51OUt3AT2Ttmj+CJMiagzVe1wZ+RrLU08Hp/3WWxGXB3GmH7WFSlII
H2//aXC+m0lc72bLeXMXBaSKy3fOvPt4LMstvWPDuskksN5Y3Ik27da3N+H//uWv+JUc+sF8reZE
a//25X8+FRn//cfyO///Z25Zo99fnaMfNXHan+2//KntV3H3kX01f/+hvzwy//ofz877aD/+8oV/
C289dF/1dP1qurT9Z+Jp+cn/7f/8t6//TQTM0GDI/ul4Xf6FP35z+RP+3/95LLpW/tv6oy7SKP/4
cxDsj1/9ZxDM+YfJQ9kcxJx+t7DXH7VNjvEPw7QdS/zRzKQRfvlnbZP5D50DxqSay7AE2LQ/1Tbp
/4A9rJo2oZRFgiem8M9X4f7XyfOvcmA6s/a/HaWuTQSMhige1KKoSv1b4KmL9CSv46jY1SSSqN/p
7VNUdU/I6A6xzNcaNeNKuz71+mPfe1JomNunY0+h9Yrgk7O92JlbbHBzZneUpgd0qXsuSY1toWgH
owhHT8iAVe10N9UlF1jV/RHHUNqVGRO+NSrR2sBngFscEtNgjYUX3jlZGj+6Cc0ii7ALsNfxstFQ
NhpTVI/Lo29OibFtSa95ZojXBoBwuOGOSlGABrJBtbNwxQYh3hFTcGEwuRu6EnF2mYTIRAXUSEOV
5omuoGIWFA6U+b4IooMzjqNXLwNzow7dLVhnPyH4yQophPE1WHcNtUJNU6aPtpaiAVH4vqsSOpuU
vvCqSIMtjRPHqAZnn9HruNXl+OxKBzsErXEnxdx2oxMdy1G3cOcOzbtijCMNm8Y2jGPGyGkk7oI2
xo7C8XKwhvyzTnDA5wUqRl/o2lJJZ+KhHQtmqKZOgUTzlhbRiWmkfGnTfIe1hvVpVBlbt2Ktx1GF
Tm5rbFWN7zVesbXTVDkI870daeaTWzXCL6Jqn+uUk+aZzE4hLb8dvfQHDD3hOvAZQUwfM9JgZjzj
gnKPhlJAvw6GqwEshUCgQCJFVKVvbhX2duS5VnYNWuhnCabtC7i8bN+4ITlgCW4zCG31aHbKMbGm
FMm/ZfTQuyNm4vK5BxW1MboJZnUkzVNa4hyVku5mcABBU6OR4rt2DCbH9SJxsXR/xWNSndTafgHz
264NM+k81mj2dUiAAvdKsQ6qjq0BigPU8T4GeQvzy2KTQKGf+RJ08KUpL8QSFF4pyTM2VRrD22au
wlT6XmW1ezQshpZMSBLkNGs+TouPB4vnQ20byZUX1EOM2c246Z9Khdkd7rCW/lyqVtM+tmjAAuyY
JFyelSQ0YIN84u10aXOw7HtB9SPb1/cy08qPCd7DKQ36/EHpF/aQ2vRralOtVxkBfoonc5eX+LYK
Gx2XtmsfwAtZ5dCC01hN50zadDX2T5Q5lEc5Zlcn1/2oax+JkM2HiSCyI7lzl5p1cnEvHCJlwM5n
GxAzy2ZX6lm4xwO160RVn6KROmmjFcZezric0oosgOMw/29YN9pm1xxbZX5g7Z7sZjepjvNnjH3i
YEdqwwGUPdJBfKen0fRQhMFnhiHDI2Wp8r4yKYeYkm9kRQsbjSwMRSPQChUYZkfoo0dAYdhRc6cd
9eCoKd/syX2qMO9ckoDC2Mrc8kbJAdP+FDsnxaVltNDgYzod4ZCkTp4ZiKwVcnMn8vMXgOUAOIzu
Qr1BegGKfEfLKTDjMT6OhgOhO0S9FrF+6FioonpQRUY7KYm6ghaJsexQvGPpN6NeQ5QfYTJWG9fI
5VOtv1DfTbUpJf65qkV3UNO0dezSOasp9j0FFE9cguz7YejArBp0m+VBs44KVA0rm6zTAkDJcAGz
UmWuzpQCOaLCT+ckBSZ+q7obw8g+scsOtsTvCDNEKWYB1vdn4XTXrKyGQxxZ0nOGKccG3Bk+/fK0
EZduxOujfyPXJtawyVzGS91nYyWbMA31rRLigo8N7GmtqL/sbkr9EQLIYtqU/hA72b3HKNA5EsV7
TuNA30RG0lKWU0ReblEdXUyMtRFF7mcZT/48ygUI6fzEiPVCNgalQcvxxCiW2BZks7roblpMeXEV
IKc744WXFhrLlF2r/IuRUfdcY0elndmLhWvuVJQHX+R4Kdm6jaSS2hADNMpv5isB3Z/oHqMHBmOk
RR0fvoPT2Z6+gjInr1rZI9K9nDdtU73GpgZFqa8tT+Vn3Dx/q5O6wlkOk4E+0efcVhGgx9ZeNWZA
8AqGLhvOH7NDXSA6gKfkw49MC7O1nrT7ro6xsE/Uixcp0PUF/Z2l2lZTdRqFAQ6tI2KegdaG1KBO
iEARJ6VUX8oJ2E6BmoQrGjtmCDFzw1PfjS7DECexT0KQgcJnpayGeT/WlorWjLsuX4R34B81Du8h
W4K4gtQmELZGeRVR+Dw11BObpWvsJ7dZl9Pw3RyzcW0ZDvYIq8n2xly96+H83ZFp8FDXewJj/bXB
Qjsl5oOjioiCfE3z3LZnHGzFpjcteRc88Q+1hGUwTpyaNW2GXjeT8UvE2QjwvPS57W60JCzXtcFO
AKgpo7CWKnzhNv6cZuSicVD35nxp7TinUSVXd04O1X1mrj1o1EPPtC1wpdsWKqqPXU3Qic38LhOQ
N9osm+FmxpmfWbp+sHNaMsw8Nv2J0ueDNeNtZ6C7cxMBQQMXgNFacqe3EeJPHuU+ObQP8rfrsXXj
/Uw3xKq1ZtPDL8tRwgGWVjoXWLtx90V5b1lx+DxmCiL2QsMK510zi88JW8x5jiWudQNSp0auPHO0
p7zZqQVWcXsor1kfvhbV/CM3gtAHLwFFYiI+VpjNpVphCjD2jA9utGmtq98dK6l2VYqzjZBR7wUm
eQ+7sa0ts4fsUdPbfRLg5Yy4fm9oi9fv2ZSx0nA0UnuWH+dK9AZnOB6bYOcQKvN1W1M3BGCDg4m1
4TXpxaMTjQ9Nrsm3XtfWuUmHdRl3yCOB8sxlCcVItrTPhp9SEMyykqS5s6MOciorGNgbhbpLKGXy
krZLH0U0FLAFQHRUKtc8lT3emqRE8DZa0zd9wrqiUWHGGPZkhbr46FVyMIM9BMfW0u6cKlKPEnQO
amJrf5jSeQvK4AP67rBXRSae8o7wUhGSepT1LJ56u8aYCWkbrlO/IWYUXk3LHVa1lOzoJ+JbbQQu
G0BccujM8Sqyvj8bPaFgfVbKnRUCWwnkF/W9NBtbdfwILavb9mx5gVEb5iUmOr82RWFt3FqXO6OS
5KkG8bMIYy6N6WnQpy8CeJg77HIPioNhO0XSgCfC7SCTiRZoWEs1IJyDQtmzPXWET/NrktXDCrv1
waXJ5cldpEt6GfofY4G/z6qukQPKDx5Ds6fj3U+LgrwU2IGpiei5bw3cv3jbTsBXw6NTxR9RaFvr
uHI63hRC/9jVMWtH8smK75d1Vp/NGz1Fo7ZlTowkq565926sOkz2dhV1qIjmtSube1o6g6J2vjkB
/eYNZdePM9lBX9I9fY5YrnKtBv2cziCpooDW/lCuRVvgCM4NTGbLgZPUTuxTeEI9po0gaebGzxhv
rIcUB7w3V+9pB1jPzasYzPrT6Nz3QC+jN5VqzzUJAG5wsfCS2Rw2Bi4JKyxeRidu8GyWgMpwsfiI
vezKzVm+B/e5EZ0Dexi/wrI4SiHn96kxHhn/fW/cvLhCy4UH0525HnEFcajvSUVFBtiJLhqH5Wrs
hnZrDW/mQMN6ZrIqLdZu6RezVn8Fi2mCBhrr4vTiOMtM8VXlpxF08khGtkNeW3Q7C/DGCEva1+yE
Dn5ys6sUsx4V90F0bwkvCyPlxenEgXUceQunVC9FoMg9dtPP0kkSrxm0aVeQ4KHzwa9KZcJRMbvv
SV+fg4qnH9u2ultsvmMkXgLHaTFx6T+HhdnDuge2xNIEZ0RJvmGb8GnASiHs0B3zpqeBfqmJRwZ+
+VUSqA4YyIo++9Ued/vFW3ucFBmYj4yfZYX+WMKu8OYCNZQ9VpzOx0aVL7la2GvRj5+OGcEeBzHC
NZBxxuAELxZg7xULj/7QhdAQbh+4Pu+lWj4ora56RTrHBxntaelgpoEjqtD6fssC7DzqXegzwqdq
oyO3cPswLDhbTJbvGt4nqr41uBRLgaDpCqyRtd9bxXBIQosAe69naLGE9vMpnD3VJszNOU+9HLT2
3MNmYayqMn7VpjnZdG11pzR2tNXMMV9L+nIw91Jbhz/zGNrEl02JKA4Wz/LoYgBl7KQTFs8u97Ho
L8tm63tbEbHJuthek7cjJxC0TxXKrNc49LAZJCFCPS0YlFBZ207yoTJtC8mtc/YsT+bKvhY9wGK0
oqRPTu2n7N2Q/UN8yczOXLcRrY6BBgqIwf4ep6g4jWA50ee3SWu5+7AU8qwpgdzkSQwE04kvaFvk
bGTsAw2wV4iE7rmf05dCFtVqxNN3TYZ0q1VoyB3jkkYm8VVjaFWa1ZeLPfVRialQHqiY8tMcG32C
V8SL5v5dGRR6wedcBTbuvOU6BJ+iHcQW41Y3cEo2TAQOMbSidjDaxzkm4wka4j3GWzbVvdypefrW
pfa7iK1tW2one5DfpUlmlJH/q1Kfyb5jLqEMPag0IMsxN60+mC9dO73Tx7iZVVKgQ4oKTdW4F1rB
wVmubFKdFh7Eno3JMcnjg0jv0shcBWBySCx6wlSn7cCuuJZ9v8tHlzCiom+byQlAGYAcymZmdR17
wBXpfGvXVeU6ldbC0FEvwhrtQ2Ce+mwQB6OrPvp47rApmFelGZZxH/1TZpAlx0i+JIPzYY3GPefu
fd4lr4FRkr9sM2oT1Ttc+GAi68vtgQqQhbuqTHaYdw6iKblxlIYGx6temfb8qoeZfgwKzmNZO2wL
+zZYD0UJNW45/LokG9gFIR9IwsqB6+p78jOcpdm0nTJjl1apdQB8n27pIb70w8isOBd7d2K8b2eQ
zEPK15hrE8nSUr33Iua7Hpb3x8XnHnVYBuNsyfTgz8enw3bENwYKdofsEgmaj8O4WE2Xcoy1/a2D
sqvC8EjgLiD6+Umj27CucVeubx7siZJ/ZwQ0FiX26GHQble3vz9TtI5djwOujlZJYVTmIWbxdnBl
Z2xNHq8sARaKZUCuarAcpuWa5nbDo5iz99RqL3oHI7kbhskrFNZRrGWetAoELKRwUOvMoFfMPX+w
GqpZ1+NtEsiUlODg3AsMz+2Vax6sSRFdNcYRfoIlbNXbmQ/f+U6d4U+Gcxmvub2+0AYjVyRJzrAr
PzOHCaDT54LI2lZRWStDG4JzljI6Ip9Q4vAYt6IvsRzS+m8PkfQ6bfoa8veGeMqjrn9Zs/uSETfe
6AnTlr4KV0lnUO8/Ofo2lZdsYgZGNy4INKXYd2njBXLUoLa23zVMlblkyTTr9rbVnfs41L51mtfk
HYbwTn1v0QAPhUMAf8GJt10X74phNQd0ZsjY6DxD+3BRJFZm1VIZO5HKpR19VU/VuA71r1Kp3PNd
N7nuNx2lDMBi1WUQAVDGQic8Wo1Dh3ozYYXVW7iHk7qSUyggu2POS4zh0o6SwA6ex40ZONsxykjJ
sNRft3UT+moKm6hvoEILHyTGCvIvpDpT+xzGlEBdvewBUEY4Lq1joIQ2YXRoYoWhVZeBn4rN4lkt
29hf/K8EmOkBGQsTlmQ/rlMK5pG3YcDZDe55xxgSr+/0zgP0EK2SojDWSkSCymUHXHFY7+oUWX5O
yWJV+3Ysvir2usQhwh3uf2etpOOlfJZ2ux1GeA2yfnEVhtjU7943C7+rib7pUilWqpnCHSRObmb2
s2y5oBVIIbN+x3m9wdV6yMbsq2w5HHSjOgpCXMRxBuhBWPCyIPFGffLmfqIFvcw/VHh9VWU9VmpM
FUDaeklggI8WNAiYovuYctJelHNhJmvudO4lK5rqV7Zl+vR+nm2IL8VYsGYx4FSy/4jEpxPLT3RD
JpqPI6hSPzEM3qD6LbGS98FaJOK9qHnntKrcCLvbmoH5AEENmbVPP/D3nXv846t8xAoWEJaRyt5u
g12o5p9OXe3HYsz9tDUPQd6sVRpofOzTTFFVq1/3rcqYm2QGm6qjGiv3pI1WqD2XsF4gIOWjI0sC
X627iVnfsDi6co60Ib0CUf9l6QQrGs16DfvxrrB4cZAo6ri8IjDRCqt8jwKDNFMqNmUSHwi6wRHj
Mk80ecewvtGqjMk40qohjPu6taDPjlxxeyFZtb7Obv1jHsRXPDfPGf0EM2O+2BlemsDaufn4IwoS
KKv1dFYi47syVo8z1QR9HH32qnal4MFT3X5P5857n2ogdwv0IzMBiwgmd1RKlQq88VNrC8DZLacP
7wMblTuhI5uyTdi7kUWQM9SeDcvcT2WyDyPaIhbXZ9m+F5X5NLALGIp4k3IxT4tk1/QC9KCxmqWy
Bf3lSbtAdTV3BOIUgzcU+1RSavFaUY1Pumo81FFQyDbz5K5NX0hH8RyD5mqzC1F7Yneto1SQQhrc
COV3ZOB7uRfZZ1EZK6Wuz0Y9cGNVk2JFOQEnlZjORVt9b3VxDMxpXwwMfuMxfxnJA7ORAk2SsC5r
VXTPIv2axD5XAo7wdNndONluEttRcz7rYHgXPWXwscb6scgd3yrzSzWXR8W4h4SIv+wl528vkvbe
5ZgK4dMwYQ2oJa9m2lrDJMDKGmzEQqZpIbUAMoFa1YCcJNFWrEZBEQsu1YbZPGtraSqPuWQXRKH3
S2I8J4lzcE30j4Jfn9GgW9o+EUPHn5iO2UYl7nNN6nKVOfO7dHCjmnhB90ZM1yNdVryh8meTG3et
CZWqQtXunM7XmWV6Bj6Cc1XQ4sgTyYGUGtLY5p2j7AhEVDPmRRVoKBrH2sySyRfA3F7M7tq4mMlT
pw/2rSvPAUXo7MrTTToHua9E0QX+LAtTxJy8ispNpHDpZaZqQXUftnWvGntN9jUsufE7MWSSeCVI
G0nedsHBBIgqGrUwzlQfoFJ3R0zK1FBjceu3PfEb9op4ZTIYfUqNLCVKzjqlAwurxoC1Xe54TsMe
s5Y0HkdTh1QVFNNp8cDoaYWtMqvQZDVzTbhQ7Kmaxr2RdSw8MfkrefxhyZBkrwqsK3MjWHYVJ8cI
8onhNHauyLROY7Ilgkzhg6IgmGcI/Da9pQ5rIGIqXW8+hxqv8nCHGeIjT39UgCGeHcmEoIb8rQdq
fKQQU1vPtjns4yLMAbOqKZfrGnRcT3VLpLPG0NAlDeHLnJVW3sfGptGj6xx3TJtd0e5D4ofrKurZ
qYeKL0kkrWqz3NU9lVTmZe5+qCWQQgLWRFu4PgtTUjOvTIU3AB2fsKWsFOU606DHy4AkgZNJ+pIO
iSR3l8HOQOFeQdCkTMYt90W67cZO8QSNEJ5r4gmiTOEFRO19HYZPNKSaK1qCXpOW2mtzEJeei5ar
4VIBMn2vVgKkLn423ZHRmUAu6NUwxfPXm9eygQOEp5htS9J/ryXTcJCJK9GEXHdCdNVCr321aR6d
tHW4Gri2B4+ryldsJvctyFkQRpxXMabjVYlQv6nxF68c14WTIVTWIoZ070XebEzKvlcTRLiW4+BU
uzOAz1bfJW3OGsVxfuaxm61zrlUWTXTUH1g7WRWTT5FMPSnlPTWtRJY5DNs89Ls0wmSY4RADSB25
6gsL3HqNVSo56GgirEDSH12h6KtCfw4Tu9ov6Tfi75lxUcP5G65Si+PaKO56WW+ytHrOArvZYKmh
C2yC6Jzj+YDm8gH0BT8dPu1VbxDCKCdweCkPm/Tst6v+BbW/84buK26mw2hkn0Pbe41egAJVrHds
N5c5BBRflDA6DRop+/ktbxJih27+ONo8KfXBseFJj6j6tTmwHv6m28OjkyNhwFFR/dJEUAhhTCn5
XG3YVVQg4jNCTPS6DLzUIWUX9aQSyo42scjTnTY2O83uOPEVBa/+pK2mYN3UjwGSTgRMcUWozCYv
3h4Ig4NIsh8bI7iwLED6h0KFjJms1JhEG+e42+h0a80xw7AEQYE5xHWqic26Nlp6o6Yfkh9ORPgz
mz7NqT7baqB7WsnYD0/qVY98zY1ZfItthqWozOpv9dByxKbvxEC21jieIgqo0H/XpUKHimnZEVfl
/j5Z9ga0p7OcofDi1RqZHAKKZM2lVl8zUBFXZuxSkLuMbaISKxuHV6aLftYYlCDZB8Xtfs68JL0p
vpwxrYkY8ShDuMs49iLjwwjIIybZZ6Z5xDEfiska1xq8RNsdTrpqMX0NWj/rrYfaxJXWJGs3BMZi
hecqar41duLjHnhhlSc2UefcdaN9VqzYC2t2rStVS5/6rn2j/vOwPBZVJue8EEdWrNvWeKvces3E
gs3WeNC4t0ZE+4MoP4bZpbLzN1ef7gfVutJw5rXB1pr7N123T7yTLkQ4HUcgVYleY9qsU7j6GP6U
a1udSyS8w86rC9NPuUjV7bI/UWcMpTNbnXIC18alMspg1U8zlq78jf66dbtUENn9KbPKozEUz6l4
4lWjOXjcR2rtd8xD6tG9mEN3Wd6vDpx8nMUX/sk7lURZYT0EbfNtKFG15rjvV7CjEY6GVQa0Dbcj
tWvDzpiieKWnNbeWjDujQFsvDfLftAc+QI19rZyal7vhDqBfdctZKTjZYmu+t+Kawqdiwzj7PTYN
vFNx9dC4DzRB3lWT3NfOtLFkuiUoQ1y5Ml8ijHmWCUmwy89V3YHSS5SnMa8Jqg0PcYxSpRBWXBWy
jrdpGr+MyvjJVBF0Z9Ouyza8N7rkqjq5hRbe70ZQPCJlbtAowpNJIFZlLy6VTktcJz+LlIGrrEoH
mewF7Rljq1bDENTBSeKZulh3gfiGsHVMJ6J1+Yho3ccUUYTbfNB3BbtkMkEDl0fR3YfW6LccI4o2
nSMiW1Es910sn/SYhbdibOZ22iZNSfZE2ZggcwOLqQsVaOQYmSppXuAEIQ7i7jFABF7soFx2t6OA
r85F8aQXkZ9F+eNy4LdK/FGkqB7c04r+boA53BuVVxv2W5rIY624dynFPE3rPDNofxuSwgN7emSH
zeWqUl+1wTHJsf8kFRtys24eJk75lWaFvDn9QJBOy48sPU5VL/a6Wm+zRktoSHvSUR9oVEBN0KnY
iODLlx+Mr9+b0aEUomU2rpNGGX7kIoew7Z6EMns1Cxc8ywenVb7PWvPZZeKZmsznRqK7I0Z85q31
NCX4kBSd/unqhTnmt5m1Yhd8U82A+GXzM6nkc06ELjGTB2bO+yEjNTExaMVf4eb4hvutUlRPluw8
hlQbuCnfdZU5sGU85uGC0CTTEqDot1ReJh+1ov4Xe2eyGzeTZtEnYoFDkAxuk8wkc9CUkmVZG8Ij
5zE4P30fuqrQ3UCjgd73ooT6YcmWlMwY7nfvufe+VN+IbJ1AVNzofv0w2/nbPAAXTQhpTYUbFVX1
DOoqJJGLvEmTRVewAVV0/FXeJXXzgD3mLJ2EwJTx3PCaWFL+4ns9dDNcQoVlkXpWJmkO+2dnVLii
3pgv/Y5X+dgl5qMqi8+S0Evi5lGZJrdsWx4lpc6WVkM6Fdfean9nE/yfYrpCwv+weFM5+Oad1aiC
jJlpob+UKvtWE+QpexM9jwvuyGLCG+yrrdk3O8sCHbGxdSE+wRpLXS+yoBb5+jA/WVv7NJv9Zdis
Rw1wFezKE4/CRcXFbTTmN8Sl15495bAxEWkMSjPW7Tg0PNqsnlj59gbXS1yZz2PL/ele71gV2skr
pEhnHK5Os9+++v5YXvTNfbJXkw5RG/OLV0PN2R8W7LnPcfJMpxYlP5JsPPoV64yGVKIoho5rRCvS
U3Flrbgn2lMD4OWQPImpjLyhfjOEPE7WCqvYtg5D0x0HvX0qMZyP7quVz2d7tTAnoPAn5oe91lZY
LUhA7vrqOrsaM+O6t/unbcLTtprPVNX+INseJRDD0mq7xUxR1baXA6vPaszuuNC8NCV967pfV/mJ
S/O82MvPRmuZpBjm46CKe+zLbfkyG933eTxNvbrNSn2kYiUMbByrwnsHYkdcf6dcqeHnisNaoIIz
FglbvWGKaXKcgrF5XgYzyLQkKlwXrszAZANfDN6460wuDpedDxH+IU+3MC44I7FiHB2Ll2luK9LT
jnvAc2MeR6M+dRyz/Fq8GpQiBZNrfGG69eBRaYw74MIdJ8LR/i4m3vbzlvC3b1cd+YFS7Kg2eh4/
hCdbPHPm/b3y57Ehj563nhbjyekw5ZV9mFgvy5Z9VXP/6tg2PE6O6vqIXE51OO50zpAnTUsRqPFD
O4b4s/+7pJZfdMu7pl36kBrowr2JVWf/BythvNIEnAX0nd6WZLx7KXkXxZOSZl/MyjwNU/Pu+r2x
PdhGmhziRXAPSaewtOVVS5k/75+0VN3X0U247mW/TZUOlAs7b43ZvgBNhIEFwaNs6leJpUSMW1BU
3g+TsAKnWvuug+jbPFJFXOAOcQOaSyxgB5zt3aKUM7fVqdUIslHN6ghEEQ2nJFP5diA5i8CsCu1h
NqqGXDbbwTJHvTs9ebGDTCjO8ayeVs19WBPrjMsxzDfrLD6mERF7fZuoNIZWFEk5PonsW7JLmXPz
O8deidpKPJ0ZKNA/J3F/dPTHOmaUxOXvWMiHGAqGvzrdWerq+xY797jKj/OYnmWNgjNadFYxytFU
GawbS2QL4g0Jzx9X97NmmhbYTMjLEmQJ6Ah+gFEcN3Yt361dLXAZq0KcrbAuYBtgAlX7wkIBWCrz
275kJmqBANHVPtMfx9fUkyNJF3i5TpCtiTxi5jGuiQd7BUHDeeJSa/+kTv+//fNtbTFxfifkUwcZ
/qXs5/BfPZym5ezI/P+lAYAQ/v9s//zXl/7b/mn/Q9ioxUI6tktS3v7P2k4p/mGZhiN03RCOkMLC
5Plv/6fzD6opoMvYUrdMvoyv+ndtp/UPPhVrkkl6SefNa/1f/J/sXzti/b+6rOFNmJaFC9QxJQKl
a/13l7VbLF3FNp1HmW4LrhjtF1sSAdLxwNStOb7klpu+JPkM48UoQ53m38BqdetO+0B7KKptpGG5
9Yu5du67gH0kSV2fsk2rb7Qvc87bhP08xQCv2unZGRnCcV96hWgHFjabq5sa2/ar1T94GHiKTN8+
OY7up5oZetlQt9eCpsdDwl3xgPvDfenwlvqUZlevLo4/xoyJvxqxdZeIBKfBNMyr3WTelSDUeGK2
Fgdm2hFgX1A1G4w0PwdPe0ilofGdO+VV1E4ZbUtchVCZ5g+97wOwnsu3TELV6iDNtj1hCBxreJtW
Sna71IXPyJt5qZLxy0KF0iHVCBOMwzZ8UZUcD81OH2gl4wdGAZymkpKaeMba1UbMf2ke1+1ljVNx
nmT33XO9OkCDZQi4lKcqs+WNg3wa9qMGG/DYNoPxaFnZVw9oHJeplLlDNd08yFGyWK+Ki2PML+td
H/qgbB3cKN721jgVh1V7otbbEb81YMhNwz+nqw0CDkNO9BHuG90U1LA7onqb7ygY3tE1qSw28caJ
6oS5TZ00oeB1Nrdcjd67fs1fdM+un5Nx+Yjnaj5VC3fKtcqxqfUjK1FYzDg71IzNzKMYZsGU/yyW
6f4Xz81Idjk4VZmG3j46cW6aRHlpC84TDWmiodeRKwdpXhj/eodR9Dn+TOi02QZYXfboKp3R0Aj3
i/dRFxV5JSJ3dcBJeHEZxI31xrYQ90dXHReZqifJFuW7dtyS8sFx2dvmErbmsDDraocTuh8Al3U6
Af7vz+XSaX6SF6QxqrUMcNSN0VBgytJaO70a0Awapf9oNQA3qDDWi07d24Qb8S9b3B49Qp78pX4Z
o4cOupNcLIZioFC7MiBYpJ20GP/T4EDxxvxpPQOAkWCLaGbGlvLZW3pxa/cPsHqucTFlUYpz5qoX
Jc99Cv9MWRcmFc3F9e4kBMwHDEDmA9toFagSUSETWGF2nZIn6yI58wb4RS/wM/I9SuQ7nXReFmsl
oZXW/KfCz9pX/QiCuibvqWfxMenUfGj/YmUSsKSV5qIFTDovP2g6rckQvTe6AoZmfa9XExADv3LS
1VsX5vH+ms4jEjeFnmaFVGOtznRyRyrYsSUd3ualHq9Ln/6w4qE89x0JQdvBeSHzMmh0VCkGyOHm
9n20bvc5G64dOLdnV6/o6jP2H39FQoI7DJ1V67ZgEJKh2f6wtniM6VpATVJGWxzX3b6YzcVXCsT7
Z68x8eEUF+YU1oOZyPdUi5srcV1YrHuQHcPKR9UYodsrmKuswA+8d77a3P9ZuQz3ZJTby8Zo6Ky7
Ng93ll+BXKUnC5IeomYDjG3EpDMO0G9yys45jE24NlbsiXFZ8EbDz3rom5YmC/j9j1aWdQ85Uby8
rz+5mHRBIxvmJsiXyxdcw8dBZKhV+9WVMS14ijE/Mk4YCCJnRDK97b1e6vbJFY3vGoBw1YzrQN+8
D+nBiNlqlxGDXX0zqNxtHBGfOqk137LcOqy6exo7q31IqqF+dLxluYPtqPzSbdObu27OoZP4z8A/
ub5T244vtGrEydebL6LQn0xKL57k7L5grtMIiTHwkkz2H3cDL7Rm98c8MRJvbOTn/D2ZE7TrqpVH
bMpTnp+JluJFgG5/ntwdp1i5EFH6jLqDdI+cm1oe5a32w2aC84rl9Kkp7ZNISak6OraRvOyxzJJs
uTmgQet1/KqvrPzGb91NzaeWp/+Y6pn+qPZ0b713ASbLNIaJt5l+MmIayyYBmBi7nujc70kWe+9W
vMaPojcuPXPSYGlj3Ac5MJQ5r5abU2nmacXCcnIIp8GEX/C6yuYz3yVh19K+AMS/Vr0zcsk/KnP3
XRmuhP6XTyd9GP/kmTcyjDbHQ6EaIDD7VADeZhZVhVjxIhUfZWa8QmvQrjJOufWWxVu//myn+GlM
uaHnmvZRuSPjdq672578LUxGQWa6zwYgTh+ZPbHTbl3/aKbVJWEAXDAi+tyA+a0OnzmRhzuNPeOR
xK49P0lWfKjZkEUeTzyimNeDBgOCYP1KmtR775LOjjY9ITNbtv5IpdVrvhYYYtfsvuhFF9Y9/4MQ
hrnc2pMXMQKlN12FwlsHjOMjTu2OyW9Fj3aRMm+UWwWCVsvDKW5xvYF4CJ3UxGVpN29jyQm5VtUS
/mX6S2uKdMN1T26Pa9+ebP3mdRgFgKvLUG7OfHThb52TWp8DSdYEobZOqDuAEAH+4NM09IDqIpMb
YIMJKTee0c0TvxeOfRc8Q8k8nxzcSxcANyABbdMO2anbAP3ZC4if/jHX9Ts8RuN9NbiI1d47wvWd
g9H3jWCqD+bTO4pCfUkmfMv7bE3dtk47toX8ziVzvjTa/NEqXIIWsMyubTD97xUXwrj+cyNx1/zM
DZRdMXep+OyosmY0Vh/GccBbUAFZwpXcHnEyVYD6CZFs5nez0+2XgljmucSFeTMLC1m6Y6dOBdYE
oWoZ9QMXfbzOzVuT5VRkSrb10ewtdEOwXaWlmmtvWkDdq8TACrBedDIzEW/3Qx3PP53yTgMoTSaQ
kMLBkKjfXWHcizIJ3GEi1dE14TT3HgWAc39xradkFPodB+ii2uQqjOzSr3QAtmC5DswHrtMSQ+xK
EZdt1SokxhjGQRzfmtgaMW5x/1G9cm7Ujl8QwQY/b3EZumX5u9s6TgVwXTGNvHQVTzbdC8s90cfX
QWn2W28MhxILhQ8JWz9J0kiaSw9IlX+WFmqUHNZfvW435LERm3eeyQ6wfuB2PB4G1bd8P0VC3Zve
jIdJlqTYC+MwcX38nInonUx989uZ+5ZTmPpjVvLsN21fUzuy6CdeaQui1jfpJcCqumZUR2vQkvO8
5Qy8pBdMYKeeJgckl8xJkK44QeIZHVH1tgiE7OShn8z05tjN75ESgVODB4FQS8k8R9RnNcv+GXzV
1xk1ldry18HVmlfKzk0qSoBnOECx78AJjJPedUUwF2P9MXXHcWFp07Znwy5+ujnHDsHwGJCG+yA5
Fwbg4/sw3XDhud63GjNUKuYnyG/fbZGOYbVFYJtwBxi5eqE/hOzK4F5lWZ46Lj+33Y0rSvTHaf1j
2VZ6GwjoAFDc2BTcjEsm7SFwhDBVDeRsxyxej7XRppzW8uG54qi1iBk2Qz4+c2atbhW/RXhKEK6E
SMoopX4dN2i6MgNKjFPpOu+VyZCYQnY9qhp7800X1zYknOFaYDBi0pMB4GqSaJXrF6HGLLTM+M3V
+iwaOj1DxJ+fUs5uh7rfgOiOsAsG3vPgK3zH1N5yEtSx7D/cruVvCNop755agTcwmV88HHJAEy4G
EdhILwT5NGPVL7Z5gT5jPHa5YwQcZJBQkc4PsTMt90q07yleWhJX7VlOFXtnu90Lo2ZmlDKXz/rD
kiwLgmTtj1ZmnNVCakZbyJM4cgosjUN4PzfqOKlCP6Vl/auu2XJjzcpuRY3lJFtJq+FZEY+DxHXo
LM4WcutiBqhZHdcMDfKs3Bo/33cUVUxfK9Dt57+HIb7fQ9ssKHND+6qysd1vASZDMwp85827ucU8
A5lss7A321d3iRM/M7L81KXlCw6//IE/v5SOBPhWUONDgyXyg01NgDFPFtLZCjB2P5Th9l5ueYrZ
IHYQFvH+eFd9rj7JEWOZ0Ory1o15B+CCcJKrZcXNnmvgrPQPee7aUlzYrUePhrVoXJjPOhPk9A4p
J1tK+7W3aHxwGtAwOrsleb74aPpGM98tj+q33uX2tP9hNmG8M+b2sFXtCnxFO0ILrkAkoLk1LMep
ow/nJvGoCJtwC3cctk+jTTFwZnYlp0rvrFkcfMeMM7XWW77MqiYCdgnJHaBdmFpm5A7yofZ6SoU9
WwWGPh3lKutjM34CYOOx4x5wYEhyzMXyx5WtDBSQhqAcip/CxA4grJYpRovbPceigxCI4yVROK3n
rScb4Mk+YLuHCQJQtMS8YiZr7qNHmI8UEeWYhbo0pgrL5BFIQVWXSf6RFxLPLV4vtliWAV66oyrf
cwjGT5ib9vGa7M8DY36iDDk3KEZGTm+IwDSTR49+njejZSrWcwJuJi9KODAGBKGSIF6X9CqW5XU3
CYXNoMtwJ3hyuWKnW7iw6OXOPR+zN+Z3K+TcvjnhkMVb5pGqcF9bh0Ios6XluC3Gig3c6TlNx33o
ahr6YL5+9fLOIMIIgKFUeJa8/bHsKRU09qaKqige2rX9ivDo8PhBbJSYw8F4rd9UNW3+BNXsmjex
c5Jqgb6xxbygWfGBN1Yc6LbKgmLc1GmSDjgBrb7YMzbaLm7cU0m+4yKW4lqbojsbnf3LkP10XOD8
+k3iEKHMSi1aknhmX2XeuU4NXR8q+HvhzuRaQNyrXte14Dc+GX/gPZhHImD5MU2mn6vd8nKX2Js7
IW8Dl0+mDpQvYdCX0bgntvWZt1pW6XgQVy059Z2rBy0OWMJ/sAQYa1gn5jDKx0UakR6tI2F4aZC5
0JWL1uRgZzgPhZE1D5qwLo7LaQXjvn4yxAjITdk/M2tB3uyaI9UtJgyzgcockLEAYDBJG4eBdfsU
C0DX9vpTbeeBe2e0qcV7aCdm4E1dew9drJ3bpVBRvzCm/lsCYpiLw2u4wkdoFdfygUW4VcAEzS1+
WOLpk5srn1BO8WWTw1fpTs65Ne3huW+eqTgI2cWHp5j9KBRIOUEHaTBFtApHC8J86d22mfqSAYYG
taZDedJ7Imc6xA/EuO23zDfmyN3CMLXlEpav8laamkGI0bFuGdDkMHPbjvYx4oiJUd9T+kEs2xzQ
UWVzmIYkDR3JTF1W6tzXj4A6xQ3UTHnOiNx1SKugZEhtYaoG/sBEnc2vUTT0VjGBHY0pJSd1LPWr
vc9lBwR0bwmGKo3fCYaFo94SncuBFhsWpx16N4ljbLfNq8KsaItHbgRDSEMR4Rv8L0eZba0/0DxE
IAvfk7FvgUtv6lAm8i9OPyy3FqbstDLAXvtnPLQrDMPZB3So3mgOYgBPYiD1bJwAS5gPtXweFv3+
z3SR9w5SzzrojnQowIobzkTEwijcIeKWF91XfH0tgW2f7XILu9gejw1+aD/rzSlyuWZWNGGctU2+
GEwWnxv5OWHkGfW5eW4NqMuKAkOKDOxAYzs40+ri4+G6iq3WohUoql+ZznIqWkQqV2geb+PsvBoP
gB3Th6yYP8pBU++d3BAM6h+DpmWvosw+4nxnQcbp598dK4eaGCuKqAxAjSdm618mhJjNcPrXtGB9
sXqL0kIAtOk4TCGLHLNJotWYEa0Ex1aKESZY3WC2qAKiJ3CAvVqFVTaZT7MuZr9RcRI2POQDcB+g
Yk6jIvpGKa/Dt8NFRI/Id2ItTZZHc/9pF82CXFrjBPByZvAWWYRztobuwnkvwZsTzTHTdJFwnOty
E63JSP44m7s+wwiKdEtT94UjoLneyQS033KADnLI0Y6sIjlhm0CbEs2VHNufXPT6g53aWG3x41E3
ap5zg7GUt4D1HEhsPDpHiEGSNBJTDSf3mY+E0JW1syI8eM0WizwM2Avs752LG6LRIpJDrw24jXDr
C9ARVR9BB6jDKfViREQiN2LFp1TOthm2gNqYJS5kVRYhfowTE2Bxbu1ZfRjKOwgDVfPASv4EsCmN
SH1yxFcuDRaa96A3v+QyhMuCXbZnsh2kuvct1fhtSfQZn8NeQhh+658VYCB9w5hjjdxmONnMz92n
FFtzmrErMCSvLyKOm1tVafY9TdMgV/rXdBqsz0T7YDY/XjMLszk8nLNjusk1l+WFH2Z+chTTcMPs
Q5FLPSoz1nl2cS3QNA0xptJftNymVQCv8ONs7ABOpqIFOOPXeuxCD5g0qyaj/inmmW12sdaa1d3O
esRMSe82yQj3uOUmQxVRs1jo9bsqXoi9bUgpzk/TSino0IBHCwEndJzfoNa6T2I+00Bn3zz2ZdOY
48hWmHCUs3K18UR92BxsI1O15EeSeHGIcI6KVbv8IznG6yUm0EuJz0ISI9GijJ6jQz2uCWERUlXt
xAjYHFRystvJOPxVLCbIikCR3CrUskYcEPSH45Ro1anr++JEx4CHASD3N7rFEIHS50Zb743Fbbx0
BP6acXontLaBxuofZyF/TnbjvRa54b22AoVgQZuQ4nmGxEN7I90FSM75SVXOWaNjBfNg3L2m9oCv
UK8f5qT4SheiurBcZn6FzvCCPuJjeC6OJKSr88JZD1mfxB8wLNqeZgLdunVZDWpvNNg8h6yrQIua
30iboxeODla0IfvquG0ki/69s39OEyEhFA4ZTLr+xym8HMkS+UMmnJzTxTu7hCsvTds9AojkYKvq
8oU8y6sD9ynk9LWcy1U8ctRJzolepBFz5PyAzU2BrcfsWDYmimtnOudJg7U1jsYFE22PFtyLQzxB
V9EoJJFuzfmIvSI3mUXAHP8xtUzd5hav+bQaz0tFI7HU6u8SM1u6FUmYwTtkxyGyorEkm6WE17jQ
pYdTgCIb9iPHQVRI3DnME/fR1Tt1wT26jDrJvRzZuCjvGnwnorVYm/YP+q+FqJLCsRqZO7YRlsKr
joRyoiHqU9vjTdhUwnw0Gka61B84PYqrxidhANUvckwjQqy633ekYtSkP3ECsU5/M2SuInUrwZb6
ABCbyKZbwRnYvlxFXwfoP8yNucfJ3xkpU+RUvaQS6xwjeEtkx8Vq/pUb250tkl8b2m1fHNw+feZa
EfSdrYVWJR71BFqwToJMjQ5QxK17EbG5+4Iog9fg7h7/fp8YATd+Xps7djkQLrH4/XvNF3dk5C4S
w1/IeJWTXCKO1CyuDb3JRmZDBtEpp/v5t6DAUWt3yVcwdBWhWRjB6vL3Q8JxvWhc/bx2iIPzXKhj
BSSuHeKTPRVfm7781TZE23OV3CrCq5c64+po2eUftxm345iMimuxhL/c1wOJyAJcyOqGBBF+Ym1i
F9WQqgqg1d63Lf5I87i6mJsrogYgmq25ikoePiTFSsAnXc3A2mEEuiYZcVfYzcT+iPz9gOSLz4r5
C7bYdbrQUFqE8TjdCjMHabqYIA7S+ceQej2pteIVZi7BzcRQB8qBmEuAiBe69JO6YtaeTNwIwT+d
5rq41ys8Qier7UBlzLNH54I62JygZfaXrapue1NvyFHXWuBq1iTXuWQdFrOYj3R5NRh1vB8Qzn5h
SCMc5r5tOVNwXTuRS0wY3jDIYJd0eFbOq5aqi2El6cnELw16YwL1CCFxndZPG1Y4xtaAU2AZqoVY
xiINPPdkYST0FZ+w5mXVl/EQJ2Tmu5UXoqu/kJ4QwaiTL8sY/l/k8sx8nS2wsR8oJasvjsirk1Dx
tWH87ht5u2FmK3h4kuR9EpP5pdkGY+9di2wWAWKzNPCQO41PW7t+8UrLCv7OSDbV9Fer3v+tx5uR
rbTpyrH4JpuBPlROH7arYA0b9luqLeZJ11zrAnLu3ZwX56hng3ZYAIQyxkjCQptZs8dEfKwOWGID
hpgRi8DawaooVqvut4xPuMs45KhSb+AhaPeylgUEfEOwAOf/umMz5/3Dqtp+9+Pd//lc4lRhBbXw
Owvni8imh3513yrvlz28Yzm/aytOmY0oHBa9GeXCg4BfE4WtdNvfxuLPoq+B8EDHOJrGKuzBjzSF
3Bt2tAPMSIIdRQxAsBFW1NauedH44tQkoCMUr7FTD+6+GfsWjNBo5qEkCIKGeHJG7u0/OaZ4DiAL
pQxcNOI2l+KO4uiXI4RdDeqWNNtPPZt489bXqeAA7Lwu6pm4x6fwsDlpLsVnyA0feBy+qp8yfawM
Z8Scd9MVBOZp3C/V5pdeV6/CxXQ8I8us072VYwDGFKgikOIYLcgZx0Ane3+g1ORLAesk1uSXlE+9
uKlxnK28iOyd7rvE7RzNm+ZXCw0SnbVXeo+XKsXRuzo1yEkFBCIcOfFuKGRdB0QSRZshs+8MmToA
4Rq4DnbGil1ubV5ksRjEIJyEpC5O0oALq36oCvCdCeSDgsqrJkvuhdmhRtQGKTxVPAqQlxtb+Jq9
JshPHF/wVntsOwm5viC1CFU0m6fvkoZ+cSnQaFenOqpxIXnFALCOWnJnEggv6w8dmQTrgna1qjPx
+ijtbS9MuBAZzrD7RwHapomIYJu2FxAgzUXPxYVA5YKKZmqRq1m71/tE10IdTfPe69R1XJMs7xeh
Jny+ycaZuTIBEbpIX+gDxKhzLpWe95A57gcHYooLqASSLBiXsaV647DYBr6uhDo1w1KXMqZ5weHr
jVwSwFgT3ht7fIAZSnJU9BxzUpoFMGXSQtuq3ybcogvnSTQ8mgUSq7lse3Nq1XGsXiiqPGB8Bt3n
Tbjn1vd2/7I4UWx4uIsPSnvhhDCiMMdPOuvP3+3u74d2X9sF5UHH3JbPnZ5eFzPl54sb0irEMi50
kb92NjS2JLY4EJO6CiY6RVnrOu4qJvfCcrpAZxn27xZW2+JDj+CtXVdPuBbIpsUc+poxeYRyk8Re
guFrfMKrVIROwRu9aNbvcm6PScYcbah7Ls37Lr1/53//31x+nzJiAC6wGX9pNDL2zPn0unpfXqya
0gN+sW1LrfbKwbflOIM8K2PfrAGpd73fUruWV+6d/Wo+EiW7e01OLGtH2P+NqOoGXrGtch+8xViI
UU1fTbf6PmKf9bN1BsNccvytTFNwQ7Z+YBTnhHf0LJZnC28SZB4STRxPcRoZkozuVJ/Js/rCNKwQ
8+K7bbNnsJyTV4op10g9GsN66PxY7TtxLKXMCSPlSVB6MVsXvt697nFniJh/OkFc0kbHXCjM+btv
I2CNZ019t3TtTWTLU7o/KdKKr0kCZMsQdwWGLXSVG+MFKzbUMqYI7rQ+japc6CE4LTouZ+jcITnW
93XKEx7v/rEYlisJRptSlfS4Wr24Wz1FZXkbsxQ7y41XcsAIML8l0/zEyfaF25oMpI2nsvIcKiGy
+o9tsEBwVw48fSeLb+VXyTupG7Hfx7S00IsaQecAuXne1Or6NSV4UBEmEnn6bzV3nJ6aTJFFaOMw
mxDz5jh+7bkCAiZW/ROKaB+TQ1O7B8+EhOOV7XKZCS2WJYhgdxfmLLdJTsVbl2ujX6fpC+tEjKyI
jGEz2ZYo263BymgkCnQNBGEFOjcfXAkKoqmem0rXeQNrYW91cWgXqowSfPQ+it1eYaCdxsrWz7qE
4ZQo5IJKfstKSZWrwSHGXZ+Iwatrn0nUBBw3Y0bOFGucz8GE0Oj3OK9/6LzEB0eupM8MXPj4N6gC
nLrP2jE/tdwvrcG+6q1FF03+ozawsDQrIT0LyBEGz2J3jBjKr7lZ+9S++dp0b4BccOMx2CUPOaHy
k8gs88j+WJOqWLS9VHSiiMx692YgMcb4Sze0SBlmfLaA3xO99kH22s851Q/B4BZ9SK6eQqAuf3MZ
2EagcaJiio3LbP+OoT0waUvOICbgbjnl4HvNn76Jyw+vRl4Br4PDsfj0ws4rEz/nBBnNgvTxZtm/
vVZBblGKqO9KZqSKCaDTzeZsC4ZSKCCWMpojPwANlA4CmbALHL01eQ/XJQnnudjZFwKmsXDeeQh8
se1V0qrFWbobAxI6OvfJfOwR+iZwH5nDnRwhPzmRTMoyOeCJhDeVX+vJdwDY9T5O+el4hRcAzmO2
Tft5ltCFPUgW3Bg8caH3zgkKN2/wiio5Z2ZCZJANXecEpem173NMsPq2AnoX6nHMp+eEhE+LI7vy
iAB3if0sRwyzcfcwbFCTpqTVwjlDrhsVontZPhlcsMkJOYFKkpAFKo9k09o+V+kPsmptqf+K+xlt
wlponvU8PElAR8PYrsMYYYjVao/c5gF1yXCSKAN3ATFt63VZSGgJlzrhvlf+InBtWQLbmCkaSCo4
323pbD4pwSEyLff39LAdlwz9r6/iCfcvdsvGyRmWb8Fy1BmgneKc1FD/ZrlWfx5nPArZkoPPdhec
P7g/yG45O5Rq/mgsbC5F/YK5Qp5c2kkZKGNhqGRUCI3tqDgiPnKDsgESMJXhGk/sdBrWmXnjzLir
FtdF329rOHQaeNluSZBbbz5wEQeVM3pEN0AjUZHKmZpiC8a4aBYsGppg2KSK6oc3g7/T928MBBQe
93W9mXUsokyBZMxSkzhw5HT6VQObcUzS4q1sO+O6ks22Oo373UQZcgczX2Obc7HMYAfrDyv9EXne
k9BLuju3PDZpvYRrnW1Hgx6dMhvXsyjxAfXKONoaRt9qhsm9VS8VQkFgZdMPt7dft6GffGT+oG3z
c4w5FVCsYTE2Qnf0S28861ROSdpZL40yj86qF9EwUhgRl+YJjCDTQxtOibCoryn43SXGfCca6fkp
T0db2BcGoyWpyTbMhQY+26jP9qITOgKPFCSuuR4SZfxk9Gv5TutagcoplNvM5VmnNDxY7txwesoa
Nh+PSXYScvskeEgrEOFWRC+ctc1D4inQdq34ASSRCtfZ1em1431eNdM3zD9ESAcXZF3pXRkEa2HZ
U/LEl5xKudz7ehk56cEyU/vfMju6OHWAVzqBy2loShcpiK5QrX1xQArmJd2WzG9IocXrn0ZPl8iq
ARtLQi1cIRQHRxVYJqlyWTTiZJKmL+buEMeDoLbbfK3K6ZbU0iBZPXWHvRCu7VoS0YSOTw5ziyAh
vNQjpBzauTomWvKtN1/qod6+tFUINJkILEfr2TSNE1XbLfFJ9iK70tF6XUBOi06MJGY6wEx8OVZw
xikC//gP9s5ku20ly6K/UivnqIUu0Axqwl6kJFK9pQmWLdvo+yYAfH3tgDKfnM5XL6vmNTANUmzR
Rtx7zj5FNvVgI3uELuMDGBMm98IkkFfRJPVc7Q2tSxc+Iw41QGlHcslW15PH3jFePNpHuQ0vLEAm
6hllxDH3lKFD3CHRYJrO/oGIzGrvLBCZJ9pUNxLhoXKqxDvfNE6eE7xEfhls+s7dwQqPT47dHNOc
iBtVxe+QjMN6CUmUZfw/a4DNDTpGwBtKzg9RCjd+uNRVdg7csd0Z0IRISG0CxH0Ed9d5fATuFN02
1fSa3I69/W5lHK5TVTxVHTZNffDfYrxOu8jHOhhlEzI4Q5Uhc/w6TC2KoeOYQA02AFmB3h1aybaq
Tx2t+NjkuuzTCmM8Hz8HgqTdyTJDleJ15eiiO8pCHYkjY2jOff9Izaj1fuhOlfPkuW53tSAMXTW6
Xm4+7gIdXTmT7WyW+BFtqlOKHPBx8hzCpqUKC8uN8cfS//axnCrGqmPiOfsZ1i2Pwu0SLTEkOgn0
I/PMyemNndd4DzpTwrQMJtRGpD81KUjCpJPHZSn6Y2m5+2ePLU/5fMWfPcW2RyYLOIk2rW2knGmA
nCVtE50jYia3oQGRUS87lHlTAM4Ke3YazWSCRs2TLe3vIan05ziJJaG2KY6/2iOvB/R35ejFzkaO
vHZ4lj0gM+0sQlQDnLJGdfTMgYLgRNu176gWyiG5Zs/bc4rF6zAxJun9aDxLrV51ERHlhUJvoCil
U0mZQygsh93Hp5C/Q2Drd+hY1j3ZhloTvL2RHOGT+/CTc+a4LnVOcyShi60DAUTYMNBM42uo0CCT
goQUoEE0I+EsabkMofoVxXeAIoH56nHqINABa5z1VpnBZSIUbu8yhVdNbK2X38zKMU5B3G2Mjiao
wpdkCmSSRufGTyxqhjhNBgU7MfEMmmpE6QTac5//1Fs/f5DGawclheJqtJnhpoQKHpVa095qO5Ah
aQqbZ0RXM+MkWTfePq16exdIZvZyLL/PU3LD2IXLoN4+o4emLq0ALhMkF4YLW48Z0SoycIHG0F5y
PDywX1ARkfdoQoNpnD2z9Jhn6CRLmvF7S4GC+Oh43BEzmx9MuDKFAsx0CjVjKOgM82XMVfmrB41m
VFgaXWDWkjkY1vIDWhOePIWxiRXQxlJom2GB3EC7yRT2plczOiiKmBJToDiuwuOMcHKyntDSWqFz
gh6ITtB9rxVUp1N4nbK1tGOpkDvTXUgFtnaxPJbEbikwDydNSHsZFxrsQ4B7ptIvCCbJ74gyf4gW
uI/C/DQK+KMZoH+wdZQrT+GAgCLaV2RoIH+nnLoggxQ8iHLzAarqtPfhCvkKMARjIjtNMIc6BR+y
dTBEgwISVQpNFCpIka9wRWAszZOtCEYFqdWdb2xDOAqHCspRBe2omMEeLb/faM6Wg01fh4xEt5xK
5uQw885fXNhJAoYS7pivUfRMWEV68nQgS4HCLVGUvu8VgMmk/LS8kS9IjeM3aZKSs4I2ddQMcIk7
B3Qb0ypTaCcM0CFqPnBPHdynXAGgaoWCGmBCWQoOVUGJ8qFFpeBErOw2gSFV5j2fC1MK64+rIFMa
FmFXYadmxsNoXJn9Q6RikPfaRMwFbRdSpyfx+1QM3zLifZP4xhPGSzeKYm35wde2Mq4txb2CfzXD
wRoVECuGjAXa8NXC6kMXO+kfBita6bMeHXH0MquhZWZbNpJnjOQE230x6l7fuaQdQjKYXtOqmuj4
U48aFKwrSMB2eQrgVYr6hw7Rq1For15BvnRoXwnUL6nwX4UCgeGVf3YVGkzLGK8zfdjCkytoTXuA
xyCJ6QopppV2BBYezNiogGN+TtVF2tfl6GsHIn3oODbAyTA6oPGOzkaPl018dcwsvS7mrwX6ogm6
2UgpJ6TjWCHq2JFtcpepWZRUVnoTNlrj0Xmg70g4SCYfPQVQyxRKDWqSti0r/1uC+wA1F8A1Q6HX
TLX7dQrH5res9rCY2zXt5VNkAm0LFb5NVyC3gHEGwSftbRRCpGWc+JJUYN9I8C42uCnq4+wqKlyu
AHFYfTn/GQ4kSoWP6xVIbhrJJPPdNQFfPlMaQXScws5Fg3wdFIjOUly65cZXmDqpgHVV3NwUCmFn
0InwLERBGRALBbkLOnB3oV7dDfDvYFLJ43LTKzie0BUmD17emI7OCt8BBF8F07Og6uUKr+f5SJ3r
fj4xZFL4vQ5Q7sY2w8diQfMpSN9AwfpI4AplJ3UzLzC/js5i38bF0TDj51kh//IWx1jigAE0cVnP
efMdyjQpreo1KACYWKlzGr7on74CCkrIgnaDe5Nd4+Av0EHogx76ptdKAQkrhGYFhMJGdbDJGU43
OvRC5FLR1aCAhoNCG7owDjMFO0SvmCv4ISJjAKoKiKgrNKJsgSRilaYPoMCJlQekgXKcSib9OVGv
ZyZhg6ACt+gr8GKhEIxetS3WmQDLaEsAjab1RSpgo67QjUJBHFNojtTPMZ0rwOMI6TEHmdgo9GMA
A3KEBRkqKKRWliffBROZw4v0L1LBI0l4LgkEBiiJHAB1sgdkkq7dswniLpnBTw4JFfwJy8Cs0JS+
CaTS7P1XS4rm+9S+kHq8zqBZhgprGSvApQ3pMlDIS+Al2ipRGMxgAIhZKjSmhRdlg+UR+yLczHS2
0VED0iROzl+FCq45Kcwmxkj/wVUScF9BOIlS6ar20sHmBBbek/cMrrOFoujB76RGReNKIT172J4o
476K5GIr5GfRAP90oIDGNPU5MjizuRBCMf2HJ6GgoV0HPpRRdnUlQkQlILQeSjRylYKNEhWmM52t
7yWyUVsBSZdUJU9BSquoOiaMbIF63jsKYxrAM60V2DRRiNNBwU4nhT21sb5XQD9WTuRWVyFs1AFG
qg8rlUDnfangqSYUVU/hVJm8O7tYIVb9Hthqr7CrnAr7vY3C4gHPF/NcPE0/RHgwgFCBRKf55IYz
3MZI4JjpjUsjkGqPDW1F13Guzb7cT6Wsb4bImi+900f71IwoAVNuu/Ec/a5DLo18uS1uwjqluwon
ZTs0usc5vTdeW3OOYdlBrXBVm2K5yZkTHtMXGXXVDQDGitjB2Nl65OisPu5SyN+3nQ1snbHKZM/y
4nXRl2jC40U4rsUJ1bxPvEBsQJagp4L+s820WtlEfMJ/o24N8tHlfDdizAZ1sE4JbLrq3PYLCT3p
dSjUOq+o3NipYV/XqfYkemJgqQMU2y76aUAK4xI5PdMOGpijzughbdTSgnZwT7wPmweVYwu09hxl
87GNRHA7oAewMnlEcJpevAcJz/cwE2uw9soegYQCGTWFsW0lckzMGwyJTZtaUoVppuRkfNByYE8L
lOgXn+PfIyR+jTURv+fZYBgU+BlNbIMwiG0T2+KvYTJ9FGRxRa7iwTFbTDxza96AHAMO1vl3rK5d
T23qmNpW0YHYaLYOSWNcxen8g6x0GRqEiNkzWCAoWpLnofUY4OaZSexqrB2Qr2C+9pwc9ndl/d0K
ZWWRuS4bN9uEVXtwxjghvThm7JxmzmOX+S3ej944WSk6/NIwdQoJOiiUDm2LWQWvS5Rm69fJldlb
5yqYw5vPGy+H+JyF/WNo1PS1bMZJAwo4fXIdgFV9W20r2GO96wcfwSr/lKvy62q0f0+HYTV6RIXw
n+tZrMrf0m3IDzToMcBN66T7vRpC41Vxx9eplYBoSjWHCscQf5m/VBMBmjNROBvK+NY9akeSqzAU
X/V2Zt3Tf23Prg07GAHBzrFz7C8Uux84cDHj9O6jPrUa0ByyminJXUbYmhvWfbstHeedaNv2iDg4
ujOxISK5iN6yJkNTNM75sxGPxYZMLAqnduRCPG6DW9forzxAJCckoZfOxKdntyD86DszPmuNZ8+m
f/7Xu5v1e3YRK4iEVoaApoNN1nWVf/WXFJ3C6oMyQhdw6E3SP4p82DpBu69kyc9NzImhpEjWKI66
06AjZY2GXcI+sAcNG19RHr4NVPx3RIfCnbLmsBjYEtHVBxHimM/pN66/iyoPz962HufpCTLk7ajn
xARChdxoQf5KqvDwoEn7hIbnr38bn/uv5lt+nKP+IRc27N/CV4oJF2sxzMjenSy7Ql5K+XQnSyt+
i6oWC2RY4vS22RB0r+wdAfewA7RY++bVgEqHkkFwk1UHOxHZtvBottI/JeV36vWnxhdy4zY5pW52
K0ALRLxSuoICaLnZL0upiEgRtrrbqU+KlWam3fvAKdLRp+LFISJs5+0R/4xHXLnG7Vy2xSYMdfc1
qPKr3KYbV4z6s94lr7E5xE+MbnoYmp53sMl2v88Qgq/QIiHElASpz6H2QtXHecAqka76JLa3DXOO
dVn6xrqmb3KYMueKpGyOHKIgokvjQY2rQ8N74KJ3RFrer2WdRdeVT2Ivk1lOCAFeyiYZgxPZJi9D
6ww/Bppdgd29lf00oXFHCmqK+25Ax5C6QuHcOvsB9Bfl6XyEfcCEeqMZGEnzGjmf2w/Ol1qhHJtZ
/ODUeqD6GZwcZ8RQGwfBquu98DEJ7Az6g3BusdnhuNDyA6bLmOsENchox3W72YHSjzq5a+eqfcX2
hnC8veLYxb8r/e7ahHBXgIVYW7KpvhSuA1kSkQJaLPuYRCI/dFYz7QW0vMOQmC7Kqs7aZgwzoqA0
Xv96L7T+9UwkXNcQruWbuu4avx9hNHjA5uDJPfgUTMEDJxS6xp5Ul5dsMC+xCrO1w8bZUkw0Txk5
tJT80vCAhJ4Zvye77Udstm5+ywV1Xpve3Z68BaIHJmIE8gnMpo+9w2xxCvRKVT8DRXO7NoenTw2y
bbytVfrU74PoFWEbog2qo2s7n2/0jmdmnhSHnF7lv/nZ6jpF1ygsi6vv//U3iisGagpcb4SLuZah
G7+dWDRRa3NvutFhdstznE7mmSiHcO1kGtkeoj/lhQnLNiwgW4Axswe9f2RGc9ZkzwSzaftLa+Ox
HFyT7o8Ib7Qgc1Sx0kImg2e5GlB/h/mAclAJIefxq4H7b2VpOAAJ/HniIKo2Pj2xtGlvHSs6mqU4
UI5Od9kY0J92awErMhc74k/AGDLlpZ31b1YBP/hP1oFjC9/B70H18feIMnfQKxzBdXQYzGo4T1no
3fQkEhm5+cVxu+5uJmn6WIfxu2uj3bDj6kXGwaZxw3HnuDoFudyvXrP03A3GQ0bcxI2bm9Zj7ob2
qgYs43EROYm6GV78+DVApnAZ5PCtHnX9YAJ93SWarT9bibtBkcKR1ib4VabyDGcS+T5t7KjMIDH6
2XmOmxct7OI1iNDk2GpN/+CDhA6K6rGnIrSp87E69H15ySpdnhtayNBNpjeQHQMyU5ikUOiuYuE8
t1MizjA17TPnyy+ZHesbxzTYTbu4u0c/ZBGNDeG17gVTwxx7iNRuelxFcMxtsY0lRJ+WVs2mm8yb
RVvCOfuqzZjyDzrAMDHV830ljHuvB3jf1829ZXVEFyKIIk4i31T+jOIYveSeXutJKys8Jx1pJl4v
cFPM3r6f/VOn17QKpB5zyvPuhNGne83p9HXUhfZWaghSsSmGlY0C3a28a1OQhSPQ4m2BcTL1kMN3
AnR0YPXk0GIBIy2mz4JLlhtnKg7ZPhnINK08lMRtETbbmOn7VjfyejN6BNqMhpbuVCbYRY/7A5JT
5Hsx8/IAihyT8xBMXyQhQRZM+h2NojnpD8HWqA1zD2aRU8EzgyvGf6RarrQI43P7TRgVla95Qso1
D6+6a7V7kKrWGmckYz8o+UiQICkMCfOGZo5+wgu/oNu8MZBsnWVOcRTi9B6wDoYPpl2XJuth3bjC
2o4TBZeYnHta6xA6cxe1xRTrj/jMy7ssGuO1dHhlFDiM1WfvGaXYynKZ96Ewda7zfqLBU5Ge8ddn
FuNfM9UosJqu7RiebdiOb/82RI4MjcLQ4Gp7uqkjNMvEOGduEKxRdJuraba/D0yi74sKMt1ktNm2
cu3iKCPjjdCVEHoChTsNgvFN6fvjpdVMAGc+l7U88h8FmeGHBmTBbnClcSA/7qUryGiqpvxmiSbp
Jg3pXj20KwuO8S35JGtfeCUTvMsYpdFFtfvuGJDirTBMdxsXqH4DmvOebiZ7bwA6nHcDrwspp4xu
kXEVstIbp0T8MAC220is0jfCzmmbl4ZBZ7j8StucSrVX3vQEpqLuZ3+MheESBtUB3nfidhfJJllN
BtbtfOpecmkSI5HGWwu3mfLp7fLomGt9+07Y8VXso741tItpfqN8MRy0km45WN6ZQcStywiXK4mU
B+Ah6E+gCBK4NGzlwKfArhb0pYL5YDnhpSsSJDdMwWjNTVdwL8Rm8cGTi2aRyAS0oZoPORWbVeZI
/xkb7U061dAp7LtiRnPFwNs6RsLHDti59QH7PDz20Le2NjZskF2FdU4LhuYIk67RYa4NrVIRxvmx
yVDGSKxJJ6cIyXBJPCVqU0oIxNXoXcRjgvOGyhcJWUOAFjNJy/nge2l9G6MHmcFWbO0QMx4qySRM
8nefyLSVn5iwPAPzZLp4FZc99v8xP/8e86PmXf8O87P5mpbdP2U8AvlRL/w75McH1+OA43FNw7aE
4Ij/238ogvd//Y3QMpu8RofIW1OQn4HO8g/Ij+3/p67rYEZsKnm60H8JebTFfyK0AsbDy5gcMjP4
v0B+DNdy/+k6b3u+S8okBiS+oeCcZP021rF9D6nK6JrXFmhJvTouN4jwLUZd1sxpyjX3ppJKagT+
HodF8Pl5f3mw00Pqv+hENy1iYqLlkNACVD8OuW1coV3U0lXWqHOcnKwVcNRxJhMHIdHKNci0b1LV
zok0BFtUQpcbKT3AL7E1+FeUpZZuZdgwjD8sWfPLfUEenDXW0b4PCaqrmfKjprwvBvqpBL48Z1ia
osm618NMPxTD7VgZM3K1GKkB9d1gOBNWTVhbQmcct/5TG86PuS77aynzK02aWx/gED3VtNolMIGo
WSF9DW3vTkL9sIMITeEM1iTlSl77UwcaqOwZl9iHzoAOGE41ziO8SDSC63eLkxStNfdSWUwgvPS+
rcO7Se9eMlG7G1MwgrCyZAsrIVy7OTYzaNPEURJGVhctBrLY/+mMpOzmSktJ/bWLafUXVXcDEWTj
5RKOndC22ixe6nw6o5q6M5gkCvKTN5nM74rK3RRmAMxIv3fQBOw8DKw+xHDLNgFegGrDmoJcmjfs
ovaF8QjCSNRIIzEhVFxgiUtlRAphz+VxhbdEYGOry8FeyeK+RGOwZt7RMGdb2Yl1HXXFW6X0BnSx
83XqkLZsGfMpipvXyvMeccc/GHVz8Vr3CbPac+sBRwxlcvBzB85TwHrnXEZYqKk1gNMaeLjDeh6r
k+QqsYnC+nvdIbspLVj3VAVLxExQMreYRik1yHcpkQxbAU0DJQ5P9xECTxSrx6AVhNvEO1DwO0uP
RwyowSp1natGpzDWGhEN0EIE29Kuf5omM64JGN0+6ulbhne+a0I2NH6IjK2VVY/5gEwJyjJ68kj8
pMW+Rq94SrqQlo2rivMSFODMj8aMtPGZFK0mt2fHa6K3WNa0q9xy2jVmZ+2ApIMDctdS+t8qkeGW
kM2ZgDqpW6j96FWsDfaHFbCMB+OFqmaNHi73aSU4O534S4v4UrU/wS88EKRG55EkBXQU0dqcs0uc
XRVSO1OupmeAUtp1zuYA/sOaBVOWGHUWdWOaZNP32RhvM0cFj3QJNVxdh6WDnaKnHTAY+V1DCtyq
1tPnxgherMK/7Xr0j70+oV7VBK1VWARaZX63O/2i9Ue3M2h+pQZmYC85CMtMQclECsqMUKACISad
731JrHUKL1MbAtQSTfbg6RSqSDO+8ufxDMgT8aws641pxXgI5Zr8BXg6rX0p3AAZTRbciqyGQJy+
1H4hIZUcGqulrzQxQTHjm8brHmUqU5QkOSGC7MmOCScQpNdz1YXUHNa5gy4kK6FUdVVyaB7k4LGR
XYQBOF8Io7kRXMU3feqg0RfhXTdaJzLLTxGFWVaqXlB691Isulk1/eQDXvPYvmgRaPy0ib/hnbsi
kZyeKKRoJ/nGMoRn6Rw8DePZmPB9ryq4fjsrSEjUDZm6b4Z+LwfyFGkOE9ssQjaU6TEQs3GGmTbK
VCEgrkywRzAQn1sDlkBY/0w6jZnhLTb1x67R7/2Qni9JarSbEuvSRzcZpVHUd+2dY8XPkpBarUWN
U3f9ldQkOSilvJhEXxMygdbKZfdK3gYLDAhGg5+t1zGih2a0CrXx5GT6g5+wM5sCORSTnx+6uAXE
iXvaO7dZ/CMwRgPfq7ynPkEkUdE9GqXVr+wJRRbWOxBJKCK9mUtK1AcPQzS8t1Z5r1fD21jxJa25
II8BKXCH54xfvvFc+xL5kGYTCuVun3/VxubJkLBhTfupxE3Q2rO3xoVTG/j6hky/D7gIuDArQGc8
Slnv0Xf/HMPilIzzTjOrDg8PV5OOps8awTRAsY2r2MMG8ocE1IBZ3jI2xwwhlG22eNJ5e9Nzk60e
oK9JLQyHubNtgn5fz2v/3Uk4V/QMmj3xPk/2uMUXxZvEdKlogm5FocZrc+Gtutm+hTt0CgnixQX6
EsT6DzdQiAmbQtBs90Bf3OvABHw/ypM7gach8e0SByCyIEfbStRliorRK1JtE0w4CTp6eK+r4WHe
XVvW1ZjmFzsPsJy6CPL6Smyb3sfkj4i3M1ALF3fZkP1AS4IUA4WaP4xfPWvUN95YXobaILSSo2uE
iA7KStnroh+zoEouBTpmKi8IbRvG9qiNtTenpQadtj4VeiQvoRw2aVr0a8Yrt14RvA/FXDBCrzy6
gN86M3wex/g+9CjkDQlKIrBTh5hy5qp19S9F0GEks2CEah4819oCZAVDz6yb61FLLyTrkrAWrJm+
4tMnOjpy5F4X873B5AwP7kD0GpEozsj7EkypF6AIkg5rGRFRlTQojrgvNBmitdrbaQGSkuyhKwmT
Cees+RpKCjrwGL7lVnOH1QFvZUL7/EsR6Qd3Gn/4Y7fVUMij/nvC8fNQjIgUcAO/Jkhr9rMnj+0M
4LMHIlBi/q1DuLqcGgiPOBithxBuLO+s0ry35+gEkStaGXDczTol3cC5YGFFrM+TvIK0ZZ8aRPrV
lmahpJ7P1cyOCDQeaRJgQI0UD1dUnO9wmTHfqfclUH+Y18yvC8F+M1A/A7E+oCuao5WX1UTi5TWy
Fx6nQYFvH8LVNUMKIqp0rm7sIZbd7EPo9k5lH5EmHgeHL4zC88kf81ODbJ0t/hobQ3yVzM73KAXa
5FJRTaT2jSQ3XKniLJLIv5KpddMRxbVq6+ytI5F1X1ZMFFtrP5C1tSaxRN9JLGN7G+ztKRbmpu8x
BVRx8ehQZdggdPlKxPdjMSnyUFP/sCaKXF79ZKW6v00qWOBFll3TUTIBwmocDtZTOXC4RpX37BLx
XXlPMQHRa8sNXlLwWFsRNa/Ev50nQgI2YZncO3nwoygafYthg0tQAsploniNayG2AxKRYs43EvBv
Pn6zqgoDb6jfVtY3YqRXtsweDR9Fgvua39KTYyyAcoCqOmfE3G4fPdtm3pbrL5qmc/4a2BMC9NxD
y0v00nsBU0Y6iEE8ADgWipryiIKtA/gkEZqiZKDf/WB41TulL8vX36TwvrcRlpK2lddp65nEqdKP
jIhKLssnPE3IwyL90mKQWiWopjwLta7ZERmlSxs7xkjohxee6crS/bnq9ZjxURq+ZlaKPiP8Shz5
bWQl97RmbnHc3IBJ9NdYpk9WCymizSmv0DZpQZfR+B2fpwJPWj6Ts+NZb4VGSrJA62Jk2UOfOdel
wW9sx4CwCG0H6vEiy/BFlCMgIODnorY479Iy4PRHfK79SJVCJ6WLmr5Pp76Ixy8imQNOXhUIaq/g
p+A0nSAiACnkIhSF51JQVxrzvW8eiHL6XhjwnzCvhDn8F92b3hPcs3qIFaWhDLFD77CaWnFiRK7Z
uUeFoQTTMO1qGTxSw+rWXkeAARzjG7DxNBsjYeEQuSstpChJywluirJ71cVd+V3IByhODC6Ar3S3
Hh0PwatWBBZmJcgksC9fUkNJ5Or3orXvEw0VYpZFX0dPfnGj4Tut9R/mTNiwVn6LVaxVpbOuAAXf
97QQ6VJTBPBJfbG75IAs9d6A1z4Jec38/eSYIlhPYfOG6Jf8McSgcbmnpl61CVi82P1iJkQ11PXP
qOMSOxnZmzQ9Iga8AyqmEH1zemf0lb9Gj/kedVq80gt5Y+jp2TcGzOgROYgZpgHyV7Zzqi54RM/J
H2Wv7KKyUd7KHKA6GqxJr7n89w926X2zEsh0GJj3nHABsKFKxDCR6jbjfyS+uBbGd04491YkVn5w
J9FjpNgICvLAaM6hgY+TdOOm9R2yHkyDFOkOER5qkTyNdvE4hSGX/3UACJVgU/gBqaThEym9jZYA
nDAZKfdCrGpBjIKH8qIEHDNH7lkGkAhxQG2mukWDNzIJap117OW7weyv61I+mKh4cYyUh342N57u
v9vhdN9amTg0fX2ZpPGsVx7NquRaQ2/DocsB5lGYx+C4yiB9zbPM11Izr4aYY6pLHZQjxl2qeftm
JJI4nePrqOAMVfvPpgFopWwpHloxjhrdtc+NRc+nM55TN9o6ngDBAdt7kPkhcfPTGDwm0oYelKlR
rQ0exkm4AMZUTLX4pkfTStQ2CnKrRAk+cY7yfZodwWsgDSKoobgbIbFe0aOmw6cqKMavlrBEh0hZ
iYYlIPTMsqNnD/5HKd3bivUaVr0Snv/o6X8a9XBdmC+2OfyIo+B7OMsv8Au+9ZHzHNqMt33vyPz7
AkzsZ51WdySXIoOMq/1IQXSNzGeF+Br5iniHlHBlGON1E59pQHdbOCR7r6QjAmHNsPpDbTJYGPMM
yh0BCdvYoX8UltVjW+NfTyjIpQWTWl/HsUYX+2sONYqDc9SY8UWvUXOGtydIj+Yy72tQyOL03pyt
dutP0Y/Es3d9+Ci47pnO9r2XRn5EJOIeMECQ3IP5erkBY0WZYVlMoOGsHHLLCQXiz3mOl7NiX6eh
PdHMqaAwBJOS5mInHlQlwg/PUVwj4yngrflV9X15XTaGFNebOiQ02/zHe5fq4wuwLltBLO/H5y2P
jdAe9ok2IkzCuvrxnTxV9BgGsPAEdxB3p5vN10A9ttyQZr6HVNmC4XVIcsxr6SCkqCEnTXQ6t1rM
dw/9mJJCpIdvg0R66bcRfbjFAt2l7cMwzRiiU+9M8ROgykcxRsYpPqZ01akCDc3XDr0yiuD2j19b
qN8lBEpjXYj82Kk1sCxVhseHLYs++SB0Xky4VOy0fjmwkmimkRuwLKqbUgtVWM6+ps7NxVumM9Go
/LaM7I95+8vi8mp3gpHDUYuu/GNR5dE4hRMfls8b25aGbauGdS9Yb47LmvtYSzGRdqVQ6nu1MZe1
knZc89vOoOqiHlvW//KKZWl57GN3WO4vN1aGLBjMwaHG0djJ/n7Z8DHkrxTzKDvC596w/KUZ0eLQ
dJqRo7Iqli9pDg3rpwtLkJwd5Y5JkMw2tluvzej5qjexC3eYse1Yu9wPBHsdJZCCvCuLRNi5BF8L
NYYTLE9UN3niuHuiccFm1GxWdPUFGddQE2AYFuW/fPAv32FZRA1SrAwzUopZvuLH1osjhKPFYJmb
Ue0ckfIN9w2wBwfo1XifZchyllU1Uu4jhOjzqPFMl+i4ZeX9vgbJ0r7Ft+RpsLdA9iMnS7zoTetz
ffu5hjlEjqbrwV5Ue9XylUrsFwjRBvTzfJcBt3DmzPqu0gWsrzbnQJemtvt4qjqullcu7/g/Pub3
1UzPIUo3y55AR59aAjL95SuDs3IPwCZoOf7jIFNPgJrGE2yGxVU40Ulg5x17IeEbKZt8vS1cylKB
p460//FznTK7Atldrf3Cwkqvjs3lI5dvOyc3WGDBW1ilg5VsOdKWX7yUOT/3LvVY6dpbdUYS5uyS
b1/LXeRmFzfU2BGXPW+5+Txaf9lFPxaXv8+UQSG7Kn0tK/vjJV0k9tpz1xa7j61a1GG7N8Pm6vMI
X37e8pLlseVuqPZCfQDc3aWsJjfeLX+zl519ecbn63/fBZf7y1Zblj5es9z/WPzt78vd3x772G2r
2nH+fuopc0ZRIrOhCgOqysyDQT9/rQ+O87F+TF/0hMTAxp0wkLUwiUXLbEhtcQlDiJ7guZi7OzcB
6VbSGCUXdsZ81xGpW3jWQTb9SQx2daTWeIeVp2whUEAH66gRYY08WBrktlrrD9oEfGG5KVHUHxuj
AUq63Hczz8SUrYdoa0q3YzSGudkrhogqaM1fluf/+WLhEbAiPfMBuveMFORxshPyRtRNEEuV57ss
mg6yzmWxN6Ewxo2SMo1wJvBrhqflD0R8YDH2QO3mnKFzdfgsN77aNT/vfj42WiOrePnzx+LyJ2/Z
7T+f/xd//3zneHTLg92YyXgtxmbefb78l7f7WHTV1/nl0Y+P/uWBzy/4+S5/9tjnpy9/HR3xVgQN
/A2rxbD+1z/aVDvHb28/N0UIQql7+ni7z5Xz2/N++aqfbwNZeERmzlxqefby8Qk7l5Hpr1GB9xho
KHWrXxZHRfcw88k/9GCx9T/aL8bYYN1WN8tjy9LSl1nutiPhgpBX9nofwwHA2l4ea+UiXW6m5cEQ
VjAzNOLyKJpzGVm8W3wZTv6f99O8ctYUqhiELuf9YhnGqBs6yZz3QnUd9RskS6Vl3C2dGUHCEFc7
dfbSucAh0WFS0yznNrh1jMVcSMDqBOfJOjmOHz2dehlCAGgPD3bqETOl0xEq2ijSCYbiUhSqG70H
oBMXzmExtmU4DllfClHxaXRb7iJmfsvpHWwNhUEy1UG7LDGSIMNubqhUxsQ8QtkGD9MzM28KHdM7
MspNoWBAnqIZVH8s/fZY0+gw5RJi49uaDlZnwD1ebiQCqOPHY4k+7kFcr/XZJm2VJwy2b++jmrGk
2p4Y0uvjsmSwYj6WlscQSrMPCNAL05RA/m1aRr9C4NIfQQgiRlPbf7nvNOYzEYPBdmmvLd02Wt+s
kGULf3bfpqpJ18yuqRircV2tbpalZUv/9hhuypbCYP2eLJf3jw7cx/KyoYeCmlrn+etlcy6b+LMj
5yyXoo/76oLlzAy9CrSSSzMuXuyKy+K0mA6HtiuPaVz/wOte4dPGr2hr4M1/2aLLg0lRUptlrNpr
Omtgjpp273CW1xKQfbbatsEA74LJIPcBpMKqzbMnoRBP2dCV8lSVSXc1Oa+B7jdHYFW/3vzZY1Rg
DlrcGvvIsNrjhLDg46YrKAO0rkVmwB+PTXXY0WWnugxVwd40xJYf5/ibFfrVFTVIsZXt8EUYM8fg
sp3CZRMtizjRngKMupAUW/b1zy2xbJjPrRM1BpNUFz7Csgk+b1x1cvq8uxyZfueU23RKfyybYdlA
f7aperV9JJlLh5By17JRKsff2VXu7Jcj7WMTLUeelwxiDdCRlohy3CAzItXNnQ5pUGQE7SrilBqd
XwlywawF/hKn1XtAJ2Er1XoKDVZ75jn/zd55LEmOZFn2V0Z6jxJwKERmZmGcODHnHrGBeDBwzvH1
c1Q9qywqumpaet+LRALGPMzAVN+791y8/Wr7c9UPvWGtR8yf1U+oy9/x8/eWa2rTsIGGgDZdfZ4Z
iSlgU4g3dYFU544/T+j+1OrnuVS68dEtqZ9Vgta0m4tpbbH3YZ7Asok0w1zrCGmYFZnpYSrGLf1L
Cs3q2UVeKYICt5K7VK/qWKptIC+lXFw31Zp6zNE0Gg8MINSRFsmfQZOf8T/SigIx3PxfSSuwB6Bm
/vfSCubV5T9FLn2+4S9JhdD/BljF13VT9xyZcoQs/C9JBblJpFIgtfBdR0htBGKGv3KTbONvFDHo
3VJxdfmfY11zk8Tf8InpKLIs0zU8Q4j/jqTC5oP+STzq+b4hTMfxCGkyIGf9od4PRi0c8Pc4Rw7A
jSfs+T7wJ6IYHByIeeh8s3pcSuKbGIzHyie4I/PJa8Hs8F77otg59HuoyoXBtrGHI20Fig0yJNZK
ll0qhktW4ucwxilgzuAthwJatuM3D5VBgnk1UEw1RjJuloCum4WDNASqfFySu7KjDztndJMd/Uua
wrzxCsFZ/1yU+2xeokNuSOVEa56Mtje3v+29y6dw9ndDg/kvfhLiWX2HXwV5jPunnhaaaRMYo28f
F3JDD6EJRD7MtDtI5PO+1LS9W5hwE9sKbSd5iHqIO2NJv2qIVjdEBFCy55t2FeKvnobgkoQ3fqXT
pEv8lUn2ww7TMMZC333HmlEd////doPd98cOFcTmCMR6josQx7VlGNfvNoMgouvv9pDigzB4z2tK
wZUF4GByQXt1PoalxbgvxreCmRj20pr+KhM4AuDEW5lo495o4LlNIZXXcYSk4ZXwLsb5QE4McPfE
WCWeszFhu1LrASuJWsMyqZ2UIgRRTU2ydbKzlYH/yVFpGObyEBt1S0Os+ZlD7FmReHOusxihYDmd
5yGkrLfAcQcAFU3i3RzCF6/qqJtCotcXQreANRtpAjJBXMKoJJO16vsdg4uX5Qai8wLu0jzmWgCN
mcyNNcwvbsJoRcAg40GWQx4yrRcCLV0A2NRHamGvSUZf1mN0LzSj2bbIQleGS7qS2/0wIyKJZQVO
JMF8DLOw3UYopzPbfavHide1NXAzHOSu9lrhK6e/qX3v+hQBodc5GJ76A2JKOc/z6fIFaOtwCN3U
oCpWY0RbFOXUEe7Bc0F3f91MhI11fIhGGOg67u0HBIHf4Q2TmTsOey+BmwVD/iOdn6cBDhI5pR8i
Oho0UlZwPy4xOYa2Xtk42XvUIXl7TnOxC7Pky7JArg9Isy8byt6tjXE5ztvb2l6snR6h1XAWc+8V
xceSzoRIgM6g81tv+qF5r5yGfTnG1brup4lcHJMegthQvz/nPsB0InhA1CTATCArWffYKuu1ARwy
MG5QEfXUm58EKBnJDd2COaAlY9BvGKZT7nXfAgJ5nQjLGC3mXRQXH5pLjzjHNbQJiDDZUVx6oL+C
AAWYRT68NAMEf7LGX6vZ/tp07Tcvq8HX9++eQKA8dMWPNokfzAh/q0HifZOiLI774Q2F1JfFWWvg
SVYdXpn1oi3bEOSeYwfnaqG2NOn2uxdLoJV5W5OVjCiTqPQ5KNBDABmsDGT/FRlDOgBCTB2CBq5N
jlJU70DVr9JuuJ8RQERmdxOVzZ5w3bWYxmObNt898wHf3an385cWL8Y21KcPzXC2dd+fMERtpaC+
FNThy2VeTdzxQbvUuOc95F/YwrSoPzp5QbGwjNa2br+J1HuW5S6CcW+SihkIRJmcKmKITAxhQI+E
aojLx8RtP0DDfomyYU9qxc7hTFoVUf+1EweLqcuq9Oi8oU9uDYN0H0BmKx38DWYwLqzu81Iy5/Ky
bxg+f4Gk+tpgiy5s60Nro4oyIRd0r4XsPPmXeHDeE/ankUB1CeJzWpPE0tQvWKnkeP7iOc53IEgV
8Qsf9jzC1Id9Ab/+USTVbeJrTENCKgSAlDO72XY2aXaIkulVBvRFl3zYE/zys+DMWwlYeGiHshdi
YHboDuEduwyYHB21l7mUzcqaglXcUhVpvfLRA81upGRtLV2WcNVAD11l1j3ZWnjHNJzJw8PsiUs8
pQ+JO9/5lnaoPH9D6z+jBIrVGkA8l2sw4mN7N8epRYAmggRa4sc26I9JE6FVCr6ZTn4DMP4JER2Y
9Hl6qTLX3CwBmvdg1C+ffzftlk3gljuK15RCk48s9Tby/J7bUvaNo3OTx8cgC7ZWom8NAlUXO/wy
kHa/WobpZ0ZeM3EASD40q9p2xiWojAf5ROJ77+mI4XIihbQLHkMUc4SpWqs4QH0jxFcxofkXxK8d
vdaX1s/hfTnOOrKp2oD+AratzJZpSzb0Oqqxt4207Vc6pLnSxKfhuQ2ZFpFT73o3eg5GOIhJ3B9N
k0tm1NF9bY0Qlv94z9TlWHTGm+Vs7aTJNiTP3rle+Rb6jUQevNNiT1Y0vzAGf+hegaUBD8MS00xB
97MtekhfiBQ3HmrBVdWji8Nq8tw2Q8VcM1qPZI8eR19gJOb2tkYWACjPerVi8N6ZIcfJ5rjDC3Of
Vc1rEE0X14PPHxbeqwGJLknbH1EslWe99cMir6jsmI4VrIAlk1jroVFPzX79WNmonX3BPVDQO46s
r+ZEU7LKSDJswk3kL0SK2DjlJhBKSN1pWaSLBhJt+DVZ/YMb++spzL+5MCdOU5Mg48YQ7MMQQ5ox
yRLEUO3M2bkPEfBsmcPAgeufJ60cV6E+c33h3jMbfOfU+J7jK1lZCGI8MMcrz3K+pBOVbmBPH5UW
vDVRf2sFvS8j5IrdBJvSst2YFuBt7jElMU1HWw3NjMhtBkHnz/ZtZSIsmcUTGd4bTXjvOZ7qVU8Z
YvM1qeKPOQcQ7DrWh8NAJOmiXaOZHfA2engUk4pt2nh32GaRBfYcilXnXhaygsDGh+4aSTfwpfRA
O6a52LK7pmPbpUI2rkRldaBXdYy9mGluXQgPZ7yaPxahP9cTPCe+A1APDnitbRti4OCj6iUNHD/b
jG75M8bCs8oIh1vNtM1wVO2ZrwE3QKaWSyONcJ4JtwuBbB49UhthonkX3R7Z2fb4Y4kBX9bmvKei
+sK8vNjbGs1zw6zXvec9jy530FCczA5xLVnT2MtdmQUdENsouG4FS/eRuWTXOBwStzsnS27HoH9b
BKnBZZmDUTBhp9pPUnvvdWn3Rf50XYAcXu6P0XHew7r/sWicxHmkvxM5Q3MUCA4+0LfQyJ9QAkQc
6LicS+Pda8xq59nxityiH0MxUKxltA2NBNmhjyU10y40w75CoF/WCw79MShe3GJGT0Wg3Kquy1cB
ZAKb4V3k1sd+dh81c7xPKpiqcfrM8POk9dMzAgJHype5NC3+0fBXLe9aLaHzor4dt8c1SSWrPMNQ
JP+s5QLrSv0nkbg/22TimJ+818qLHwa+oWu3W1gfBxHcuTgdNL/hH056SESIYkCoSAd1Yzf5fnbp
h2/LACkrTPt2T30EIbm1davRWztAGbt89o7d5FprussojqgFcqk3ZnNbF9XL2M1faB72JxqkB4gO
zJmz2URORl59MYJ6JP72NJVLDc+S6D3NZeTjg+eqXBt75wIarMq7M9kCFzImTaLuYRjWBVFTlWmd
jCaKt8iSN04/VDepjVyGyKJdYjKDweQNfCAxzmM+rXA+jXvi2F5MDXT9pMXZJrLFM7k4Ljqxlt3Y
46JP9SeIuEURF9vASfZgkDn9jfHIuKQ/+IX/Mw6bYFsQT7fGNYFCYxzjm9mku5+2eOw5D+HqA7VH
rqo/FsXEjTCMCROjG5n60MKrwpZ02b5dV4hcsvY4obIg4KIlYaGxSGalmT6ZtLH0CgFkNurH2tPO
me2QWT9oqEdDe4OeOb/18vopirwUyUwGkCOKzj0ZJXtEm/1Kq/OBS5oLYCKIsgPKJap21hznm7JF
Ttfh6TyRqEZhVyCpv26qNWN2AeFCsVdPjloKPqEoajqT/3iDdcmaZWJkRKnw+hFqDc3ysPMG7VL3
1M3KUfcRR+jc2619FC4u/H4PUe4QU0mLZOFEI3GIsTIHjFqY8h+kPkhtVpN5KbA372pZzZ1U30et
pnrA/CKo1qEQXybZaCoiK1iTQE+hD4gwWTDGMW80DI0eajWs4vYR7z+l0goMLrePJ4nt7ZM5eLad
ip9Ffrz8GLWm/gS2XqrP6kFIC9SSbWPakBuEVFxL6xxHdBujp9PZX/V4E7ehd8TxtCU3rllVhGkc
/UbXz4Hfhyscx8sd+HpmTJZT7cnpOIjYXs4cMuCvNCO6JxjW2Gkz0l9Qx8VWMhLX0NSTuygIs+00
mg1par7PWbk8oYTX1hOomEcvJL63SUg1ZwTDaA4iKzEhMyQRqTzDq+s8OCb5eGZOuk1o1+YapA58
wtywtuhJVnk5a7dlIGrG7fAT2zSRfCQKVEP5lfEIDHea/Ddx1Lx2uTYxSiy2eN92s5HXWF9hY2g5
gwcQBShIZ3+nGZWzSw3+futM4c04OF+oL3xfmiU95hApuT0ENLN3GYbtY5zDVrS1yn6EaHTy5x4k
i4OcxW25PhQVt4ouJ4MM1ET2deGGJBILq201NOdaXmdtMVjbOmwecttuzqbREOFCBL1tmID6CG9f
6fnc7qA5GmeXUkeEIuLemOCqmYVzZI5vH9shSB46ypmrkFOGoUbxbehuIBv4lOS4gbUAKs5k0lsr
lGtELs4xMC6NaHjD07hQREMGWyN8IFXQowCQTLsyHsLncSl+WTXX7xHXBC2T7uiPgQUPYvxSp6RM
eqO33HKIQPE1O5yP4K3hVAyMMT1xJu/COw/09p3kkSwZiicZOvwQMUlb+fO97Q4XSGeEGffhN6fs
5mNVQoacvOicBuSXTW5bbyT54q4jgfZOs0bohiHO8N50T/NSz89gdol4LAaulpn56JD/9RxqbXHU
hj5flyaanrp1LxPeGYTl1TKg4JZU50SYN5VcDLqNaAlpckQc9tZZOvMl9txLWqEpivvptp216uL7
wd2YGNlBWF17DqfxhagJOihwNZfFu4hNUfTJYwPP+yYmtiYKgSIwNXmcZwJoksaBe1vZ7zHZEezE
dNiNjiWO0RQSh+qG5rYgCA1Q1XvAaGTDTcw6tk7iH7Oh3Np5U91VtQPvLg/to5tBknasC8Em+kFD
YcEUKQOt2ZKhMT4bLYWHxXaxDqL1M038omFmlntCOk4xavpdlAc/OujwjwYq5aQYvP0c2YjRDYcf
zFi+DM2UHuJurwFQPfZFerYGnXQdjlziJXek5L5gvjlhz7COoIPanRcVb8FipI8e6CIjaNrzCKO5
1nOSEj0OiGHB5Yiw6hxSlZEyePhgdATGO2eiXiLc6QEnqb8jnJBIAjt1DvrCPN5wKjLXWhPjlBZp
58A+d4OYt31ToSzu+59wPaP7fkJklluvg89IZloa8BRz89Bw5EZk3p2MEJJRvxAbHYHTHfAX5DKB
l7GESR0i/gplf0BcHG61Lj01eRE+YP68CyxYFzEITyYgpGstSLML7VyJWSZT5cnWXl4X0Ms7H+zp
Pk6yE9VSSi+dN1FQQII1d2d7TPuzbLg1D06cozZfEN4FEFn37tzKPBCr2kdTgeVBm+8ZTyc7zDbi
GJDLnPb+vY5wn3t1pm1DD5BGupgnRfjWc9Pfx53v3jkuWhm7KWagTwHQK7d4AZjwjh1cv23e6kaL
nwmj2eCr7C8BInBzYsBIRgGWLQvPS5jZ28I2tnS8pFOHoV1TNgyyx3STW6AEJIN/007iB+HU834Z
+/o8ocvxHHgnFUHr1Ep3VSgorbn2y+zn3WHA91LRgF1PWeIfKrCa66Yrbpr0hZ41SIOAzMpuDE4z
AsquOudkypyWrD2b5Hw/ULNcCajKkr4/orBBte3Dm2Oh1uL4pqq5JWs18UCrRq5OzY3KSAPLLZPB
k8M4QyxMYDlsA51aktaQK7jONNTzM5SydY5H9JRF9a9CM+Ztq2smvCap9dMJuIJBAInT6EsLGI5c
javJoqJQZ6Dwj6IY9eDezADBLAJpl8u4hPpishundDnZPhP4Lk/ybeZ484mMuk3kobRjhkEug3xI
LQi4fZ16Sh3oqGh/4uxeToNnDn+tpmUdY2qRcFdHP81yodZM7GDMA7vxr+1uzuKNTrgXGHIpaWpk
I1CuFczDGeHbtHrdKbSY7xSw33mij0MZGQTtmIyx6lS7sq2buKCqS4Jk1GOBGrpcn3a592/DNv3K
ZZ4Odup7v71XfYBaXN/wxyYkWrqNWMrMdRMyB72+pfYYz5IxvPz5gQaORPqv8h/3uWogmKf6RtLD
9d2/vUg9KDQXIATqeJiRcvD1b/9B6tW+MCqmwFHz+bqoDtxVZ07e+voH/vgA9cQfj103jYkzN+6Q
VsnRIhdCIjzsKUOXK82dmktUFhmi4Gnl07VNH9ocZR86aR7jkKAc5CYdkzoWXgDJluIp2he1LeSD
EwlrRIVk5RaSI5M3N8+HjTv03EVn7SkrxLMLtHFtyiOA8+q7T8ln65RzqW85xMsTbQ2eCBsm+EEz
4Us0sye/W4i1n+q9DIeaz1kLvXCisUAJoCpPia1/nYrl2AzjjygvAWlDbQ2D296sTkWOiYiBBTfI
2TG5ZKB/4CjC/MQ43Rle7BQPVpNWT3Hs/YrK6t536k1o+ZfSCD/cMiWLckjvqMT+gn3dDvGlnnrY
xz059xWdR6bd7/Sy8XA4Alee9c1tNcQemt6t9Eb76PFZyPAL8HPVQaun72meW9Q+JiJJtN5e4x/l
r3fzLbmBvwKXAbBvPBWj/ZKk43NUE4ram4L0RDoIRYDbIcvG79DqsDAwM3LN6q2xf4qJSq4jhvtc
Hw5mfhwkjkVvRnyRUffTJs00sqazF6XnXAv3phF+NeV3hqZQtdbaNMTZc6AKtE7EXxs3HeO/pMd5
2yPmDcPiCSL5eZx8Ii3yVUrIdOHY96bTvxJRYEUU07P6FSLno1O26aq07X0Xaz9aYetQHmNS4acn
YSwvaTlMB8PGcdf45U3XtIdKo0PM2C1Ng/RE2lJ4yP35sZKR8UPwyysh8aQ1cZQRtghIt3A7Xeu2
Dq1sE+PT4Jew7JUXALDGSbMaDWYDfvYyWYLgunHZiXPDYGtNDLe/8alD+DWuHGlRXdsJw3/Au49d
/TKn8/gLgxVSdD/F0DBr447M66PRB3c1mj9/8G+7ouYyacnh+Z0ukmfb8PWVRzYaENhkvq0dgn26
4bYWDiFHM+pfxLetTXlT+z769U06gJooQ/uV1PvKTN6mAHtGGACaFVVypleeb/2RWDaKCI/ChFcl
3OpbaeX8k0F2DFxI9lZieeuZ0ODdWLvOjqMHPoFZE/uGz24T0EySLa91X9GEyK0yWtmVg0AcX1Iq
hLGzSwbyoZzIuEhHNnX+o9HGab2YA2Hk6DSgFUYaxuw8bckHSvgBq7Gg/jQzF2SmfhKDv54ffS0m
m2gRP7w+u7c9u1ubU4BorsbWXAYPGJdwvxRpuKak+CwA1209J3iJS29fQPhlUnZkLuGu8oF9Z+s+
plLbudDkDzYV7mXO9OUM2vpnGe9Iw3kqM/8XuJF6O5TVyYcMgg8QlUjgm19b3XKxW0zk3kMNtqmo
rk1IkYvn1qsE2+7Go35vvpUZ9rAyJ1MdEyIdidbtV/oE7YtLSnpIK1Im6T/BlxTEGtZnoKaQicL0
HQzKsYcCQqGIEGF+gqrQHCBiXzNucjtTnmuVmzNpOcFsuZP/BXCHia/lbJkra5t23F8h5z9zwHOl
cdGe+k03IPESm6akZFdnVBmahZtjWcQMhCbsXjq22jhx1yV5QJQYyg1sPxLKF3JXGjJ6c1oF3M08
JKB6iJYfTwwJm/qsmdss5M6djQWF4i8t5Z5zW6bRbhEWCQBTM21KPHm0b0l7Eek7YQ3L1sobQP9N
/RRkZA02dnaftgvlJu09nzwaVCPnlVRrBe5Xs4RhV8sf0kjwdcP5vWO2QlcLn6Y9f20d/3tDPYS9
YXwV+7AhBYFEC1xI08+OPmSTpo8x7GFvLMQ6cMMX2ZCm2wURt4sIh3SzfSPTTlzJNfZSPJ5jjXoj
CBjSG+kyrTwnT9bzmBwtEcUbyMakYXby63devBFYpuvGIhHc9/ZZHTBjtpkPTpbLH8TI0zr6hYjR
cTtgyYFM2e5Bv4XbWj+2NNKaLOcQNG16fvavQTAbJvLFGbT7SRbs8Ywn66KHAFuGG7Mn0k/KgCJf
+25GyU2ald8bWU83B2KqK0qF51tS4EEzEmpCaAmpM+4Bn2B1DMz5e80Z1FB21gzjdYgp3XQzYKPp
1wT1GqMDGQRlczcatHc1St94yBad0qnu/kopGeyqitYBFZl1h0s0cpaCaC2Y1zmTGYR9opwl1SDd
2dRgEes5uPPoGifpdyszs62TLVQEk8pb+4SaL7h/Uq6hlea8eKlxxsVV4dox77V8AEVt2B9d28cr
zu9m3bX8mzJS7woNw0pA0leS5j0hX62/Iutzw9nOr+8S1cQQIanVrrCfaazh2fGbnAvVzAER6A3S
du1RSDd9XnXGusMoV2KI2E+Wn24wKWfazwYFJHUDOju9o03cRCHu5FP9mmb3GYyvDZF95qoJ15ZV
mbd9X08rjMHbtCdCqai3VY+5zOpvfR1TPnLYZg1Ly+eSEB5Uw/9/gCf/hSoHxKCBsuHfq3KeGGtE
/+s/A0/+euMVeGLD4EN/4yveCWKav6tzFPDEBW1pO9hEAe78BjyBamLbOjRrgX/M8yxEMyAzuuj/
/Idt/s0WCHdglIBl0w3e9X//9z+xNNs/tn+XohiW9wdYUff5DFPXDcNFwK0DG/pnOQcg+oLMzFo7
Jwj2N1UUgCoWol9TqiFApoXSGxJsQEflXTh4H2j3nZKpfV9y7ZLNgbdOah0Bz9isbCpHO3NgWGIc
ZoSDGRFdIhwvYb/JvJiWpZQvNkIqzbGFwETZEDCd7ah5bCm8iT3zv3lFfgDxYvkj9613a4FXqpN3
2vTFHZNvgEDigj29xE+6OEerYYZOhX6dGf4XvfGefKIxk2UhxnX6Liq8hpkt+fXz2S7mkwimg58W
N/TDUIJH3m3qz9Yaddxj2SFiTKCNIB+qNJc6SPuYOtDnzTr2ONEim7ycEnZits3MybnBUVO1MVdi
kl4k5uUXwro9p/o5LndFNUDY6C/9lFGLo6g+TKJhrPJrjHhxDA6WKZ/90mNRHfv0VfNCi0os39kJ
PCr47cNShnBUeujnfmh+Xwx7O3cUetPafKyz9CRc54m55bSySN9YJb2/EY32tXOG56ouPqi+Dx1l
gDk5GklDRIBF2x1i0laxAnS32+gMdBcUt7QokrUbg4oI3VvNQ59vTK96MtwOJRIUbYSQlfN1U36F
Vqu4ERbDhaRtvJdmUNDEiw4pE6KkeuyK6YAllElAn94s9APXYgQ4opnxRz1HXP5npoWLSH+U2SUN
MUqH2Ch7/KJ8xi7tKyAhcYydHtq4adFoCIcQ/ICmUUNJaRc707cmT2+oJxVgLjICT5bHLH6s3O/6
5N6O8BVOHT/CjNrnEUTLIZmpPvrfRBqftaph5NYHoAiXC+ybtUl62H6Mh6Ojg3AVxEUfDSDEay1N
to1BdnaURS+9NYpD1HS3aWVW58obnktBa0pKb4zFkSgxcl2dtt217Ey8FimHcmK85RlwTNdqKcmL
9MYt62RnyNy56aFF337AfHFnDXRjcWa762go6JhW74z45lWhv9pe+lYxNFunZHOSOGG8pkXxfR6w
5xa3VMx3IkVFgLwGrBUpBPTNdlUH53p0HxeCc0oGAEhaxhOpghvSmDBKhsHFdYDzFXeeFsYyJeQR
dOO0rsmzXRCskybeb3UQIFaZnrtpJMhOosuui9aNCUAq+Iq5COnsQTXghB7nd/IZ2pUBUlV0P/sU
9kwqCmO1ZHWMuDV/qSp2kTlAwAzDtbHYX2rUKnjrYKwVVB03dL+l8eoh6wb7EOqkOsa69aMeoNkU
88CQMToGsDx3jV7oJ0vWXEYaDZ9r18fATTPGZS5EuUQtejl3VmutXJMXYxB/4v2vJwkb4OiR9Zbe
vq5rC/XKvG+IilLP/fZxFHuZTegdfT2bTOqxI7MRwbzaSht+pq0RJzPKNAS4zAeAutU5E43C6Yj9
a6OBgGFAkLo7cfnAznmAp0SvPkNWKMP44sA/REnJHNmXhQNUj90pXCgmqLXRqi7znBogAP/+kHo8
acy7eIq93fX1sXyFetnMvWTDQDXHe0gHSzWvKtgixHSa+0Z13f5oaKnXFWHgkBmxVxvXd6q2F44H
enWkmhZc3IzPVtjnJ3128dSLhjh5DP2B5mgjtQZD+dT2TrBLi9h+HnPtPJNWMabJBwQMLyNaug+F
9WXEv7/0BpPTWOxrGA4Xg1D31dhN9jkfhn1fd8kZ+svzOM8N1YzIPLhGcedK2XwPFXvVVAUsBpLw
CAcwaeZ9TNHwGDPjQCYZg/2FapSjhpvq5G7JA/tmmofnPNZK0ohgEATeom1AAolT45Fcb4blSyvQ
YXiWfqNVVb/tGDpuM0KfGK6f++V9MkieEnMbnILlvbFwdDjal8US+mrRmmU/TUl3x4TjmJo6LLyl
/ahbwztohdUe8rn8Zk/UXsh/iA5RO0BoYHKRux4BX7HmbitNQNgS4Zd67n8iqGofXT0oLyaaE0sQ
6aZ1/fNS9DEJCcWlDyYEIlNXvrnQ1aHfPOZJFACxccFURuQntXBEhi5a9mlYE0fpc8NtCTyMfvTV
1NyZ0UPD0bUbkdqtSpziJ6OYkw0+/noThB1tO/LamM2By5EQMVvixFy4YsqHqcJV0T1AHVPbYlgn
Ekg2KTaZMtepxRIH9wPtR8K2cctMykjTde24bIXdA/EY8PTbygXgeYNxzBLKn1jd19QhitPCnGPj
TD4uFWngUYtA+nkS5SW4bs+Vbu4ZA1OTL82FOTkdYbWAiyCoSXLENydX+iImxGkk+xbHSqrbw5R2
b/OPNfXYddOTcnipi9elul0lUs9KNj8joI8ZK+BdQiIWS3W9etaWjePYtKTKUBYRXQTFVTHHR5Xv
qxYOsujlM+9XSG8L/O431x0E9E3MMQ6jAvQBaP+lFWCRC5ULe900pG8gkA6CXPkKJukz+FyNpNtA
bcPcHrYJVgRbmRJc7AmJ9CmojOxMmRfIMCGfGENDJ50NpfQ4+AluB7VfFyrrgCml7wjCt7uvpUFC
Xl0jLBP8whXhM7gorntZ2Tf/sARDtf1J3lO5VX5I5flUC3UgXDfV2lLTCu3IVfjc78puqhbK/KyO
hSqXOOWgccNd7tY0JTggbOUuUauwbKUUSmvfyUxxtp6nV0c9/tZKV0og/SmpdKqoX3SRP5lawBwm
70xOaq+Pqd8blK2xJ67gEEjPzHWhSR/NdVOtqccW90stvTYCMQJlfPmbqsNNraU5HUMCYeFIyOPt
urgeg9cD0cPfo0ujz6A8P2EmgGViA1KZwWqhkokd5RdS28hnyVzATTRKW9Hnvvs8R5XvSK3SDePS
ls6b64770z573YdW7zOC9/qD2jeDOmc/z9zPdSepvqNlaLdqx1x3kdpjfzzmFf5A8aRIKeGwx9TZ
68pqtav2ndpWz9AkDLZ1pL/iB/z7yassYGq7Jf+Ru8/g5UeGfatY+QXVKaPOqkiaytTa9TEjJISi
Ne29SjNsA4txdAEvqZ32rbSl2biDTuq5zxfIx8oQcdng9B6ZtVwPdZnU7v1j7Y/HNIk5IEHMRrIs
Fnlv7OKdJ+11kzTa+TjuTHXhQCOOy5tLSCGNeQsOPbULVcz0dY/mytOnttHquIc2QectT0F1SpbK
DxiGQIbR8IltL+2CjVKCfF5n73xpKVTrZFMh4pKGQ3VKIlxgDibtiGoXu8qjqF5Y4VssiD3ZqR1d
KD+xOlvV4tPd3cg+SwrqjXjXf0E08BXhoIWLsrEznYFnMRHN97mH5W6u5F6HPsWDFD3RGlEXpCT3
1x5WIGi1qdbUQl231WMBffAAivVB7Vl1ucwCFJO4l7lyfq7y+V8KP4ySddrau6unFThlCVxeGTV/
c/HmeLuJPxwxcU4G46PD1YuqXLfXzRB/zbw2XU26DqLoW9Cl+V71WQaDr6TWrot/9VhBgLxUZ/Ir
fC5y+Suo1T9ePjFXIToy+qUez9T7glA/A7WL9+H1bf/qvX88Rqqfu1kAuazif/xhnF8fFAOJDZUP
lRM9k1bKcJruhzHK21GBbPFExtVfi6HFh3t9bEykOdfUtZ3emN5+GjNaKH2+t7CLIWiQb0ODwqp6
i3qzevCPj1Gbv73Hn72tAxMToSEyncZ6MyJsbupVnx/3+dqhmoAECH4NwxrSvXpeLVz5hz+fHbCa
6jkHimZXEp8mBWGVoeswWiO8Jq1LV3noy6I50IagSad5pHdEgmFBUZAQIpuWcvHpiass2f3sSiM9
LU9/eODCCKYBDYf8vdGhmqu0R5ILA9CN443ylxIjk6MUjYPiZtZkX0YqtJQZ8epIFMotqrYTPze4
XCSE38lT/XPxmW4pt6vO4hCiaf1gC73bEc3xI7erZqt8e9ewS7VpqztCUpCEiediZoK3URbRQQ8J
JmG0qr6LekhZ+dQiTAx3P+TZvvMdQPDK5qgMfbG8NQofS4yyjSono8aNgamevAfSwsZuNBUImHAW
M1b4h19UrbUdXOqeA1FeQB0M3s642NteeoaVSVitGc6wseO2hwrLpXeSL1VrjUtSooHZppemYuWA
TGn0kCUur9hqe7QzikpQJoG7gveMpXHckxeF3HTsbYgRqRsWmdQuB4uLvNx8rulOiBkSKKe1GNtE
DgpF3TYntVbzxXak890mNRCXrXkbSHu1+uJqQdoSsb8BIIVKDipyuuAZch+GaGivDX1dR6ggRY/u
ImmZxo2RtosgHu+XbASaqbJHZy281IDAdurA8aWJlVo2E3C1inCOXowN2BaE+HGRoj+deha1bbmq
XK2ANec9IqVPXzHa9b+yS9lH3BeUmVU9qA+RtukbWnbKFH5d5CIBn9J6u+tD9DFko7mguN4GlEhs
wFqTpj2oT1NOZbV2XSiXbGe0b0iCxFZ90G9+dIiD/PA2JAmrGZxDRyzpcA6GsD9EkDEdOQZXC5Vh
FznRxkqy6aCnGjtYPaGVFpODrv4I5K5RR5vwc5hSapvIR1ajjgworbI+zME8F3k446qQozq1iKkR
6mvEQL8o9tVbkzInH236xCgh0qirYgJeNE4nXafrjd7879sYIUZaYmKj4lVV2mopBlxVRh0h5leP
xjFJz8IpviM8HU40HocTXKThpDb/02NJs9b8EZzqCES+KO/rIR//H3vntdw4kGXbL0JHJjxeCdAb
Ud68ICSVCt4DCfP1s6iZ7pjoiZm4H3BfFCJVJYkikHnynL3Xvgxhi2xOX1PX0ChSycrLzHCzFCOw
PVt7VC5xe4kInU2s28CNvKrEPFWQYbYUzQYVK6Ji4S5XWTzMogTdgtgMVeZj3S0uLM/qaTHDcNcl
EM96w37X5Ryfxib222oR12GQ1YmZQB26Z8rt9DzMwjhOJPTK1OGGiOL1KOeeuFHTx3B19ejmvqAI
zfaZqksG/85DOjW3LkxvrJRwDmNGo3JKVbhrw+U+C+dk14CUO9ajOinDDndjc+MfjdYmwZoULPYt
FALv9Nylzc528L9po8GQF//B3uzySxlKYM3eTU5PQgHwaXvY9wMC5ygp/KixrEvk4ExKBo1W8Pw6
Gp7hI36ffXg0xkpqCCV0S8h9j0CdzlZzbFOjOf5+NmTNT4cybGM1XX0y4t8itzD8DP4Uw9tm8Jda
zhjRiOYuLeZVkB9wdTGH8yGrJJc8JyRbchoH6ecvt3kxGSnVLs3jaFeSgLooEm2Iy3siP8ndzDrS
M9yUcJ9LMW4jWNN32Uwsnt7e2iDEVlupANDpTJvZiIaT7pJFoOpBBYCnGbdWSYWVwj0bZVtunAY8
Zkxv5hep6Nb3Vq095Z7B9NBJ1rKnkUrYw7eVVEeiapD6zvF2yJGOmwMfQrJ3A2jIazNUfyrg2IgK
gGaNdYBZ88kqi+kc1qSSmdb8PAk9XjfpLYFscK1DHS/uOh2Gj8rEj4hmleg0OutzKr7sjiZuqf7U
EeYuXG50+L3dMgGsMuzhDPyvX3nGqG9aQ9AJztOHxpbtFipSvwk7A8OWNYn7zmSzHMs8wCWnw+/t
GlI44NhljLdUH6H08Ky1ognuTw1xpxajXlPTb8hPtJkVPONNVlQLXkCEsjal/8aYi3FfL/rsFzd3
zZj8UcjMFQhLStjToqU/AjocYkZ6nEKWDjJe4uOcojobhoaqvuEH1xZyx3yW8QUg9kwte3OgGhW2
xIFhRuI2P711qzdvbNaMA+bKZasdkEzTpYjYzXtxUwUUWxwi/S4qyV9HzxoYFTGtYSLXZFF5wcQF
6pedexeK4uhpdnZq3H4ncsKhsqz5qieGJZU0+uD/T+/+Xzz1BlM4Enz+9+nd08/02f13U/1//Y9/
ju2Mf1jCdV2IgVi0TcPhm/0rp8D+h22gwhXY2UkVvaX6/Zep3rD/gdWeiAApHE/+zub+ObbTrX/Q
2bGwvwtasb/pBv82pvu/xnaWaf1b2JuUFDY6aQW6KTG4mL/BKv8t7E0w48fSVwmWiFbt7E49NuQg
Al7DGoMZ84zzP1zpYf1QRFSl3jKfSgYlycLtNfNP8HCfjHCpfFJSNpbbPhhW8dl2EcFmwtnV9B9i
oZ48ksUxO8f3tUWuYi9PbUXwTIz5NUSbi1nFfM40zB2Z0LsTQ4XPEjyvhq+kmZtgSvQ7+AIrI5EH
meJCHWp2DTffOEP3upSZhUuqPLH/IoNprPvG6C5WO6F9LMEc4+RCq9Xg7xhIWy07YDZutqFDc9SH
PgoivMKt9p16+BBtUPCIFx2merSDHVQOY0Ukby6L9eLsW2Bv2MdkvXazZUsE0kvBqRXxM9xfr9xq
6G47QtLYVG4Ez5TOUAMAd0wmfSsiEmMHwuDC7qNBUTS05gmvFyYqPd7bDn8P3xgdhfHnUCl0o0ne
gMqCkck4i/EHRjb9jBpXHJ0USPDtES1V/fz7mWxtY58LcYbrTVrczN+5rBKPQNHI4FWY3YlR7XTs
NIMUwmmR6HY97a60KqxkxhJdq0bbltW4nJYZ12+b90D8rUZcoxuq2i0GyHi3hwNQ6OuMNU0k3sbQ
5xjCEK15R0E2qBzELVahYoZ+4WsUloDcIabDkUyU72huePf7oXVn7a7Wq0cFHNqbnF24OGTzuFDq
LgWCPMoxWrFmwXOibdZayLuc4p7C3FrUcEOzrgoMC7gsTigZH+vSQZHG5Q1pOHNPY+k4p5b0s1gj
1sBSk4PHsYJFz/cJklzF16l1kksyAveehxx8eDwMfiv0aYv85+oR4XC2M5LDuzmJt3OUdMHgWP1j
2VrmvRQXOtSxKdtn+LN8EB+RgYrn94FO2WuOlcJSTLcETPazgpWbllryxvkZyICAv5cB+H5balEH
ZPnY67Qz3qaqm59Co39RFPVfoJEadOymea/skIymppzWcShwdQ5iOOIzvE3gtJ/GJmDAneoLfHET
OrtbrQXHtINXDtaTbhsXz2aIYIsR6UmrP2LjnP+4TbGPEERFN+kIpY4dv2MeZqrtbdsMWwEjTPsh
ZrryISmi0AJWLhu1VeMJd4jWG8ltgLcGQC0lOhMfVny/hKXyk8y1PgjX2NcqC7+Ufgtsne7Q7YzP
GJ2XXRxP2sbtjO4tWypy2m39zgrBvwmswNuJXPHAm8foJctAjtZFZa7dyYteiszgLG8R4vP7VW/U
t5KpnJ+ajkuNPcyvTidf50yrrp0JHHBqURaQIot8qOvUH3D2sg4fMhoZUMCbY14o79JN6DUjaXvb
fErcU0yUgW/i6n2K7WFL9Ie5zkk/onpZ1JOLi+FgK/3Z080zTYHos9CSBv2MuVwrKeYzgU7s0sVk
crqW2bGpDecwuSRz5Lk3PVZIAx+hbuwGzKL+2JWII2/Pg1VY1j1uh/Xvv3AQ4O5axZiXY4JPc3K+
x8s63VtmP57LJEEh/s+neC8zStbkiG1XgB4r61fIx8V2cStt/ftwntHyo7fgt8Jq0Y4qf7Vkdhcy
Srq3AAM8z1gk7Gz8sBt3OVPSl09dmV+Ssovufh8RVoJMK6a8z7gn6Cm5T6xASEfJCD/hMRevhYgQ
CFjW0zyNw7W1vBdq5YDBZP5A/Gt+33PWKJFt+qYNv+kmUz+jzMvPWgYq1xjSjRvp8PAQ1yfHUH+C
SzMeqsR1NpUTWo81scarOQ+bn9ijkiKxUTWOHtgazOUlz8pzyYHujvcPj4VS8dYBgLATXgVWV+se
tVIWx4HtMijCBLsqo+NdbRt3kVDJHwScd24utO9pM0h7nzvR/KqZJbElHoeJ34dBpWIoVEOj71vy
Bd9yrqoclvKr6Xne0SHWw8cV7b6NHi4VweW1Ql1orB1892/Dmi2/fePcGB5ppMOYqPu/SuN+gohz
h4dIvdgEPW5EIgvk1aG18byOyj7SwvtSYqP1CGvwQwIyAlc15rWdu9JXglu4Kd0KEQvhsmpow52N
EfjFqXhTAFQkxykpL2FVe3fjgs2JOOsIi4NMnx0rx3qUz286MjJM8FHySJD6cO9iN0huIbXNiMjV
Cu16Z4HQJBSzP2UN+BszqzVu83R4bS1tkyYVKDJtSJ4nLKC+iQV+XzdJ8qy3Delvglf0+1UEmE6m
UREUyz6KBCZX22mXq2UP9zJaSKP+fe72sFQpevZCvJAA1p/d24ffz8aS3wdbXbzup0wdJ4wR6Aj4
jPCwyM84WAVFHE5rQndRjZcsTwIrUuAmCQW1rtdo9ZhVF17RXDHd75ys+0v7Tm49sMA+2RskWKCD
0U07PyQlNGmsfeDQ+CNw/UCciAqkbnFOtnjzbtiYYrMk2sW5GPYFStpZS9nYR1x9euuEpxo9igTA
fUG7mrXXQuuLe41VdkX+BVZH+0cuFEQmm8K2EFAzMr1rjritIEcm4nEMk9SXaSh3ixHaAIzIba6y
em8YzXvkFVsZKdw3AP531th+sQjDXm807y6aTWL/quG1YY5+Vub0aTaIAwbA047F/kCDnajg+THB
c41qCmcdpwd+bIv+0zT7g+F8O3P6tKQNK2rmj1osV1073UsLrWzXNn85WpC30Ar8FqjuAf1etZ5w
RUNXf4xp3uctkKXCkZBKNatBoc75m14QZ1sT8ZZXrEQ6WGykuCgde2o2Y1JDC4vToPbqb7wkNFjC
8kXrrQVt5xp+VLmaI0TbifdiNPq3LLRz7wiSGcLJH8x3t463o3TvB3ITV2k+/jiDAwy8QY2SJPZz
NHSwv8nntAl5b4aMttP8k5G0BcQUrkA/vVph/c10XvneEh0pNRxjlGh9RdBzEB3j+D5aKoyZGzEK
RaBv+FF5GqKSP0yMuZj7wQfMiFxswPEgWrntdXMzj7cQitzqcPlG33pGsB4enfsaN3mTfydp+7aY
VgBjeVvOZNuNSUEKfH5ofgOLLPla9eIxdBCIwe1gBsn9JP6OGPbG+SWcjXUNU6qOrF2o3wxN/V24
aAe88QFX03qh/lvUdbrFfrck6Omx9qAM7fMm8RIRWtxsCFLN3s0wQjNW4pWrT0+ubgA50moypuhd
rxADMLpewB6hslH5Ax2PJz1ZCkxN8tZFawLu/olcWfsbk3SMYYRbsk33jW6RaEhs7jSiSrYNm5R1
gj7M5vnGYe099npsU3Vz10TIjXChnKifsi2rmhOHmPKIP9LL0Qtyc+wCeiP0IQhfECGAcM+56zxU
TLgycamGR8JJDLIWdVQ8LDBF9GYNYXnJPfXuFM2xWmib9aLedtr8JLgf4fwgMDYdY1foy2msG3Ar
eGj55pLRueX4pTdf5Yy02kiz0u9doA81bw+Aisc5K46FQHhcugiBZwNRWtjKDZc6p3vXjoMlIl65
Mi4ZTBDE0UaybixYRQ3Wwi7ndUMn8D1EHYunTxRy6qUrjHcaE/R4pPUetfmF/OzRn9GOEYDwAwIb
d4vWfKsaEH03wKexn53C+3Bc+ZW6f9gBriF4TJR4YBAa4Ded+9ct5i/T1k963/W+KIuW/N/hCrYd
8TaZt4k2fyrDfZml+aPs8WdOmpNZ/3SdSfuyKk74RPYo9gmLy+Pv2Eru4fFiLrHqT4mq5+TEuAts
gqIFe5FK6g8EeB7SQHfrYnyo4vhMwfwmR/UaDRYKSvvi1t59rs/XCmfFai6md+EO54pBp4nek9JI
B+EU/6GDDyKIC7AwYbnkVbdRQwo1prZhHtkoYIi2gs6vCcyNeVC53TUsM27KtuQiWeiPGwaPtPGq
yfSa1uYHDJ1rxP5rg7JZVdNSkQIynKLO3DXKiNeIJ32RQkEprkqF9XZYHEJj4ai0RXEXgRbb3JAh
bYYpcIijoBnjoHY/TCyzq2ZZfgZ3JPWXVl9nXzTcnSCmQ5+igTD4xc52xpgQwKT3W1uqKxZQIuDb
D8zv+0pz0o2pJMwn9HvllJyHBgV430u5tZMokGYjdnNjrTut+gTsM+xNhwynUmjWhfP+xozqlnoD
sDkK9YUtib8B8Vzx2UwRAUKdvzpt+JRU7d9s7hAJKQN9Xb4J0Qd/Rw/pIx7SRwwMyVNWGa9hyNYe
dbVGcPp4UFZXbKiyuj1eAbEqvWHaLXp5ZzY9UzIzP42trlZhMmcbAjPxUQMiiXeeNp67JhUPWv6U
MNaDY1GbQY47yR/UHSc/k+g9VpNITXPQeECe5tjbSNvF3aBSONh4/Vm77Ze4T6q15ZZ3uBHSjfKG
LqAffcx4144arxTfwn42VLSuRX6Ht0APGgue/uh2aPgKwuU95I5m6wVI5hZSlwbES9r0YbfOsOec
uLdiRv0LKWa71srek7TCHVtwii878Uf2LZSCXHOD0UPTVxOAQ0E8b3LZN28do+qe0OuZg/8j7i21
WkL7UzewOEUVa98HDULTd2MTHh7pkCx2I0AOA7tilTj38RxuONa6ftO6D0zBOUy0xovQbbbLNifG
BJVG1BPXZZX3mEghAuXi3A2aWpdp6NKlO45sr7BmeqwMmDPKetaeO+YzmvKSoPWSN0Lq8k1rjeex
FH/RmOZsZUm5q7MiWsvG5GAdESJzs3G2N6ckrePbtPJfj3+fNDybMDs457/Pj8C5bkqS//nvfr+c
EnXMaazZ/v7XFmx3BT5h/2/f8veLIqQiNCdx+v2Wv0+NjQIRgaZ3QUrkhwZhYMy8u1VaIGMyx21n
WPuxrS7pTCOpHH/igmK2n8UbDY9zsid8CaC41u+rrr8z+3bv0vZZJbh8ysF+sxL1hVP/x0nnn8ZA
FDPMuOs8Y2+M48+SobmBOfbEJnYsCKHyesJWitsISDfR0Zn6D9BXzpRx0NbyXM1J5as/y1I5mzxn
F1CWPDW1zfiwLAk9MYTv9F7sd24tWTn7nixLPqiZYe/vZ0seQnAbG8fXB3QtwygQwvDF3w9x3xeb
ZbSemwytl0KqXMS5fRB9vlOj2XBcdVb5hAd50ntvlYJ7WQly8AJZFt2h0dF2rxDI39RzPK454x/q
YZf1+X1lSbHtUjiTZVcRBE03afbi+EDuY7k2LKqzRS9ec5x7m8VB7tYsEjlsnH4sLq1lZUT6UShD
/ucH/V+f2fT/KKUibuKpyI6u0rP9jJu81NPH/GYi6oyL5lh/dJsenHi85Ywxgjx2WRH0iTx7Vvsd
d+Gzk0y4jPmDT5fCDsasODGJWesarmQ5bFW6nA05VhCF9BM+wbUJ9UkfRIDjHmpJw3kmyGMOPVwb
HFJu8vRjWDFE7Gp9DfoiQ9d6r2pDHWYUlLaz7j3to5ERO4NTIlz1/tSzu0/w2t1KBMuinG1DAHH5
/SCto1PClW7up2g412Vz0RIo7glND4G4PRwDen+U+A12Wdy0Q/whF3E2mp57aYnUTeRNN6XtaTaI
q1t6TUBidHaL5RjGizeRI6bh7VryzdKZR7VxwSysMq0+mSLdFhP63wHGyezq4AbTuyyasMSn5Eu0
5GQrDtQEGeDv6xyu4LLJn6qBxmUFQ4BTlJs/zYDmV9jxXqWmtqGWcr5g3KjjFWwJpsuhErrMtdo0
tAIkE1cdV5foSdMy6r9ZPfuwmA7u7GKr74eDZdMRcG/xfSBPLjUL/4oMK59M6r1ekjoKdKSGMVGs
J6L1UIaemiJ8rmpbBEw279LGYYZQ381mSSiP+T6H4aOWx6XP1nSo0utgxSVlELYoprCkE7kSvWW/
LUosZ1mHO74qXsPBXU/SwIifxHRY4+SpNrdD4SCSajgFUHBw6ZM4ULePC+X+iig3POM2LgYwkM+M
v1lHFHQzrXmPaTu4ZJxwYloVbfdtVs4BuzuExSSFuV0QLZRRsWJFDfTxbGb5xxQO7cHouDhvaevm
WO96O479ojbDVRXGf2bAAJfEpHpknDRlbGO5672mGRaqcBie0gTejz0wiy7HNxigftrnP6PdvUpz
3qbZ8t3DJlgNWlZtLN1hZQjHfbE85npLOIgYNN+cZt8SGnqKzAvMuDrE84AFa7COIiE2MHkoHHFH
+OOq7GegVbW2l/2baXY7rX8dnORg4CQeh2YvcvMhLUFKCUdicRuwSTa4hl1l/cWde9bIdcUgcFdh
H6NCP+dodFeLQVbn0Fy6XP00S/IepVdDNq85Go6grAtQkaVtbEabFc2y+o0a45MHouF9qKtvaWd7
o9NOkznchdELI8J7Q1GFuEbj1254L73Jw9tNxofsHptOvJpWerSm8jHSMYvkI3t0dlxw5XeM+oq0
3Zt99Zk1M1kTCbO+yvCwBmbDe2x68bYGeRqmNkg2Ysb8wqqeYoyrxVLjIldbfWn+1lrji7C/zwVr
jiNPGONhnJVfSzJ9hSwKUhZ/XU+e+6E+YM/9mNP6Y1g8zpht0JklHpOK3r+SFX46orGcDH9ggqf0
vTUnknGX5alz5SPgCjM08SFoz5UY73P4hHWIb7pL8NqN6Fb4BZezO+H6mZ+HgmzFaK4O5a1UDevy
b6/1W6EjQjdCA21p8jlE8s70FrxFA973udxUi7NB5VTg64zObH0bum33uSTc1frW2cLqEGNgpr8b
8jJQvdlzeakWAGRTdJ+q5cGG/5UsdIpRxbh46yF1XM1qHHkpuC374tBZhEt65jmR2HkSw3lsUjv1
23lvGSPWi9ClOy3fwVY9EBWPqjnR1w61oYj0ZTU2eougnpcLcZG/NigeX5+poPO1HVHwLNV0f/sT
D0X95OVeTQYGPWMbOlMff2ucy26OGcocXkL8ni6SnnJXBv0s5xWW6md9kufR5sEtxaZdkC/YBYYr
Ky+ubvKtIHedzST2VpalvcHafTcS93a0woy0EIsbYRsYn8eSybNdJHe/N1Kfc+nXfyk+QNE41Tqa
yE/sBWc09wqjCPXiDN4803Tdd4Tk/NFqhA5Pr47NiyI5pPG1hcOiPbBNZstZB8VJa/TEeIzvRcCW
wRXDjt4QWBi2JKqKrzBG8JbF12SUXzn58TTlmmske+57bMFzVXNX6vwB25QO9u24Xc0KX1kkT3bN
nF5mHpjOeq8AsOFiox0CXAeMqEnb6OaLAKWym9k7fIx6GLxg3jX2x2QhKnDkcxjT4FDjX2rclyF/
xGxVbZIZnQkUwoBrC2mLMZJTbyOH6BIX5c4UR9SRM/44k0Uhy/5aoy3Wzehusml+iGp+fj6oYVMP
Jhuqrn+hAMdPPB7S2QrP1jA8jyCGik40F1JvmIB3UEw7cdRzcLiEGYOxG28x0LNFy5W6tKP5JNxV
rCRDNyCASVNt4pwAX3Z0UCi6fF/kZzGmLzMjmFWRhfQZbitk071rk/q0YfCuoMziYVby5ObUoblb
3BA9/HpTZfWso30wheytairpu+tQBpflRnzr4Hc4yBEcc2MPONFai2RElQ+gbWKqCYyABeSoWG6T
OLo6Wmyvk7m/tV4z99DH7mbM4TqmSfzcDsjuu7bdtL33uiCTMsb+ewDAjLt9mbnnojsn9+47kFZm
bzz2zfRaG95FRcwy8kZ7o2NrCSIMJ0Imd4VGi9KOE/ZZNrQkmb+SeN4lS5OBn2r/LvYCxkZxZmXO
588T9JveuQEvvHRNf93bh8kXbXuHWwgxA5CA0tDfiSFjy86TP5Mr1mbh8MbFWbZeal9F0nlY2V2v
0PxULzGZt1XPL6Bi4UDapKu8ALmRRRWdNMsNBo9LXFa36aaKGkgGxrYxlbXppfdNefMcLZxyO0wt
0QAoy83nv1PcfxetuekTOJHCg6ARSpsDZLgRMD4vsh9epMf5aejupmLN23t0IvpJczXeaVVsBINi
ENxBBM3b7NlZMppRQGy2g3kBNzAdldDp0kaVPMW3RPQUqDTpgUC7mjHy1kzYiOvuPs3FbvxIEYEd
qnNJGl1gglBkgDcB/gRC5fIuWSPndGZQB7fz8FVMTyKrz07EmudVHNCyeN47Xv1p6oyT4gi640QT
S/24tdgyVyF6MtVXaHufpxGIb9LAGVBxurHAnpeZWNaVnC9z1f2UWmNhkzE2Jn1+Wb/Inrk0Og+a
eUnyVR+nrsCzpTBCQXmy0ju7yGCmzC7REi79f+Z6uPBXBLWwAhQmI+hxza9WbIqmaFeKPHECnoHD
1lFCUe7hzuEv3kbqsxxmOKr92oMN6ffGIIA9i3XXOfccaJ/icPzUM5fQyN5dG6Xbb3thvEMdnbdh
D8ZWTe1Hl9PfkgnR9vFkZms54L6b5Z3FoNAKRY0ak5XP0LKzhvNOTTEoDK7JjGnKWg/Z0inZUXk6
SA7rFnw8VO0dDiVqdMithdK6jW3/GU3BCcYRAJWMDlS2tIPUlhIIf/qnYWTmj2X65OQcm3U6AX4L
rmZFlGvLT9aZCNzQZ0kwad2HBc0DEgGFsQjhczv45GW7vESaFrL2oN4cXURvdunOwSCm78HhKavQ
r+6AvMadDhGTl4DGGM9OD701LGsnRmYQV0flQU5psS2Fttv7UrbBXCDaqXVN+bTcH6A1hcEsFzx6
ZMmtddcugjERN1EBxaT1GjrGvQl03idt+kW40g08p3yvIrIkh5chHcogrgjvBvkuj0a7RSjUbEx9
oLZ9cmrdgYgm5kOxoFfr9U3CWN++hDl3MpMnY5c65L5rkSk2oaGMzTCxydR2O7P/yJ+Ew58fT2y0
nrVpq4ol++avzffZPJ/isRt3Rb5gtTVtqMRscWnZ7qml76uBYU86xmfNYNqQ5AR+ZmijSDwCHC+X
3eJShtgmLB38T5PXhVttyNCYgUspO0oEs502LhpoNhhQ0qnNgXzptLeqdQ4JCUibmnDApjqKqJ5A
ZtNQMVpXrs051Q+KLJkVDDPWosrrNnM/fyFUXc6gQAKmZ3kgCohIMGWge53DAThcJLkxEL1WVZqd
IPY8hsNI4YHSnPbszbpqka0gtV0SZ5uU6ST0suGBc+xmECQby5RJrSqd/KCIX1iSQ6eXV6tksFBz
ziYOO38YVeS9hohsk1VVW9ofunPrpbe3udJ9gL9AubzuLtRJgddSlWz5eZ+xqlk1FTwRp2Acj1Vr
Y6jyS6QxkM00CohNZY3VjH5NnAL7S3qxSv3AFvpQO/ZeIcEMrB5SH8qsagWRvsFsDhGd/0WzzflG
/1PurKHIWNVTF00e1P4KlSesa4YOdHxG5pGRI79KLeqOQ63dNVl7jB3n2Z3Ri4Vhnt3BdbfafFPz
knYR6QZ7jiVHTPEm8wPaIUgj9hi/fSRHi5+K4joPy8lwwMUy3FmJviM3MGPUgQtXYjdhd8CF6yCj
Y7jEial1FnJt40fDLQ2/iUpC7ZNa3LthxChRM54br3pQcT9w7Ig5cirjOYEmspg3GSFDxz1+ZVzv
3oih3as3oit6QOvLlaAKUwO1x3V3NjLtgqgA5cfNXrgo+hKc4RDvJIh+F+2zidNn942G/jHXXkZz
3hsYz4Ixsmxf99h6xI8xEgTbdzmWZ3wu9IKYOAyfgsOXXaMQQt5wr4DhoJnlnVyMicrVJXbetDXG
g8b4qnSX8VtpbOalbhC3LFjA63s1IyWMI2gxWdFjlq9slz6Se4k9kwg/QbWnl/G5aHPnomXOMUqt
W/R6RmtteE9QD21hdk9c5iGNijOmoHe6g5xEenAcNoG+OvQcThSlb7bxmsmHecnV4I8wE/DF7JyC
xJGC4bLmAyTrAqJGWMK9+oi2Wvp1p75sou5XltmUgaHeWNvJFyjlH9m5jZ86IIULQ7jrwhvOxZbQ
2mBsY3xpZceZl/o3G9TWy6uG6nBNuBlHKpryjYGckpllGXCm8/ybwngtM1ZsC/F0q2h8W7bH/hyG
84UAKYc9m9zdWio8+I3wkZrsTKf7G8mUNlf216ygQNa8I666wZWb5DAgiWEfAB1pfs3JCC5MO+iS
UOMZNK2bqOe+Sh9TeA68ZSk+2fF55tXoqv+Yk8/e6jGsoUNZx0InuN4pN2At83U1Cy51Nd7eJqK4
DZyHBfofKUEgoqAsedc47hePmTn1SE7jfKsqoGJ9lRGlwZRH2NVTCNcB2cT7wPgdnzoLkdd0n0sa
76ikhbM4uzxCc+1U1V8GVS8wgVnK+fl0bUGSDi+OvMFC3XATzrTrRkVYRVkV/pDkn/Zs6Kyc+hFB
+Z+QIORgovanvnWflL2NkTtvqnTErN1cSCS2VyiQYCFEAzSgsiZeXu+2Lrz4TI4Zh08q4Fw4zf3Q
mEcUpt666LNN42jhIZf6I8pRxVSFQaEgRT0OXxlMtRuaFbw3PYSXSk+DrKtB4LB5mnQ0/GQqPmzX
6dfVbVsizYB13zuk7OP+kKfbulDE47JjWhPnydq2Uyzz3Q+juIrTB8KrCFyaok9Xzl6O68G4+XDx
hTHsoqNp+rbiguNbszKknbltj7bT0OkwvUctzi3EF90fpF0conKACLo999vZMDrUPHDILfDPcPU3
QEcAb2p/2mgyD11d7VvhZQ/uyX2SU1weu8hdjVVq0++MHm3jx87T7lqlhHTgACeiJQineLpMQMeH
24mL+Av0dhbxHfYCh6Q5h6QunCuYPVvXqInmwDMEnAeWbdNVr5YrxJvdWQ+wkr4qK3uLChluzXQW
G1Y15TwQYWFsDXzFeM5jGO8LBWdV9tbZhti6ykyXRHoGPsKBFxZZ7n6qXyFGTftfB6Owmq+qU82h
qA1/CIdrXxs9CwMlZjXQ8KlbrV23fR1EEQm3PRLJuaujddOYq1LLLyFa971U83xHejj6/B7fQ9JC
1FjEHY0DetiE27RVkJLLR+Tt0GCrkB3nklGsezr0AJKhY0QjZFI+nAgVDyEAMmKD9LWGFbnV7DDf
hsyXAqFr66GZxoDmyBZK6AWzGXuWwWXgqvQyz/ajhBz8YOYVgOD25p6Ujzec5m4SIFTmHh+RZctt
iXdFMdgH9+hBDAFgJib5LOkQWqYii4kARrBOozzohvuZ1rQdZyBbG8iYDA8ze1VJxamlX9bSHHru
9xrK862b7YnkRS5dHECU+OxQ2W+JevVLW/sPus5ruVVgi7ZfRBWhSa8SSpbknF8op02GBpr49Xeg
fev43F3nvrhs2YqGZvVac45ZBFNDhwwW6g7ORLs2coFmLYPLD0K/PaAD0VlK3mG8SPwWpbZl9g5y
A7vQiu8mrmH6bQvunF23QYJt/tHbtXFjdES1FZ+hbmfPeZjfJbn1aefwKmSh0YyFMQxUPav9bRcP
9zmHAopa1QTaZferBaHrfKtGvWh1528I8N6GLn6RvDKJNOe6rMvm24kKClPfbdkHyptBEYVj9gTQ
yXnT19GBdYrdVBm/DKnG6msh7SMGeTcuO87vxFPltUiSN1lxXS5oVycQz4GzZ1cFB/Xe8gQWIY2Z
Sk1tPVQAY5sNaMcabcb8brEZHjGKOzLNNnrFFCNRr6HZJBufQIEWVt06pIW3pkL+GRqZ77IWHIWP
Oz/wE5p2dUmBTDR5hpt6W2gcr/PQtYhuiSbRG16sSWR9lCQNrz9lDOEeJYuNW4mZ7rD+olPdB27f
P+oRQTz10iYWVSKDrlLQF3y1VS14PAxVVmDH3bRyWZz6NIMwa5dgjdv4qQQevjYrgXbWtMDRzlpJ
oBArH1oSsrus6aNRxR+VjRKhlHtb4cnbOf5sb3PmDmuEK89ZQgkI+fq5G/jchNXNsIeq616v6fGa
M3QaOTzqfT/v66AwgikHL40MobWzNSOqQ+wDqe63Ij5eDLH64sO6fEc/BbHmf0Ku/7+3meze/29A
8uXOv7G/l7tISqG1gyWiPBppSY778oiXv5G/Xlz6+B7m+P88Y5hJNHiXnxNCz+k/LC/rv779fZl/
fwORrzW9w+/L/edV/H2Rf5+R6107b/77lghbcuDWuK6OTgOg7/e9/n0hl2cz8UUWf1PJ/76xC4j+
8m2dOYsZenlnfx/88u3ly+970l0icTc9B+nB798jB8qKV7TVAW+KeVCL39ZY+PuX78KFaPLPbd68
xEz+/k2KyIqu2n/+8vJdtJgBf29rwxxYfQp3Zrn97yNcfvv3zr/P9Xu/fx7G1hZZDz7zteHQR98k
nWFQN0Q3vy+kJtMBF+ryDv7r2wrYnY57lOe9PDgen2gLS+op++vNzvRp63X6DWdheXX5ki5Wv3j5
8s9tvz9eviuVe3Kz0t/+c/vl/pfbLg/y++NMFcreB8PP5be/v/h9st/bLn+S08iiA7+8tH8e63Lb
Pw9z+dFXNQ4z0KrQBJm9/Odt/H27l58vD1V2MiXw/v9913//6H897OU+2Qxkuu3kzlngOW1JWWZg
hWX3xY8XMq+94Hn/+VEfFRbpf3496Pg/vS3BR3Rc9Ob/3ulyz8uXf27Tqz5cWaOw17/P8M/T/N73
n6f6X39n+CGv6fex0BcCJ7maLzdf7iAkxte/7+z3Af7r9/88yeXHf3+t+YXcTym8p//1Efw+7O/r
+J8Pc/nDf/7mclu8cIwH1/rpyKBao/NFRnjBFJSDYvQBHLhRt5DEk+3fdWqwnjW7xcx/jk35dFkX
qsWeDxGJmAcrc2E7LN2HYmNm0NlRvvZbB7okFzHYHYbxoXAd7Jj+NscJGdLRXr6jW9cIttiO3OD4
tne852voF4QveMWjHjb63o/TXTb2jzVZtDsHuO+KhDrGiC3qvw7GiAz7m9aozvhzUZZ11MxtMd1O
sv/GXhlkMXoCK1XsPZjD0gMk8i+fpkD3sNxi0g13haF/+/n4aJDLuI1rRBHFWCEuauzVZITJxiyo
kqLsXFQ1MOCEWLFylvHJQQV1hou7jisw78NUXBcGWgCG2HbgkwN51CmFmaLLjchUeCfr7jDqk7ty
h1nHI+6Y+xmSi+WwXR3dF0oTtjYKqNnQUuiYXhttE1IYG0DtGlkvu47PNKjYq7DTuxGmQYC6MWmb
UANPu/RjMLUg9J+fLJEfSinPqHTlOmnheA1AY6qJELSuTzY213YqlFMcMZFKobcG7NirgPyGKe5O
dCXYY6S0ATW9aoMoJQzOYgoQKrGwfPnsbGXtQy+OHyNmiLPEGqeFHik6bMxbb7rJ+vFP6/LBwOB9
Y6bOeLT3Mf1lwHZyHqdM9StDynHH7Oxk9nqM6Cll39LEL3X/Jw0pIHWdimCcbW8XzitXk2qvTMbf
WuPtEuHwSQva6bIdxIba+Jlacty2tU5MjWq/3eS2iBjaowvkvg6t5J2lTdO9ueAdukGjMs9nAlCy
97b34w3j+2IPODBDiBAvMUHGsBPExXloNDam4I1H6Br3mXdH6kez91pe9Dij+YywAoDK4B8NsCp2
QRmzDYN84OmMDTiXlMnOPtb+qLCYg2Y8L0eQmTrqnMfzDyNsyuSW8UAt3pXmhtdkKX7VhTmuTU6/
NTLAfjVOSOXI5pFroaeC/ZR7YkwxBA3eECBMY5Aj37IEkUBzpqN3VhNDkYLZIsqXlzDJEPPDNkOz
BosabkHk8VwOSrKgVDNxdmM/XTWdjY5O2xZRG95NhlrNtfcJ5k0QQxZ9TL22VZ6mrQeDusywzvQT
4mNcYuXy4284Sjn6wJi+9ji/+vWkoz7ZG9qP65eITxIrOViGXqz9VL+bVeitrSkPyDt5nAwPf5p/
6jyq70qj85r1zarWsq+sNrrtDKw8oPEot5r3HC8VtJ1iqG5y4i6ALdEL0arTzCm9HhRU8cQwbiIg
XpuC6Wunf9i1oOwhoGbTNQ9tVj8hpicrk06l48s3A0wtM7RiTajIFo7dc6UTgSralM445k6aND37
DZI64CpXIfIpxh2pG+9toenUyca9k4pnAE21wLaW5+yR2qLWgzKFOOUZ0UY3ur1hIbjM8+kFttpH
GNUNU+PqO51fZzMDVIY6VE/w+Lbmk1fHTz3ug2OZKGM7HH1jqzu9/6Gw8xLRTf8VMV5aUZA7ofmH
FOtA6c5bOtjX6DJf+tw/CZM/K4zhbOno79Qs0k2PpEXJ9gSlDTAkkRVZTDRVMpfxfvp0+l0f5o9Z
2b0bXclcSE23UPXgWeIZdOgkYpJg7RYMwmr4MUbZ0WBthiDimMCU3qGOSz96PiQwbghhsFkcQGGD
GRZMeRV7xFinZnfx+7S4m+W2KezwDjWK2gyhn+ILdp9ADpDw0bEQaHQc8pxkmi4PDD9flPG0I9q2
eJGAt9a2moJ8zJIgItgwcBqdhgwUcR2V/abV8mcnNe/6cWlOv/QOU986ybBSIohIzO9Ky76LxPxq
a1DANFzXnY7FvnMLHDMd5VoBBjwxENJ4OVOteIpeCQldjQW6zmGqHvS0vq5bbMnldAIC+GO1NKzM
gRccm1u/xXqnK7PZjGSMAUSVN8ytAAo5IrDciH1rNB4qg4tCsSozR27Ri9AeVQ5EfeMAbeTGbV3M
Q3l1XWQ0tiz3UNfOR5vITTWK29gjb0Lo+T42XIiUoVJBB5Vz63jDlWKyHjmlCGquupvOAr8thj4L
HI3ZDeK+CX1DOQahpX15NQO+sB93VmIxGRjQKLnOjqk3MPh556pC7Cph7ux5OGdx+VSO+lYYOUL0
GHnIVOdvCfb9Sqtefb2CVLSOYm9ly/oeDfBjYefP06zyQDTtY9zMX9XovJgVuhpaw/C+tk40nmdS
HDMaruTiisBwnHMlkdFUGK9prrmBI2DuhShUEgeup4a7BKXaG1P7dz/KHx3ZnUbHBo4+IHDN963I
iT3kmEhVuzU7agOrP8UzIqIJn5ve0NSC+XmbaE1gNZyfJIXZOXADhHx9zqwvGUhW5hVC17TfJzW+
Ry0zQTdHEupVtAkSJr5F9jW4yZNVj299Pf+kDGn7yNrNfXLoRPHIfJWJnF7dS1ylXaIxHc8w+vN5
PIgZQUo1J/0mM6wuKDC8Cj/6aL32EHXYcuhuguUtkH4o96cV7RwQDlgSFYeEoRSMn3TkFpoYiKPT
S4CzeIRUeZdFkDAMhBEbTFE7kiMOb0WbLg0ysKEjY3pMahAZJlGt4oRrs2YSntyxXw4RtAvX3C86
6lqGxLy4gELtL73AeKQPrx0v6qDLl0Rm9Uqf8mcfygEr30OyAPG7zuWjj64NaO6Vbe4U4Y5jFW7b
fUsLueVjWZIIcIZguVoNjAnf44nBYOfK64Q4gz0diY3eTk4w+qesqh7yzkLNYJaYVJYMAC/8yfPx
qsoGe12OzQuqkJPpq9vOIyywG+6kit4JuWUM4tOGSof8jZBr9AeYPdftTFPLEvSGZ46NTOgOlAPK
hsYYqGjGjbdAILEXim6aD8Acwqq4xhuA2gYzEJ4ZTpfuxVG05QBIjqs2qm5ycMgrXD58mgI9p1VE
j5WT/8jFuFKofEB63T0lNOL3TcxUBUGPi2sBjwG68zLqj0i3YpJ4wndsMARTdebWAfzhtv3Zashh
qEjfqkO09HmC54vRuqWhK8BCXWSoU73I1QgJsGnyW3zILh+j6+IgKFBZBZ3pwm7Fw06fhclq8YCe
WnLMIWZCQ72y2ya5V/1GhY565AJHJXnnf+tj151ggqyBy9kA8tWjJiZ2c373juZ3RbYJYXND9960
/jbqPaYaycRvkcyR1gNvv1znVVUHyOY5eSjCajSBdcT4jFkfgtQi2xdz7x0AqL3AsgA4hDSnl+jA
qY2ngdOz6rkYJieBH6uPhpvRTzlc6uTeYPkJWnIQ0TFkjAnrU5RUf9w2oT1uMC7PrKew9a4RnHwa
I6qUuWkpvTEJheA5GPeeu6g+OhSLEU223o+uKUFWpHydzSR7ptZ+9hxLru3IQB9tjl90pRi2eP14
7flcapyJDKXuI5IJV3PnToMYuKqcGul2zdkxrJ2G3q3dF0ybnByqj0cN5uRim0bJn37rC3W0K2Nh
vYPwNEgis6thY5g2aZAFzOnEZR/sdLfYUBn2atmtRW+cmesnLbFyx5jtpiY0koI27oFirCwwv4Hh
kdoZR5/slOu1ndXIXg0m/oQLnrU/JtmuSZUdQofpYBIDaBHXhdTF2o8RE+cFhehsRwjuMm/tY8pJ
Z/vcdP4joK8fRjuWL07JSLyknIIJp/QKq9FGkWNKIIJARFK/jU161ZXz/WzRnOnley3IvBl9RGPQ
rJ6kQDI6yvDJGxDQ1sQ3ECmDr0akGMA9tBw6CAHEKYxX5n3vECBe2h9pV8SrHraLiBxzK6zp0dQx
L6WcgTGfcCaSaJGc/dgISoJcuaQuQw53UIKM7/NI8lRLvhtnaVEM9aYw+JzEIK6jsThPWJmXTZJJ
Odae28x+0WAMgEfhS9+/mu1RM7YOORkr5loPohLbXrAdY5GqMAZ6+ECnZ2/x7g5gebKMhU2zjlbc
vvWx9QkybtqGZv8AGh1at0F2Q5QTYN5QEUJ+T7F0Tf6GwiTiDMkoqCwuFkj6qsz6YzGugOja/TDU
vqybq6S2CUc09bsEdT2haG6Q+czuNZghK9c2P2zP+0mYL2EVrA6WOUDmNH0mD8Z9bftIpwwfUbGF
dS4DpscdNkliqwAB1n70MgbjkFIMRJGuQRJwhJ53bfhIeBB3vKZGfWhCddQQKNYVoj/CEZ/SvDzH
unPVN3UAgrYLBuUzg4cft3LyxfKXBquqna9pBbxK8U0s3Jcs5jRgYIVPrO3u3HJ4c9vhKyFybGao
7ZjGO/pOO5DWkK3LuV6FY4Otb15iHzl4pHjoM/euYxgKWbs49ziWNGaUqyr131Ib/Qn6p8dQ3XdC
ZxDK1n1VNh5gLjcMGCqdc1uchMHkM4vUxoFPEzS6eyPZdfSAJYKYqQBxvk9mrz2RJFZuo3i6x+EG
e3p074qQSPA+DQ9stV49/x7KIchaswDtzBx5reAS+wYF5gIyClKzCqbBvkI2tuqbbqfcGP0Qruf8
qcYBCjIt3HNMrhsZW5sxBQ2L3I4/NUl01UwSar0rYDKI3Ft8fhGYKZ/kdLN0N0Otv2p5fuU1nbkL
x2lXjeG26nNML2TXIqlSX3HdBhNxftQXeMIpMAZ3ZVNVsvsiQDs7UEnbB21RnvTkSBtV7/A0zoZ6
X8P34b+WtYUGz0u/Jzd+jVW8mSYMyYQvWuvUNxFdTS+VSMjGMnc5GJJV2ZfFqsXV4qSM9kT3mpVM
2EOmnQE5MEjMHFK6Wn/A7Whg4XT3/Fm6iK+c7GkcuXrbhHtu5UDJ0TtqDUUcWnTclYiE/CtRfcvQ
JbYnltcqirdWZkMRn8ajzMxPQBD7ME47Nm3okWv1lQzTE/kh1VarfB9093IR0Vz2hj6n0kC6ejlt
fTDj05REaD0VbOMsYhRahdG6DjciJwgcYBuDARDzQZJ8V2F+0l00TWzBbLb1NlkkSbuPR+DeHnX2
qqnM78HC1JE/wV8vdwjf3l3ULO480j/xIfhY8rtiBrR1q/wbutkHFTWJSmZ8PUcIVWu+rNtlfq/P
N03s793bkaspp+I1TuWPxAxhWPV/QLJck/QDEp01yiC/u+jdZ98Yj1OjoeSo2cVXVnPTNwJdGdM/
l+lV5ps7bWmFx3I65bau4MKW3TZBwOgwbF5JOTxzjqIGMSQil4Go8CaadtxvVcxdFGRpfIBL9oQH
VQsSpn/PwkQ7MtThnYq//fGl9qwX9DOPbkFUcQd1xUZnQUJwmKwQdaBIQkvpslug4OXcRLNb1bu6
cbbWm+6Y+D+s57HoND7Q5r7iw1uVg3Wn5XBplbBee7gfRjT0AdwmJJK5H52wEDxGswNomQJdRHFL
KQyoGMGIxx4WkyL+rs4q6MPheuzNWz+O7uQPC28YIearrRP0uTtCiqOV05jodoYaCYH+Cl/XXE1m
dW3nw+OITmE7xclt6vYngGLaymMmKxjDBmwCTwM273GyHowPpNQfLs7lVufAzOxnN3YeTKcM8Oef
Yx/KtsKCkk9XbcPZEmGd9sZ9a+mvnbI/NRdJCO/rgKlqixuXZkzK9d+dE2ulm/2h7q6z2jkTAIsI
HNZZo4y3cNm8elp0mhu0GpDbMtOZady1X7IeF63Ac97VaBli5FoDQB1dtxGLhBwtVDFdWcHj0nFT
2UyQq1B9lqK/k3EHpDC12dN0D6CGj4gsSI7SMLHAR157TCx5YRow1yL9oQAwGMqQ1S7S6isu4n1q
E7OJt1jP7O/Ya+hTNY0E/GpE2zEhCl1eZ042rps6P8h+xE+iy01d2R+Z0ULvZhLr2wlgavy3qbI+
47C8axJ7w0s4dvGNCw2hnYdTqUG/yRykGwn4i8G6D5WGOyP8M5fao7l41nDsPGrZe4/GwZ7NtRbp
kprLRNtZyMBSxpfbqYPpJw8QcaJDVWbfKlw+7Dh/n4z+JSuxqpQWTuO24j0nw/WUDWfCux+wUHxQ
Qnzoi8zZrWDFyem9kxFh8zoXcq3wM/JEK0FsmIu8ubt0KsfdyJIZWBOtWT0xr1Ct002I330sQctM
9VTk0REV9H3hDYS16cDio+Gk1/5V7BPowBIOFGWnqgqJwWCiqoG/NySvSd6I9Z/all+2lX+GUoYU
8NVdodUrJGwsLg7uGNIRtg6AO4DkIbZXh45enhnyaOXFA2LIVemiISlRv0wDFqbYCF/SFFWs3UF+
mQf3mMzCYkyNmF6rop1Tl8NaX6uZdHDXTbLtHLnHvCo/HFG/Ix2/6YvQ2yQcp5whL7gd3I3WBX5Z
nZPOI1SvSdfu0EUbl5R7IlSutXAJtuznXW1bG6jKFtcfCC12vvZMzi5UlP3e7lGYL3rq0cNit7wp
afn3o0vzBkwTu3IqOo7i8mzlzxBkSOWobptYvcY92tflEJyn2lyVlEfbyOFAoZd/jd1vR0f8NXTV
NZ3bmxCwJbsEc2B1MoDOSnLLiwcVm2/F6Ag2ejFl7SB3nj9vYqG4MJbJA+oFrsM6TRmax3LPbuxB
TcWrVOkXu9/HwVPq4OIHIbkmDCAIvNry1MjwjfKgO8QxJUpIo/6keYI4Eez3iO0hqhbmvtEEbb10
sigZ6uhUTNqpcqV2zV7zZSzo7c6du21gQAcoLQb29AhxMNTQGRd5BmrwXFYaAwIeAIaV9sW+dzV1
/aNIQm8/ztq1ZFd+iIqMJqYXXfXJwKZRa7bW1GprmSK6l6D0prYwrrQcLXMNFJ1JBClouRfruyI0
dtPk1wdb85DjT763xgFW3GtTi6YGMsfu8uPf20IiWzkvGd+Q8Z3A+C6lybVK2Wzji2qXxx5poeOr
J5Izg59u67h4qmp/OlRuQVaq57479JENDNQr1+q0Pe9nS4zxyu1AYjaFUazZ2jzPedPueir0ZuAa
1jc0IBP1ABf4o1MgoBKHq8+sDQdh9P7OJTXRJURtyhkN1fSN57YmmwDHJtLX/E3rSICtLEp7ZzB+
cANz0lBhF2H4aaUCbA7RTQFUJeFjkY/1hVvusCx5gGeHpWQjyTgGYeSG7lfsm5hfSIaeWITDLjxY
pITrgo6V8s0XP7vukCLgET7Xy9MlywTGckBtDvH74HvPnoCI4RGfgP9m3U/padad+0LeyBQMA8qa
hzLC4Y6R6dCQOj1E7g0exlXjet/NaLtcDCF52flduowOfK2gbTg2R6FHAy4IizPCLwlb1tVV16N7
rCPAhgQbBxTXA6e1dSh78ePrNrs3+CnoxOssphPqhAQ3u7LlyLJILJow3oGQumnS/nUsWsohWJ+7
0Cr+DMncnlWmdhHtbd1mp2xFxBlyUDIfICbSj/XXZHLPfvQHFVR61JvFi8CGUyZeyfKYPhTDc2hh
S+k99mhxhDy2wvpNmgUqYbJpPD9l7+wiy4Mhs0sT3XjJfFZr8nfZ3dJigQZl74zkeGFcOr24Zo/9
6OjFS1t4+UZrMBj0BgiKSIMV5pm7ZJHCpSgy+SdGbNr1vaBzSJMKnSZtT4y/c86sBEuzBDM8a871
aGfZDmUQ9zKPFrOwre45HzOGxGKgVRn2DFf6iHu1C+NNjezhNAvCUpl768xxQCXP/aORVxSqVo2z
GNLPitw+yBffWVrfNn457PNpcRfleEZMcVCFIs4nYjDVzjSfXDf76GjycbWpNMymdMzyKj5Eab8U
0Oab7eB/pVsZ7fjr5lYv0CwNJvK2ZfQUvtd0WDAuadSu6oRxANMghsooh6ZHMXIXgnkBMkezs9M1
f0feqLYgaIpObvzSbqj5GXs4/eAdupqOXzJ3A/MyDhjfijIYHA25n4wtxybr7uqCIVBrt/xrhupI
X/4c2XAVOvo2Y44ceaCtSS0lD2mPhYbd1C6uBdiBLtHPirE7jlIWMdd08dgk51LoN74U1k7oXb3t
p+ow1ykGDUKHYhOWPenXaKkj0R4H+u2Zh6UhzcZnp8QHqqsnpmb8/0tiNslCoNvTpld5RVudfWuB
8dU5Nla/LXWrIWixTE7KZX5aNzTtpTVqR4JZGbX4wAIVck82EK++X25Ke6k/K2UfZwKjMlbSPKme
S2e29njOUpawaroS7TITanTC0o0C35abNdS1ub0iyq3fiJjDgmQO88i8sVCcaGyzHPu5yLGNuUYZ
rj0yVE0oEfawRHpyirbSW07Jm3zkKYgC54TIia0UQlio6OoT/toX5fDZhoZyoOxlaGg47YNifG4c
3jGB897azDCYjZHDssZIxvH6F9u3iSHA8O3RlDxG1Z1OC4UjikE3/5VNnBFha4FE2IQ8tyGnrVWz
hBpLlUUOOJ5CDyV4GvV7wcZ9pWuFtjE7Ue4YFluxXW59ZJhx3PN89YfuCHVfmOGmT6cXcAwn2bs9
1IS0Qk+JtaKcGBHNAAQgx/JH2h9RgNG27ehTwpENXK+7ipih0jj0Tb8BYEHb3JHfpsr5iKb0tl+c
ul7oPedx7+3xKfWbqJbEqqFBDcy63nflsSk5ku0Q1xQnEmQWeRaTYrkZS/Pgmjg7KStsjjkhje8x
sj90808/zt9dWd/5Mt3Ydn07t45+1SYYy9vwA+0e9xamg6H7MYQsFYySJTOn4nG0ob8emDE7+KfS
uN+0sfbmN4LABqPR16x3SAqERp7Q7H3FmWCmw9gLFC2VDvscsZqoWNnX7syKtbIYpyzgsn1IrXC6
crDirBK2PqLsKGYjOOKEou9ymTwoLde3jXdrCo3CUJ+e+xFAVavTFR6bJ9UzEXEGfHdRSYbfQJS9
Qxo8rz46x616yx1GZNYfk1hnj90+m2Cuin0/vgiT7UCHX21F6Cc1+76p7PgmqnAlVBZjA2qVoUXP
W/VvwCPQdIdnMLtkZXXfg0dDX6a04PtIe1Q0BSoz98kaLR2aH9ZTD5WYq5wqllT5D42texO7E+Sw
RByKNL2D5A+ExoZuQwpPtap8+tdGz54PahzNf1n+6NbwqXqdisUZ9gZrz46cFFif+SeO8pD7Yi7R
PHbGpktitxemHFX4ihpp57vYAuM510GmpftChy3UhNYtXN70qkKXvAZUHvEhk6LmHzmOyrVR47WJ
1TBcS6xZokHIMoLOiruPaapuuMKmVMHWClNJAhOVUFpPbqe0ak84y+j6+6m81Wf5nbZoQVScPpg6
qU9xTes1rmwIfTWNEwx03Q2Jw0mhfdFrH961aM/0dQk+Fdd9y5htHssv14UP6gq2Rk17XS/OnNTQ
510E1e4mWb7YdN8KzXevLjfhU/nqbToPMnN4t633CLhgJHfMg3mABIIGEXlymg9ZsOmnQNasw6E0
HtMuSTkO9JdWxkNgmKa7JpTec/CMidl/iZIYqExDT7tqC1J1QzYyYN+phVbNWNWHemwfe1fOOxMD
0qYHpjRmpHqzyOGwbvJ6x8mDi9jDoqQ8vL8GkzhKONZYB5U9O6+s2lhN21330rvPSz7QcsavKo3m
WvlKrrIEJCX3RwCvKcYb9ZDeNOFEk582I47Cz6EzYJK6jOXTzni2nNpF3fEu6zIkIgqDdQW6rHFv
CiZiARZ25MQo50OpbXtGrEautUEFtCzFtBU6Pdbw6iprSAMvihp4WHgNlOwcOexV2Jahg5XwYrWM
foyBHtqXkiJn/GHJBcbmLhGVzV3dZbRhHEgcE/NPwXUpyhU7AbyZYX+bhrjGE9vqAwXMfqvl4N9q
w/vj2j3eQ/U8KpRmgpictTuhsG2x4lvW/C1Gb99Y0FnTPy4p8Ju5yL/qEZKG7ipqP3jWhE9Fx8GS
T02GmEJxcJnt45i1R79B4YNPc4PO/MnI4Bq4vvgSfYNP3jJAy/mmtQ5N92TCt86Zv2z6yDn4SH6u
ZDo+GTMWvkhqTNsrPgBXfMMN2HWxtsYpkm/H0EsDYkMeIUQwN3Vx8iMjR4M33fQW0wNbhG/xLQoU
VpV1SBZYZ6pA65sz4LF8hyzjMPXhjWwZELv0IjJjRKrj8pjYoF6K0v5p5vEswBtQpQZxGB8xJBPJ
5jgagqB2mwl8WtlSnTFHuXHSGEt31mLY7K19bauDATGpK8YHbZqNc4cWyJQ2l4FkD5fCpni3fszM
AmcMK0KrSEXs5oyLAZ+bWa+LGtFT48VHxSyNntuHKZQ6of9ktfemraaUH7RwlH0Rc7Qkd6QHG+uI
tb5qdq0wDk6fcykHkLzJDfmeO2Q1hyN2JVP7iezuIxPZp4KozNFv7oaa/4sglRMfVLZ15hZcLU3I
NC02mpYyQbPw85kVSBASf8nlspnY2nzMPZplhE+ssFepSp/4/9+7nw1+yYB8P57Po+nf+jq+Q7ZV
dvQztuN9a7o/Mlcv5No9MIWAQpqSpay5irkz7jJI8Ww5jEW9wxxVw3PtCPBGeux7q44IZbb8OlNn
N7SOsjY+jXAAs1SiE1umWaWKEL7kHrCwUhKB6hz75mqypp3LGVSi3itYuENHe4Wc/6cxcWLDsh53
FaDmIcQ93/yUbvviy4hu9JKiILZGyJWTNZ2cFn9fiP48ApTAOzswPNl0XoKkThdyG1Go1tIlAnqx
ubD4fLvmDwNNbxPP/nlEkhaUhvgi7vEOs3B8BUPoarTni6H8LAGEUbgXJwdQYFbWxU5Ntr5BNmdT
XUBsLJ2dMYzRqVWy3kZtfY8PbKPbFad/Jq4aNqWRqjWM8qAHCr9WrPAYydKfGOIapgV1sEqN9w1O
UTh0cShv2YQ50UabBiwQsX+ks0HibrlcB+HGj275GMvm1uosgti9NS8jCQZ8tIFHt3zd0PNzAOau
asbl62SCoeda2Sl16jvCxZZcSsnEamSIMRYpzap8VysNQIm8UbNuQG3ut7gmwKtlFGWy3VfkeOJd
iYKkhLyjyOjx4vmcwK9eh3FdbnRJ1qSXHsgpQuGO4sgAwLiBX/OSsFnMR/wufUsJoCI4cBT9ACC+
IwZ6NZmsSKG0JNAm88NR9Y3Q1b7w82mjDOrdXOEOoa7W1sSOw9oeblVkfUpxjCxWzTEZXMZhf3w0
DpWwIVb2/o87qQ+aX6L2npmg7MYyYlaSHS02pXFEGTFG5o2bjjfxgKR66FB7GAcZ5cXWoD3gFM7t
aGKGoz3V7GStX8GVAW3WmC/tCO+mpmFqF2BWFBG5fulcl7P1EFrpvWBN2Xput8sIffSlcRVyJRde
uu4qBmQOyKQ0pRuJBS7FImHWJMIio+SnJUGVIRBXMHjGuioOSQWquje2rlJUJTQbffKyVlLLT2Js
vsO0/85aZhXpTBLJfV53HSfNhBWmekV3/52M9k/XV5sQ0rlFgsBO10bmZRMgw5pduxN/0pJlYI+B
jOaZdmNV82Nsu8+pO+510zpgyqwDTZmnZNAWvCwanY4Lot3itT39QUu9qXXJBaNt1v3/Ye/MltvG
ti37L/V8cQLNBrBREfUi9j2pxrL9gpA79H278fU1QOcpOZ3nZka933AETUqiRIJo1l5rzjE9sbYr
rrD68AXJ+jVNvghrBhwkO5q6NyxhJDa0xevke8sa9AFWJ+PFK2rUSN4nAjewLUThUQOTQLY8oECi
rY52Jp/wWtHgzuSLXvfHzi8ud5T//2SW/1NmuS0FOQH/ferB61sTRnnQFvmfog9+Pu2P6APDcP7l
GZZNaSfvmeUEgv87+sAU/3Itwg8kyoT/l3ogvH/puimka0joyNwSiPDvsHL7X7ZAaMfA2YRaa/Dq
/j9SDwwC0csiVUGR776RfC5tz5GGZyDKMZgeGYI/VH59e+QdNf/nfxn/NRXERmpN59wSBh+A0hO1
a1qoEAE83aDLiFSzWCzTauYqYSSsgIpDrusFrkb05aytQenC747TTj8xg/rxy5a8/nwZv0apm9Zf
X53nGZ6LZV04bCDzz68usEeRumErbo5RAKosxIlpK717qdn4941bIfxH2yCANi9i5KkFbSoXzMK2
Cxpc/JmMiFaiG+VP+KukHc/qSw9tFU1DuGzhpfMjCgw4NRPsPqvwv/zDy5833m8bFxWUTjyFdAiX
t+eN/8vGrYM2wVloiNvkjeWneiricwV9eJG4c307CXOJy9+7hvoD4vhPKtDba2uYh4xZOOE6IqJy
hJ2LK/rMFHQB9GzVyvlsUNac78A7EmmEiM6s6l3fN4+MU5qDT3pK4c9Xp1J3j5mW3v7hPc2b/M/v
yTVRsevSk7w34/f3ZFoR0us4tW7s6PmmbnR30dduAEQYI57Jgs8NDRuJ2WCsy0TKrU+swt42QgVL
yx82RL+8yFFVBzez1kQjGbQcQfBGHcVSIh6dtEbtymUTAH67+vuXPh80f33pHDuCI4qjyvptb8pL
4ExB6Zk3rpELPH/xozI2Q1YBrCdsbuEGfXhAPcHMTCWnvkvHz2gjWzmsUcj0tIYMb4XqF8tnMI1r
6kZUqckQbQDaLyrewkGLzZPWA8BQLugVs87Di9SsFetQ/QDoq1m6LDsWtJg8LFRuumbfIHJHhDBN
4RSzSzagUzPTW1XRRDYOhOZ15eCc14ay2LrWxQ4KQO2iYE3rTwSIYKKofFZyneYZu0oF5yh0vNP9
JsFv1jvZxnZCoh0S/aRGcrvsSGvXBtNf4euAjYNCffaw+IAdil57rehOMaSEFaeKcdOgwGbIaYB3
1dv+cr83JP01iVuMkJbWPFoms1+98hHVehs5mwGHmeTsJM/OJJAujImx0gzRIjmpq93Y6PVy0Mpv
Ck/0Louaj2bOVXoapbiFBgz2rKm3f/95m/9pV3Vob9uOaRu6JfQ/H35ykFY3uqF508zu2LsQBlJZ
1xu/SR+SjohY6ZrnwRLoNlXzErJ2XCUZyNcCbgTtYt84AXrZdMg7DMqTIzyl2wAQaMaJW55ixIQq
jPmk9/oPL3t+Wb8fYSw1PceVnJL5/88vGygwhZZdG7fJBg+lO+FjkDgXy4U9aTqZXFdAKvngqYCk
K/OTIPMPedtT473pnk5nVI9+yKCot4Ok/9lkHr2PMFtZVT4h4O+izd+/XOM/bGXLkJZ0HR1Ah/z9
HN3T2k2gfhoofWR11RVyYpV8Jl3kGHZFhyImZ12Xy73MxdEgo+ZoBPELiRnt7u9fiCX+ut0sw9Nd
Yhx5Nfb98P/lbAs2oeXSxKfEYPapSgxxrF/TMHbwcls0rrXuQ9Z/SopcPEVTcgrM0Vu0cL8u902p
mhae2JCe67wVy0mhCVpoemzu6HeUD3Vj4GmItSMfzoBVN9/2Y+buzKh/7BNRnPNK7QffQL3p4ymv
3QrFq5arvRanH+OEJf3fv1XzP+wiloX01bIN17b+ciajRVl4le7rN8rrr6IbyHafpW1TbbnLNLZh
9yQ/nELeNK2KV6U/pp9jxzoZqndWWECmdRnjhVbIOXeha6JBz9BSTNq4mTCJLCsNPe/fv2Dnrxdy
16W44JrBPyRy82f3y2djlFB2Nas3b3XTyqUJdnjDSXozud3XUrXuRdqwHABMAh53E3vFmKk4ZHDk
kHqY5ILZVyMkbVIU41db9vJoQP1awvD8LHS0UVyASR6SVrLD2EwOBOoT0+mtnRTIigO51UOrxv+P
PjDnL2y7xkI1gC0gozuyrpkrQUZ0syNJh9mR/ryFyeTgmuMjHQZ5bJPeW8m4NrbaiAAzYewxyf5M
UgTT3V5e4hFcE8lrVzJE7B9a3C3yqDRuWufurbgLGJYYT4YXWC/ZqNVAZQqxp8/KxHuOjMOEt89C
wJzzmzLnmcrfb3cxnyt+O5dAfHLZDMK2oEP9dgqMU3xwUnnGzfPK2WA19Y8K8cVhcut662jO+Kh5
/UCPp0iPSk3MUwa1o8fkMUbIavq6zJC7Ruzh429Erp27DiaDLeC5xnrQ7+IK6a8s1KEMXrq+QQcn
vTXLvXLp0IcA00VtmCvxFOSkn/cxKFgtd56lZPSDD2+yOvPE5AnEhPKHk5kIEMLJtpRF+oTW38JH
L9YZkrb1yHXwYYjdcpXZCWO+gmyBv99SBsX2X7YUInXCxATby9Z/21LaaHbEDQnjNpb5q6jAjoHQ
+phgLTg0lSGW6BZZLg41zKIoyw42I/Cwo9MLSKU8KD8lH6BUp9xy1c+8ua/j/w6+F9efH9avRbDz
e9niMDpi7kohadhwtH5/ZRAPzViHf34bSqs4xEPSXD3bzuH3vPiVJo+1C6eUJJcHeGU1no403/gV
8nXp0Fy8776llSASUfgmW1OzTrXEnBB1vX5UvneaB6OLwHdSGso0b1mIRmuoHHSVO+D4ubUNkIU+
Dtbr4HBd1AZaO2DsxTZx2zctB3Vq+A85grlNltrVqhCYBEZW0KqaPLS2c7oxoge7mXd+y8mhyoP3
yGAYjH4ISCrywrXhFjWOi8Sm1TD79jJSLgeQBjRR1TlJ3mLCFI5Rt6K3JpbUHgwXCvNDgh5/3UsL
WlxZZmsvGIgG8GaJQmCy9AahsLKiIli6eZT+0/nXE95vuwvLJZ0DyuKsZgrXkb+d0CaZeG4VqeCm
JQOOIQ0IDmptWhx5SENfOzLw+hb5Y7t2JxjNbRztPSsPn9tJq3cAV1CRul8kc9+zrXC+0d+dpqUo
gelSeu9cl+4oRjrVrm1GtCi6v6RNwNqGkFAiIgf9XDTRGqNKctWNT21bGY90b5lROfqpK66xl1z0
nj4UG0zfhHH9NerAAKGVHGmD2SHoL9N5ylptnxCb+WDGJtxSQeJKNK4lhzRwp4j4ScVb6gU9mSKe
fR90+bnixIcuhvQ1po9As8icDKmSesfbOvQ0Y6RE+zKEY+lIlW/0uiSIaBQmQk13OFq0UI4/75nd
bcwEzvKRGWzk+0cjwp2SjMnFhsCUFRhgLK12N26aEwfSQeUEK7lCCmhsg8R8xFWBL3LBbPOYO8Ms
HIpfjcGttzFhwyPDZwazdP/rSbGnEeG5CVHaoqmMLtil0LfGZb9x48bd8GstIDgxQKnBZzHW4aNN
7DFe6gX2jJGil/HQR1Ubxq7L6QgyDUSuO4Jzq4j6oV+Vrepm1XjUA7U/jDdfljNus4MBI5k2j77n
rKwx+0rylEJ0FPI+bXEeRXfUbF4NmoouqC9WFM682QY6oDVYDyOA1odMbwuo0ajZ7P57bA7pQUeG
m/WpviFrYFzWHbLvSetu6E8ZZHUcvWXmfjNizUdWgF5mGjAw+Hp/jnvPuvZt/Lmxprdc5uGaNpNz
UzkOE9ZKu146V1H7H5HWT9eoGNaCaKVlbbBDxEJjOgojhZZquraL5ptITXM3uhMjql7qz3VbAK7X
JwzjmGQ0WWByUMbWsgldAbByhj45rWJCd7EHpgjGlHOFCTNtx9JrT+WS9Y+/8fLwKIvuuyRrjV5C
E59SQ5G74FjNOvSbBrBP1JxTGu9T1tU7OIPZwfTUinYG6gif6y0IaqxHzZCRo9ScusjFVCTkeHMb
ht+lqS1A4A1rpgSK/CtE9pkMS+S8ITxiGs30xzPMbwqmcO+zCiM2Glxuch7SH0XKATamrrc1gMDC
ozr5lFxF0IwnZfnBsrMFASQmSZYPFRU4J2QQX6QLHlqn7zZD7UF4Ter6gpm7uYh0wshrmWzWUE8P
dQoLpgBqtwyFw66mjx8EzzpqOtLCctLkK5FxOAWnbdl4KO8noV/TttWvalLDNd4ROYu5sWUjNTF5
K12GXCnzIAAlYRScy97ft/R2j1novHVgila2O22jdnQuRtpXGwJJECrYms1YBeSi41rYqmvvq2Ik
mfYW2HCpga9v4MSPLbgzlz1/NY7JtCcokXNt2H5323g8e/ONW4LfqSRNIdZ27sEHbbHpx/SbyoLg
OrVDu9NM/1owD9eqSTwXeXOqaz84RY5lPHRe3W+NsP6QVYn55EDADxkpnSN949J7wMdnkn3Mbvsl
mqZvytdcHH0AAo3W649EYuH450wJvBJlu/0SlqyFkilEHiPgwXuTe73XMkFMfsmoRWffrTG++CG8
kszfzII95ucW9V1fiQUnAmcVNn2xH0CZVw44nK4YP4O/2qeMBJ9EAhvbJjqTFJKPdqgqWKUMsIyu
wk3Wu8XzIBCeuZhQgCJxngqXoDi2jYlw2g0bf+0mBBM7cMdbB6+4AYp0G/bad/q71o5gs6tFmAND
w068GIb5ooXTCJSegAMVQTR8uAe5/3KX1TsDoM1oApFiNVshUuz+CHC/PzSbsbivc6u9jL0LZ+Vp
LTwAMHYuJ32F0K3c/3ysY0RG4YNpaYa4VOads8INoYUoa8k5v8fKdxXB8+83NWaMqLR37j1LHCVE
s3Kl+e0eNS4s6iLH9WFS2XOG53zjQtRl0us+aI7ZbysjwsRWVvtw6CGcm9kuDjS1ylT/9vPLYXQM
HTPZlG3e7SEwdPvMglXZRRCRHWHHS0IEmn0m0EyypN9G46h+jS8PDRIkNJ2bFmM3OSX12iFXhJSF
Rq2QhSjmNOlLIIKX2ulqVO/Mjbw8S1exJEMiVSkXoDAkcBh3CUEKHCxT3evw8tSTGXKizswspRTa
591o73qUBrzJ5I+b3x5OQ5wvJ2C5TIebeDUIGMEYTD6Y2oz+m3Pj7zeT25c/790f1koT256AJC8O
K5aR3HAtLvf3h/d7wQB0EBk/3yGxfF3jyltYbn6pR+Mpnrle8CcCfO0uKZmc7JdmqJCHmN6yY8K1
AZvzbMziSULlGyiH6qoT3kVadnuoK9IUXeO7XjqnYSAdytLRy9QuGsVEoqVtEbtiJ6vwBgmA2m01
YC4fsKkMcUFO1TN8jmgdgHLAkZO+DV6zQbJvM692gCP3SCj8gWhCx9cwWCCjC20A6aqYrVERZpMq
Y0PRr9gPtf4Dh9abRyRYpBGyRuwdSJI23dUxagnyN8cmIY2nHyDaxvVRJirf2Uj7ZMW1P8X5vo3y
N6JH14PEY4W9FLeNHRB5X/RHc0zva/UU2aD25NgRmmgfAGcdlDYQK4BfAPsOtIa26BDZIe5IoWhm
7pA/nu+5fO28AEHt/UvxzNq5/9z93v1r7z/787n/7bfff4Md0hxsew3Az29/M7vTgt7/DAO2aDOb
eX753cn9Z1D2pzNpd1+qWeLz/ssZXDPdCqvvdVOaE/xv3kVxJwUlPQzSYWKt95NJNH/n/Xn3l3J/
mASlSc1PplOgtKVdxyC/83EdxxwhhbStB6WxQJJF+y2OAeeOcyL9BCHA/IneufOD5pvJNKGZxvrd
Nc4JXxlrU/XgvQ3glpgdzYXEeLmIbVc/6E4i8erBNaBXTjOsNL+GceTsIj2093lf2Xv8yli2c9vT
kQ2ET4OUHMn3b99vOtZBewmqeWFWJUbN3IrE4v4droL2XsUx4fZwAe8/d//S/eb+MLNzsdVse9nM
v+T+daSAf9wrU52ugQ6f//0JVPJ4pFgtE6+h5Nb2gVRIrd1hKp72ds3F09f0xlykUExRpNrb+GMw
+E92ZpPGNJ9D/MBuJ0Bj3M0zrZnIgZH4kO5fuN8Mjl7qqzigzEU/Fz90leUtfYMrwP3GK4BDvD8M
Yz/bu7ZgZPj+ReBBv/7M+/PuP/3+8H5vDJp05TWSc8ygTwJmHPD7hTnvnokgHWuu2Z/vHCKTGcAf
kLY7fuh+k78D2O6P78y092//9vD+jXec2f1hcIez/f1TKAf6B9dI8Op29Dp+wtWyDPb0z7sQbrG5
vf+xJkJxbXPJsQUxayGZNr5Ek/9w/yvvP/b+R7WI7fj+8D/93H0a9v7cX974/Tu/PWXwUDJP1smz
SgTMHg3Hn398ZHxulD9ZdKWPoPPpjnfyM5BB2/uWKRNMgziSyN/LXHt7/8zeP9H7Q9JjWIBlRcrt
z/v3L7//6P3e/eMlhiiYaLLMT+gxlcx45GzaWHG0xbFE3T9MXrlqCL6uWIh382muxp0J227eA8bJ
jJuP43y+8O6nDlS7c0TXwMKnmcUZOS6+huIpN8c/bupGIrR/f+wjLF9oDQLk0gAzRcAsK4z5V8+/
NJyvqLZpBPQliJTVGPTbWDAiXQ6L+1a9fy41he/arIrnklXdT5Ao3vMWNfdLGrVISf6NG3z/dO5f
++UjKu+76f37v9z9SeaLuu6z7IKvLg7evW1HxUEV04hrScJPrtz81o3+YUS/Oqf2jY9FkiQBpErr
isNZIhVcR3HpbhwfGtU4zzBFMswoyC5clUhMNuTCkb1FKfkQm1N9YgRxIs68erWv0Eato8xvvmEH
uwS3B+gfIv2KAJFFaHyZjEacq0J/tgdAGGZ7Jv9zJgSKWyVrc0uj5Uu0jkgVOQs3SVfojBCvpEyJ
mqqGp105uI3C56nWXEoE8YynL8a5JL8UnKweujTWSfbtw5VGXMMCxNLnqs4NNA0IR0Zh+TtdaYfU
L2mNOfpnL5TOujfjOTDO+GQnwbQCPfHQmUjpiwBgZzJV67rDFuWTbLoG9VIxklBv0TR+zrW+OEQx
HShdZ/HEhGnOTvWcNVnWrPATHGKjVYw7PJtfJwbA6wFd5kxhDa56swqBF+SivsWB+oCQ392p3P2W
+0Td6U3nbX17GPCKeY9QOKNHt5mqTdnHL30m2hXDYSSTqgyQ8RRyFWeD/Wb2NMwsiPebJoh2xKgT
nVjQrYrCFDFYVJyAJr3aSmCZyH0PkemI21OvccdKwBt1/lUDFHLqS5xfyP229EHhZzDqJLUh3BHq
cgZ10e9SJ7kJT8+eSYQAGCHEl9FU+oc63epkuh9QTLlrD/bIEonZpnN6Se3SoxGSwWpQCZfCGNdb
Y9Ez4PP4SugZ4IXSPkT4C+C7J2umQz+ygj5lopO/pze5sbCBRTzsM+ZAx6yTUBkS1mLWM4nG8i0N
Iug1ZmdujSJINy75RoCOjonDScE2mupqNkRh2I2xIRncO1YFEIWWPC6l+RO+xP7SK1i6rjGqxyis
t3aHJs61u5vZIpgZLQLrEKUkh6AlrslNYxZ6XOg06Z4n4Qc7UgF9pkPgHyFRd+2t7eJk2fVCHvEU
fwh619gBPN1VSObXnaKHqNslECYfVK/E6noYB+1zt00TcVNj4h3TEA+PnoX9ITK+aMQqooJjnKCa
AHjt1HowJyp7ZznQ7K69h5RdgtyOyrNHExuWpGy+ZV4QnWPP+MD8hgqWFfraMAak5nZxHit2LDVg
qMpqtFq1+xSWlnnM3iZGzh9a74tZqkdFuPLNiMRnqxLjNRh9e18odWKEl53tmUROrdLv6mLUF8Ro
fKgxEz2ZVXIiMys+NkQ4YL1HFdmFzklp2QBliDmSR/QL4ZXdM57B1aDH4yrPknpLJN6HwZLljvXp
DlEECR7WeOyFYn4R9ZB9bda/eX3oDbKgTDPm1bGBwfEKDdPM9BKXaf1M1kDsm+M1sTD/Bc1Nkqxd
F85ei+yUVjFTUSN1KZFSwN2TGjc15t8NQ5txQbEZPIQ4R4/giYoNBDfsErNa1oucRW5DyTC5rtZJ
i1UW6cmhRfU89iaSrAbXc29CkkXRrS+VPqVLyxfWgcJrXOSZGW+NyloMpbvwgV3BT4s/Yr4ECzhJ
KO91+1ErcOebPWJ5zc2/qzb/GJbumh/J1xY2V0Z3XXmowK48Ij14MmuTfgIPYcHMUkGqMmbxX7x0
Ms55Kc9dmDQ75WqfYO5jSy6xDKvQXOCeiPZJOiFfzORXUy+ePTTZbaAIvirdbWFPpzgrP2IMPDt2
PW50UAeaRyIstMBlgZRmFXsE8s3jR8P6rse7wfDqNwPQbj6dtFBb1fWudDvjOVKfI9eydkUvPg9m
52y7uCesI/5hJ3G9HVPmJnZBNzcLlz1r2WcQORB3XFXvMvUokV2uEITiaXDy6WnAxUVeCB+A5TQb
l1VrCmDgxTD1rYsUOY3N59CSy5FxwNEmeZHwOc9dZCCsHxRxLQdFlHIBc6+31etEONGqDJr2bPd5
TBRF5UEXeNIHUR8DFKkLYOJL3GxyQ+IqOb+aG2xi+lEoSEFIRNiQ9VQ72RDi2q58MhtJS8sqL2EH
OUdGBljD6UsxqPomaddhBH6ilHNWA9ODMR3UR6tJTpaVHvG+hU9e4IRATuJqXzV1SUz1EL5olt/f
XNT9EeE+SzU5HTEFXyNT1F+0BjlxSewbMWvstHQjc5bRAxptF/tkDQWHHlBS3lTLNU2mTUnAA4M+
Doh62023vgWfe/8KkZ71gZCE7wSCpYTPd4tMFdhpx/woha3hEKGGMqcoXDY+B0xZxJuo5O+IuC9P
QTx268EeOC46zJpGnMQvClRkHRQh8YhZfMHDVLNbZ0w80AgvhzEnw8FOcYinM4baWjSOeegaLgyu
U4JzbNU3x25xaSMwD8gB0PTa3QVkq+A6oxetcjhzNUUlpRep6mk70rpXiB46UCHUUFfXaTd7sHT2
bpRYaPR+NlzrQntKkYxKIX7kqhs+lHa8T3QnQihCRl+DreKhiQIk/PF0Db3kzQpVcWp6Anoa5tT7
9qa5DAEdVMUxJ/oNYxeW8sLdVCoP6HcTTNjSFTWdXV84wwutFXZfDVV4bVsAGAKxR3c+10rDG815
fZPGLOFlNXjkAHuIhwhV9sZkPNfDLSg/8Sen3cBWWJNO8zF0wKooPSwXCa5+JveWmpHcSLTZMosy
d4lRSCgvNAT0We27D+ScvWIc8JnoEfMSDmazrh1Fa05ntlv6GAf1JlxMVKoEEaYv/SCoYGmxej7y
Y3IaMACE43NCsgniMpGshyG4jDXdz9jhRcSa5aKqTrfg4CUAc43mSlBAGH9jeGcQetxt2JDIcIdP
Vt4YKwfteIDuePZCidsIyQiVc3h0vesY9M7SzNOnImBX7mcKN3kv6YoShr1CTRdjsuK9x1p5aN3m
guW3WUF4+xCxaqaDPEXPvtOdAuTqi8pW02ZSHiYvsbVi71tUjelG7zlcWwREq9htCO2AyQ6jgRxv
4b7q4gdVXbr1zMFd5nbO7tKV3xnmPNodyQ2wY2kkk7LL1atcJSS0GwJdVZm6L+GUTW9h4BBKGuNI
byziFcc+kQeROKQSm5W28VycWpo9eLsm2HMJ1T/oVf7FJV/Ji8hf8yNwUUpMGm02vztOQegdSye7
wLqgrkc9sorSLto2CSuNmloaDABtZAA3WjNXXn66JT0g2SSGvE1VXm/buV2iTxFTNuJXCC2pyvUw
OsswwP3QIO59CLMBAUQMV8RPYucTqLvPkhiuByj2sCtmzCYa9QNURiwRyaBv26TyFkNgkYyayatN
qCkuedo2Q3RgJLillU3wnpg+VV5WHCpOBiAZqqXR0YYroG8i3SYCoOqsRxCacpHaTrutNPyQhZOk
O4ZVPHtkYJdS7Ifk8C10zzwiSqBfTPjwQ/xSEnGBgLhNV62rI0Ty5LUcPbVPTP3TmKXlMjW4oIDu
z/OxP1IqkM7MhW9buuO3yjYuo4Ib43Cuzlz/UCXeFRXoxTRothhVviOlKCFIuFlGme1eq7j4VBrJ
IerwyemG2TxoE07HmOnbphl4OZRVMZqItt+FRvYYK63febMpadTkDwoe66DVJNTWnph2ozHsHK5t
FxNsXl0NVBW9zGnhjm9OwwBGaF30YuvJJRPNfhx9yianmdZRXSWrBDiVLAB/kPQOMzhFRI4DDaDX
Z/gS7vccT6EoPkWWPkID1S/w7T5hePMurle+5l5i7FtTwNAsG0W9OfhMAW17qxndAe9/uQojpH5h
bmQnp2IFzIUFuWWfndFi7cP5d2Z2i7N54VSe8dyn5RZiXMakbZIk6NmMvnT5iJtslSqiTdOiJR5K
oZ1DXJht9LInag2j0Qq17Q96449hmLOxCgJ9XWLnndJR2ykwPhWDf6I8avbScjZ1HExnPUJtUI/X
Pjm6QfapEoNxNUOPcJuqKpd2UUwXjIDOQ2kRsSCxifh4bgqjtTa+aq9koHW7xCZtQjw5VSpORtva
C1xExcmckS4xGWuFE508P1W4nfOehPASz5sRLlwpw81dnhlEqbkSBJSsOb8u6Jc0DDnsmmkQUJ8i
7MtlPRfjiTaev9zjlrs4eLjLSzKijaWuu+dBNV8NWaBx751jL4etLptp1zmAQ9gKihEw7n0rjJb3
fRyZ7DIJsnJHbsoPZIgbEGw8F58nCpKU+ajJuBrBPidscai69HsVkJCODIc8akbHewf1qONnxiNu
0A+h1I5MaQqQZZ+1EqGmBHRwRRCND6rien+/SRC7nqpMvQ4JwdZUftlxyuxtJivWZ3mYYQ1CiZSS
khYKlW1Z3jzDp6Sw+NjUAqmkZ8DPc0p/LdCNrAb8JPDFkdAUZr+PB986xX714Y/WQErSRJBoh4Iv
jsmRn+vXCrnpZJfeMWc98hCzcF4mXGy2iSe/MfHfcjLoDlWT3KokMUhWcsQaQtRBWYTtkbqhnYQ3
TAu/Mp2lMWqPYlDfWV+TLKPsL+aYEwuqgZkdwhlnqbFwt+2PDPjgBSahhyBX/1ZMsOBc0DBrXdjN
oevwunDcbMu+SJiIaUD/tI50EhP7K4AHgvUEfaGCHryoUw/YaZUQd5pVO1rA5q5qeRiWo0BHoPS9
5s50M4EbscmhRcYMPjasiLF0cnBhby3TQ16A4lTZdHXSTAObCouxZnaTE6H5MCftrtAnoL5aNX23
ZRBhvdrFN32iPoL+eWxZje2ow1/ZZ5pDYz2CY3VvCWGjWkmXpgWRSPKIPl4VVs22DZ0Fuym+okCI
m00gPf0Fkpbj/JS21joPMmvr6BhdWRISKV4SoRr6swGWzuseP1e36NOGeh5Z1zqAYEa8bvTa0FM8
2TX2cztoIY2DVFqloUvuitJx7Uhy4DWXOrNE9XvglylBoJmrKrV1Gge1Ww2UQpsbJDMqu4x6/zSW
wdUM+ksY+R7WRQywaY7DiOsu3rUS3yYoPAhblrnPATWichDZ1kMouLLcFJ2c3a2Y+lbnLIUd1SYW
2B1V4niz4nFZ4FPFqvKI8/t7MTBjDZp83CS+3R29LPG2wH+hYLfGD63RrZPb4OLv6uoyYONfOlG0
n9hLF2Mtu23uMD5P5uF26KfGWcu2SVOEx5KRF0JIuM3Mh8Z94XrDNZzivUN/RguHy9A4L2WpnRxL
RWvhGpB0PX2HuEOd2tgTD8DoOwIr04tWYfd25gVJUNnxGbrW69SFa7dPgIf17kOWeQDTRGe+DJwS
vdaJnnE3M/jtXTjBZvXZw5BFYs5XE28S63HzqbK1aJv4qChMz5pDwbrs1jlUJHAY175WkiKN/5fK
vPRoVuRX5JfWDoQUTNoyXFGMkczZOvHKpfewQK0TL9FSzkuGocOf5LgNeMHB7U/mSDxsXpgrF/v/
FqKNoJfF4Hyo84k9UrFan4uS2DBi0itYIzC+ZNJe1ts5sRW0F2JHYH7Plq14h4z5GRgQ/zjGeDHa
ZE+IE7xdXy7JU/Q3uHPnwDksDA00eOZ3+ptHBWVXNds4KT/2MP/3nW3GjyRSSTR0UtRqcbckSMni
RReY18MyyJd9EHwRdtIzZnwMOF2cAX3/yJS5sC2W5DIZkfKEYB1Uj+Cy6XLO+1OqQ6zBX8kcBedv
Gu0DHNoLEIXxEew8duScdaPySYIFcCybF/Bs3iqREYjqzLdQM03uQ+vPcaUFM/smE+4+aRVlGoba
dVtEBgMnseaIzhFKcqDWzPJ87WLm4yLpa7EKYr076AkY5BB1U0oswhjuyvk0OyiiHCEIlpuir54S
EosRgZ/APTlbdN7kqeZi/bO/pjePsUdFXZeeuqiJ5UKtpfF6yv1XVZITEJgSmk1aNhdruHI1io5a
4368t2BSd5hN7KaxTT5ZRWoww0UQVCxaDrdJjAwRe33ZBEm30ervUQ22aYwGcc37/pudOQcv9YdV
E+so9VPQu+5oP9lNTsodgb87rVJzAqJ362GA7pKyZs1qjT5d0vIHb/tmVdELTF5z2dAyXWAKZiVZ
ggNse7oowyzhCH39M/TMeCmDREd220KsJfhpDbffuZidzqRPrMepjnA5M0ABITWttdCvtib28QdG
cMzBrTJ9NI30RfbRozcGYhcE0bgSPQWIo/fZWvdgexaZfR4btzuUDBH0syhgLdil9b1DYnE0MugO
RtwuPQ/1RKTX7G6eA6g0g1UcJFzhIiqV5RTB36468snx6lBg/F/2zmxJTmTd0k/ENsAZb2Mkppwz
JeUNppF5dMAdnr4/sk53V6mOVdnp677RTmmXlJER4PzDWt+a0DjK1r2lxVRdCDW6V7WJWRAUmmpv
9pIGV1ExR6py3CduvvwojJW6bo5cT/3SncYsi6m5m58fYvhYB9/qFjfyhllVvkndID6a/JB7oHPy
3lPk5tqvrtbqF/TV7UzHhDjOmaLJ+kbBlWHwtJn79bq8iaB5mLyMYWNTikPeIE8tuJu3TJu3lRr7
W6OCK8jb+om5LaDtzPN3VFOvQ95lR9bNqAcyN7giOPritG1/6RI8EqPvZMD0YxuOYkl8ZidRPASa
1UfvXb0YJqJZoUnKAcNMo8lmO2S3Hybpy8xKAqku+hDCwbd5B1wAVfEYSdO6LmXr3GJk0eDylTM/
z2Xanty0Tw6MlbB9rqPHPOnA4Q0PdqGZ0htzcXCG/HNHM4zt1XgjvDU5Bmg+L0nR3stsFS+Gxs4W
bE9JJkvOKnxq/dwntopfSsPhmpPVU4mJGeWm8zOlR0U4jHpuo4z665zfUSU3VwDs+lORAUTAPl9b
KfaGughfWid8LrkRLokEAiPD9a4uGMbpkhEXBtx7lHDy3m6DYxibJWf83gwYuxqYbPyw/NWFk7mH
mMCDTLYEaVbmhSXLcJqXnoKkSYezi+Yfms8VInf5mum8eOy/2bI71nB9X3k6W1dYKhC7gCsYdv5s
oqyHerumdxEPeAstUAkk9B21BJk1STyrH7MFCzZG3xmRqdoMiDIKw5T9hxn0WWT+0KmRXrqJ074Q
xnM98Dt7dHfzYIW3uSpORpP5SO777owB7j3r8D9ba850s8agqIApb6YJZKao9Z0ayOxANCieFgGf
toN242TRnFcwg+DSRShEkAvNFbOlKgi2kwf1gWbE2xlx92xKoY/KSg9DKvyn2ifde0Cr1wTWXVUX
78OyKmimVj7VxcqUVOBp6NUubUNQX14zKLSyZrh0RnpstG3ep3XzxltAiMpCCT4L60Gk/Pg1G8ot
4vbq0AUr2Lv2we9TER/R6PbkQR9aIKBI9jz7OpfGN1Av3rEO2gXOZ18f2uxtwNAaEeNMrnntTQxW
sxshjuk2gdNxLQNQCrEeq7u++BYCCckCu/qac5qSJNPvcPwkt7YY1B4GEPmcVs5p5GXNztWYOAzC
Mj678IkZdXwqmpKUSGm8iHZo77A8z1uoIPERajmx0OHy2Oupfoj1L6KOh/2U0l0w8pkfvDTO7zWR
laZff+7NVpJjvXRI80xkNNkyoZGtB8CRrb2fXPoHQK+WmtwbpiO85WHxvUoAOzbBbNyz7H8mX8Ha
Mq7r7/TKR4zhMvX9M8+cENp/5V9Iv40lcb+g3Y1oCp+YexfPhvGrnIfmyM5wgrhMq6Pa4qqZjNxK
E6RtQKDcscixCXuFuM8J270PLb+6K+XrH7+xJ64LJNlbI0Ow5zk1MBqBYNWoCW/JHIc3mebsJbMV
F4mVQPQcYB5MIyQZ1S9+9GG4sBUVFDBYd8uqqDkGJvLG3Auu3cTKyk6IA1Fz/mkE1wj30XxoWFjJ
dPT2pe6MrQ+GhEkUUTs+1RM/AqrfHPyrHPh8c877wB0Q2Hr+0c6WceuvHOg0Y3inc/3gJnScSfzY
p5a+5xVQoYONKJVd7ou40Xs0v8eGD2tLTWOBigeh5i3d16XKpwPgAvfcJZZ3cPriS7KeJ74fw+EZ
jMdEYk83p1lH6BjBd06+H01zt6epfixroSA2DsaxUxjL4TL0j63ksa9WHLwD/5akv3uUimOEJCbf
tCMPB4ZdAVnLcwi+AX75RPqGaXgMn3gOd5ZEk+XX+zyWl84l+1C2yOamCb8ZPxOaxGE6BiMDuURb
b1NDW9ap7wwwi2h25vQQqyrYWm0PUiJDzi/sQVxbZV1ac8nv6ZNbWoHM3Qapyy6ibhvMogkD18G1
XhjoT0y6mbFGrq/mFyd38seEI2t1xE+mPz8r6fJfmEDe0T5vp3Ytz8AnxIsNjQel6ZJDrJ+bOdjF
PeyoFgvNbKX2iy/4SZHwVo6NvUYw5lVB+9MThXMyqIvvatVuGcRB0cm8d4FH0ffgsYxi4GAag4u1
Hp6Vb46RyedmkNPct7NH8WcVux4CQGQ3PvO76jKh5sNFm7popFf7ZMaIkCXWuUk6cFbMM7aeZtQr
h3w4t8gt2Gl6YIeGbAeEyr32nv0p9t514g1vfFivGTGL7Ct6tXHFiLrA0/SdZuocUsd+nUTzzbE7
dRcHR7sKJf0zDVAbh9QfXvW0pBiSNbwHd2y/2L6xV1X2XNkKIPXoDQ9LU52cDmC5m4JxWjdzoPgU
egcVRIMFNc2xQbD3nW3d2ZDc/flldBCgzw0xMjNxNfdNqhFoeeqLGwh+SDLZ7UZEBp3StXS+Gchx
jwmECZYSHY/N0QeTQaLeXHrgVRqiKgDBxm9VOoCewD1SWxCda7j3+6wHehMkKJjLxUl2chYtgaSM
YAd1GedJPbwkiJUuLqy4Kn+jdOp2iJkBQBXE7o0g5oNYsCoxPHGy6+oVqbS+hI5Wl5lNkZauOI+q
6G49gpVjGCzffOhWF9MW1eXjq8Zt64sqrLekgz8aA1Q4J1Aczx9f6QWSkTZmvAalvPkwMTwPo+3g
ohPorXje2jaysSCDT6zH5klhH2KTzMdcE5XGQgouS+MTgGkWi/Uy90m/7Xxs7H0SOBtdp/oGbGn7
YS+rWa8+L/l3hFgwUWLvi6RfSUPrS6v98UmQ7n3xVYf5XUHH9Qz/IorVVJAxDJTNciOMWT2K/B1Z
ovs8OMDg53BCYDaa2+rStHLcWY1NuvXwq8mqzymV/5H1A1Nd1Os8lBf/QG17ZmVG/VVl5yzRnx0T
NLqVEj4WBoImssq/fugjdAKxKFZZd1scBYo5sVGXK6JOuyCAukqCUxrm9tVIOSkZQ30deSE5Wr0N
aopf1uCSEOZyG/emt+pVhsvkOG+VpZ+Q58G0gU2cZ0t1tGJjDSewiBp3b04cEEA24N4NnXGXZzON
YTBdwMIYlzCuyOBJip1ayb5OQ9UthhG7RkgOpCteE3zvZ8okbzew5WZ6ytNhIBT+Qyc79fZd1s7i
kK3C5doIWtaBpJCVYyVJ807cPfru4CDBim0zBcZkrlN2ye3LWAaElgacErUZYzxnOwXOhmCNYiRW
VmoG5n1oMVZU0Hemvsj3shpJ1QLc/5hlXok+1T3lEKLt+FVIkKMupz1h8ChSMr9kNlrPxFFUXWS6
58QwvBujLMp+8n4zaZIMVfo/qw5dFM/NY8XmpRplh+o9yHBdMtNdXLJx6rmJEFapSCFBqFMGz90U
CWWakVF9w+hCBEeT3acMZElXs8hvASIvPXUsxtz/riJiLfdqUeNTY/f3Qar6Xe8aJVFQzD9dnEhQ
yyaATUVoUWnb1n03DbfcwbZcNZ+BV4IScBxAXRb8Prv1h4OK6fJ8RBNzWHf7KCTk4ShhyB50EmoU
fVV50/X4XROClBRxcRKz/9pZrEiIXzE22iGTwxngkw0tgVLsLbAINmSYBaF1o0F57IFCn1u3/5II
886GZPYwwIESmUpuMrAe5jFdGNTCtuUgnM9pgqHerE32Yeyf6P9WzaO6MxzfPPWLfPrwE5DL/ILA
sznBgervHIcQdOh40VJ7b4NDQtvQ+jMuFeOHq3hSVGnRgfsJQ+w2CpseWydCQixxrYfha9J3wyWb
5lVA6v5hfP7/RJR/I6KwisXt9g9ElEx+x8SR/RWI8sff+i8gSuD958Pbbrm2i0k9NPGt/hcQJbT/
EwSWZ4chClKu5xUwgYNmSKGV+P8xAxwygcX/Y/v+6gD/31QU+z/QhNFyuZ5jM67nFf5PqCi/25XD
0MVXDYFF8M9ZnlhttX+yK+PBS4vRTZnPrFs3nAz6HgSna7FNdDu2Z0EzpXcuae8tS9hTzQiPqce8
R8RhHkdH3f709v03DlDrd7v3+nJ82wOCsjpAPes3s2HBm9LabeVeBKXHbm7xL+Vwk2e/vTfrr2Eb
k7ETVANwNtKxQ1We//n7/+51/Pj2jse7C/EjCD7c6H96N0ICZWDZ+c6l1/GXJpjGZ1fHkTcArFIm
LFPlUc9OLYBcd/pXvMDvDma+OZcKHAQwDqZvOr/97H2q0mQsUA+RYet+Za4EhAa8YTUTxpf3mf1i
5MkFh1nR+AsKj/yHV32EvTMyks5wFMwsNlgHUmYzcvkXwsTfTMPri7NWqE9AD8Pa+rfrhL3HNJtg
khFDSijPsvvirtvlroutQyUR1o2SGhifyc7AdrMzsupYjkm5Q+b4XDbGDJ52Qz8RHP75A/ug9vzZ
9s3r4m6wQtv1rMALfnen4vxBH6wz55JOsXPEq6F5jqO0Qrb4y6QAeXXM/Cjs0tjlVBM7WU7o2rFe
nLkRaR0jmTuISCUpsWXHogmH/sEw0bAqP8nvTeschtPO0WP/LBpwVTP+cwqSzLooT//w0t57HJsv
xDn7UVg44IhntNlZ0rx7Q8j813aeAD0+cJMVjFTgUg659eiZ+aFM7PY8hvPjmMS/5NphxUTdbbAm
iVOa+1+wDn0y7Tq8/vO7ZcFz+ov1m7EjiB7Pw1zte75jrwbsP13fucWGB6M8yfBNAwE/ls7Oc1lL
MCOQ2FJWMrqmhM8agnGCuv/eYKTY/r++EGslOljc6dxQv3nQk5wnZTrPzsUNBnUezfRWgWF5WkZ9
pAV7ZjJ9dNtZXpwYzjXQMyR/+uWf34zfzebrewGoAeybb3Lj/U7zyNhBGB7wsssUp78MO3L8Gpb4
OJ9Iu3twMhY7dvtvx9vfT1u+p2dbH9+bR8Jvt7g55Y4/2GuQhulGum/cnSFtZC/BAyQjgyxpHKYV
CyB7sHC0Lf6NjQUtkyXeEM78y61j//288Uxh+xYGU5AJH+StP18MdDXWtBiWQBcwkLClxFVg/CSQ
cmvmZfhkBvN3FzX4rqp9MixRSR+Wqb5ZullOBOFlO6ZgADEHsJsSSflZBTMWCq98EqTSAprBNtP1
RXwKhoZQXzkfCliHrjVRZbLd/Beogf33k9szHZ5jSNr5wv79yo5tCzGkVzgXxr80f0sb3/f9qjrW
aXXUqLy7tY1tV+0JnGt23JLNYTzTmzdt94RKc6NaVj3tWNRQ9cieEKon7JhF+mlU4gIV12CqlOxj
IJY7YgiqvYnVmXIsoU+nzwOXWswbt5XsukL5b4AfqGl/u2/BdGPOXy9X/3cwQoEASVcFWEPSjbpI
Gy109hUFouoR2c30eUyIi/7n2+NvtJv1GvU8EbD5owz5G5FMt0Hf9H4nLpkbogpJkvkB6sKD1bLz
Dl0kdyH24iOqneDy8UtgI8v8UXR19S8P5d+ePTzoHQeeD0hZKhTAHr/fqW06NCUqEOM8xCQ+ENv8
TNoPAm4vYYGiaVBslZuHFjTZhuhlcbOl5ElIrkEU2HI8MnncJUmfPNcgof+FCeT+9URdX5sfUI0J
jKzrBbjWcH++iVrsyivXLjyjgFpjFv295Q4grSbcfV4SzrtpzKstr+1m+kDLrAGjNlKo+/W5kigE
J3aHizuZhHFRLuhMT2eRi1z+YIUdoFo3PPYNl3Fdu36kVbAPqco22bo10DZ/MZ9dxF4zzgxrdK+6
g9H9oWUJMq+LUMWEWBfjR5M8wDYJwj2Rz+ehbxOs1IF51KlpkgFJ3VekFVSLQh+6HtYx5REg8SWz
d3ne7C1jCiMGpeaDijKraS7/fJ3xEf6Vq7S2cj7PcG7c0BTCo/r763tYBzp3dCWcc5JYTBtc79Vc
0gXErmccvLq6ZxOoeGiPJvKOgexMXjuTK49RUzARABn3hTrnOc+RDq3qPoPlvSFJasZIO4OaRCtU
DrN9zgaW9ZRd75VTnZacKORUr9GlrRbY4zxxDn3vUSvWF0x40IPinkRkQsNNcM25DmR+VJ666xIQ
EVXCuosZiTynToLGNozz7QIXnrhUZNXnnNjeZfthOf74vWZIuZOESG7MnvyXbYvm6ACpbyuWNj0R
qzIBVmVklaXMmYMMw7HSUTyqmSnicoiZFVxsldRbZKXDgfKAS0gVlwFG6BbkRsS5kT16g2Bgi+Jx
k9WfStxTpyWtn7ArMjE302gti/pyep9ZaLIck8+pDZlzwmi6x6Klt60HvB8Ps4enwHkYOEPvlTE0
O+A06R4vnjpR/x+7PJXXSrJRbt3E3xeinDf+LMPrkPRIpELQCNK19Zk1GHENSwmZEMbMzqyM+izk
urSzP/smEQ8ZkctbMemvkofwcwm0qc4/CzdCpp7tLXJaYLplMDQcdjOLMj8xZYC5Z7lEuIzoQmXO
YHaF9DZW3BzlCs/QPkEKQzWJ86Ehnw64Omh4d7rLRkFOVpgfF91Ml7qXKE8QdqsEZkvjxexuhuEY
LrF3BjfwCuNXXdGZRbZrpidcJT9rzSYHKUC3L/0VZtSQdIsOhYFuCqsWL5ncmEg0RSnT96Ke7x0y
WqoYWpZv85krQSE/jE9ega4tLmskKG5c77u89Cnj0xen6HygcHHPfJLCo6r6I3rN4QQ7sASlW/6S
nkyejCn+FZukIoBTqdjQlOFRDwPFrFsutzp5K9qwP+MC3GWk0d4R+D5v7CUIPquWJLC8vnW5WmEF
TnukUB23RewrnA7MVpiC95hzRujm4N+MeCsCOT8FVXrEXqzvDNzQghXufmlNVuBc1ieiWnuUBoa1
D9o7u1sg+5buEnGtCXwAbPsMi89GhFhqUrsOuJXWCNuElJCPK7yvsVFXMVdqyFdWF/8Ks15eiBX5
ESY8g8NwaR5UsBpQSnvXpkt4TEReANUxsYaMnrWT8pvBrfEaiy95rZ7CIrOvi6KyEHTSxzZlsqzq
idBHoIPd3D1LkRwTR8UPgzfs8lmS8JNX1i70fmZ1MOzdqu8PxG9Z27CYmhOLg4tE6ICmPU9haOfJ
45x3Xx2UBFEv0YnBpvkao2TkwAjvGCx2D/yAzWbM0abHNsLMMJ4vQ9X8MpxJ3ZLRMolTFjAY+VRh
so/ZC1Ogq66zs7SIBXXi597OuCrG0f8xXN1lSpmGSfz3OFEJ+iKxT9bFboGlcC7NWqDK/BUqyyCo
Un5lfQ4O2Z821bh8S8x6NenPcu8WgnCDrP+cmScUwP4n5mzvmRXv5BrH4DVs0JM4cXZzEBa3mAAg
pXwBqYtvqAla2n7odT7kxNAVCKsnQMnE7rU3oVJvQjM18U4a+RXY5VtPO3x0FZL8vkRLhBrke0VJ
sVkjQWAWtQ9tkUi4K8W1arIYKSb2VHupn02dxgcvFKfJWN5Td5VidywILMMvMUA5u7ib3nsCHxiS
Qk2RPk52jATowVZSq+Vds8CKZhnfclwqjyI81EDKD95ANo+DXZvbrpH7fsWvGY1tvdR+lAx+8jJa
YkLoXL32Tq6vH9uCznF+JqbGzb3MBW00r2SqR/FYtrClSYoI35BbN3cAGZAW+iXZwqnpguow6igj
VkH3JZTluPukqdCAzCR91I+jvlZT+JKS88T9Nh2Ftpx7IyXIYnUHdODTN4KAmJfkqs2J6toxJfEc
5l3WhMX7lCByt/LkYDn01BXMBSk74zQN1kMXd/x1iDqgYoKbsbBwANj50ZzVdMYHG8XfJu/7FM1s
kDVHfIg+AT9LSb34vEjyDLV2GHBzOj2S0gjmV7N/D9wL+bYP9YCkt7cRxoKh7/dmLl8Yc/mXpMIu
hm76Pa685qmCmrfNCeTee4jkVvWf+DQ5FqtufFra4HASiAaulS1/LjjRdrUS06mOYzTwlkXKl9uN
+7o5KnqGXYrCdI8MXHOR2I+JARLAc+klQjtOuXXxsmHgcPZtXb74hi6vQl7nqTeisOnGHWqZhJ3J
0tIttvpBBsiuHYhEwEfcKyCc17C3nE1sTHozJIl71GNLG1/0PPNhiO2JGiq2Xo+4zzCqs0ZdeG+r
ggBVH8EQZozPnZw/o/DqI+BNIwq67ovRUWYnaPXxaVXe3mQxu6sBE0bFgoTyY0eG+FH+mHM74YDM
zEuB1HyDabbcdw7aMnyMu8BwxbVL/cfB66r7AJMDWr5WH7AqXqdp6B+pw0nBCMNkH8buoWz79FJK
h3wRq2/OhLUga8fck9K/iHnvmos4EG5IdHJNnPAhEOZepYWHHEzTXYph54QGofaLZR40eRMGI+4N
ZkV8c0jY9kOe93yOIywy3dD9O8xvLDy11w6rIPqglnGyXW77ZVJnzmGzpiUOST+iH5/Uzmsg1Fuh
d983BEhPxCFucidFgeJZ5gW72l049j86W+D3YndVDvYfsCYtnb1T5OOdjL0MQ38RAn4P7/JOMOgj
uuWoawGldWDkZTNL5eFv5wdw8v0OLNxaJxcrZ7fSgPUbtQ+kDckjdNASiSo+VCLLbzNADHvTdYa7
/8BDQflCkoGcE97VFzQIivVpaG6Z5AG/tHP3mi4T+siqt69OeRbVgJKunl0y+epgH4MQIS0AhCQW
M+bufWBu+hJWFNModhfA5IfgV9pM6iQD532qvR9tm9PuOua+jpGBAfH8VhhxRkuCo00Z08NUDS7w
J831bwMQ7EW/j0GumoKVscd2E4nUF9sIT0QtQQdqj5XV/gRe9S5Cm7vLJnY+1vnR0hnPDud706oU
gVr1eWyKNJoKglBNDHPS8p50pfUhDlxv19Xpu+dd1mGYTkV69BsNVMr9pWtyrSe7+hb44ydXFtCg
vIOX6XDXNlVCEecCKVxXtot81tyyewlgDqviuwza4lhpC/dzNZGurodTGSZE8Dn1rp9R/caw0pyu
ZzGVy5thE2xq1od6tADWv0wIcza9Fm8B/ztbfGzQ395dXXgH3EanAAfvpnSHmc+6+WpW89fRyqNx
tr67+wnPBnhTkImzAvkW5MDkW4ccjjfcFKTyFSFWZVeKbe/+sEuXSOiCWCqSqQnlIFVd82E0jqTE
DmFjNa1N9Lp27+YJ9b7qMAfNJWA+0UrombnBx9ItWwWvBVZf/TiZHezIedxbgugXgbYtwIdlzkio
wFOkfYa+zu+unWadibMm30hFQHpddlS/3q5Z0QKl6cidypq7JseWPUwH3yZZtNfD89guyMo7gl0R
DqLlM53Q2kprDRZUq85zKg8IHSPLQyO7oFHYeiwOU/bK+2yQ0Wzj6ZwwRRsTmZGtgayrYssLu5C4
QcSI7ISRUloZWZo0fc2QYfL1y5SsZiTW3nLfFXeGKL7gq3+vUqi74GsIJUTsINz63vBx1MUmycsh
Bzqd2o4aEXyZzMZdgIx17LKfdLyRU7N4750YaW3vvPFgeKAW/YH6veFM4smd+O2OulPhfPEfAwPZ
ji2dg+jdDkcNOQW1VSO2Z29XIEanQt9oYgKqBt/LSOAJE/uoNbqfs0uLIZoCGXP7CRAdOAlGSa6o
KCsTQpibxH42U06LqgJ/vvjNxclZtFaieKarOC9KNsjm6gEtUX2sEzFzjnlROLbZLpeC2GcJa7hk
VXiMix8ISn4qjdYRW4x/kHN+nLX/ksXdvC+6lAdBHu+rKhU7L0mupiW6gxhsczOB2MKiGD9WLVy4
QD21FMGcH7AvHCP8PhkclVPPmJ61T3KAnOYFxnewnyCY3GehnGVjkmOievFDtJiqxMjgvPLLXd9l
066zDzosSG/wLBAJ4OCThsePHDxyiMZvon5YSsTBKjTcXeHvE8PbqqVe6VSi2VUT8YhN86000L8N
YPEj1OXFpMjhaCaimIkm9MmhsOZaXomJ2ajB+jLZbr/1hvKaUAhui3KKap/IO8dtfU5anX5CGNjJ
uyB2J6J5kGqWjny00RrtjbhN1xdygg4DPcEE9TeRS2Twz0GQLJy2v6u8km4dvfNEUjNQeeB5Vnl2
vS8godcg4kbfz1MU57aF5s0lnGlKDXLyeI+5dAPe/+LOnhLIhBbtuMOwau/AWgzWkELErBlJ8SEr
Xa2/wsLlUR9SKQfEEwejCDcuwn9JnY/hemv28FECkqjJCnhywGRt2jXRJ8Yfs5eJd817nq6V5R5R
Vn8SSCN1d5wSOLk2tEXfm7727ufSHn4YYUF5AgGER5it53GXSAebBlBOuhwBzs26Zv2IzcIcCDAa
i7Oj0sivkrfabH9ZCcfzqJFXqZB22A22Q1DeJTzlYhuZYxF6D8YwwwwtC6JdszzyvYWIcjN8UiBG
S1lPV0ag6plcTWtPbwG7JGRKJBYwGG6wZp0ZiAQss4yEBUJmKzBJxqHzzsTTJH4GIC/rgniXQoOP
rISsrmLS5mE0wCSXEJa2Xccu2leZfSSy66cbBtbN85orkVv52cootHehfzAnFM+22Xgo73V+x7+T
3318Veo6v0uT6kEA5T393z9Hx09O5ILGxYH/TkdloiK0uS8+fvvxC00J3Fx/TchsBZyw0clJKJTk
bE1lR1SZEAVhVc00n7tYnYb1z/qPP5sJIcdimEaN7pM7ZRsROh/z7Hdpcvfxi/t/vvJEbGIXm0n4
TIJXobzPTimmaPQ0Q6dS4t9ME+PKzoffopK5Fq3LJYT5FHvVIekye99mJQFNh6Yd2400yiqqs4mQ
ynwmO9qfyN8xIFHYlflOV6x3vrWowwfD0OMjtJJ9VrU/ZJ2vLr98ICF9esQ8Ftb0Pz6GokNrGGuo
HTVMijdmBu2GrMY/8yNNtTyMLgQRRtu3nrTWFAIm6fRIaEaK153voR5w++sCPH1TJMzHXB4zhTs+
Aze9H8vUPDpNeuCfvWcok2yzhW4ON2G52bClLXAq2+TPTPOL7MRX+JTejvbk17jGyHpOxw20zhhT
QfUPILlymVJvGYkySO/9/iSdJX0KrOkqbZE+QDUorCy9KcIfdcZEVEhvuq4npSJEhyc3intRrzbK
BINAkEjzhEPD2TUAzYBmhMFFt+NwDWSHFXOs7yXmkTuSeRosRzAJAEKsisrMwLhrRY6tiDpKO/sk
TY1RsYKpKJr0me3FzbfxHQcBOua+BWapYQPfeyR4ubJ/NAs/jHpKC+JALf/ZcnmYkDQx7Yy0qC7S
re6l6/KwTkoV5WC0o6KYCdpQgz76dUhFQ8QbxJIEZqCVn3SDH4lMZ07oBQId+SrH3p6aB5NRGfjT
huSOUF7J6tn7tvpUQZjYsd5wgcfW+Bi7ezfLiyt8hY3sfBh1LWHqgc1LxgoRHHluKlA2D7Up/T3C
UOsR4G2x6oZUnCWfJlndBa2VfiNzjdg8hm4e+uu2Azds2MgiuVu+ECNSRlWJP/0Prepc9lHjv+b+
wPGuNOwGftTCArqneQ4kWH+ey/xU2k5zcdPme9/1EtwnWWjLFMAXnXm62q5+Dyf/DfoZHofeqoBh
pOmxrfAyag0lXIkzhSqZsAGKPBYeqLRq+IA0t4UTJjc1P9gLznKdqGTPSjLcII4FOiOteMtGEDeO
289PLeX9kIzdhQiDT3ZTETatSxfuA5L3oKufQ+T9odF0h8Dj+T8MZXVtKuYnyUTjQ+LGJ5xKX43A
zoiZC57mFfOA4OKVaF3rYmmbRE5mdGfopK8mkaPYicSJdjvYNZ3lbD+aT7vpkhM2zxuTouRhlAnq
wRqzWyGS7lgxP7y15mTeSie3btIsGzxTTniQMGRnmH384cd/o2p3ugXPNf5xw/HkY+qYsN0AXx8y
dsAMrCgBtgqn/owDD3eMQw5Y7pakkeJ3240N4NNmZQtXWMxAazn1tJk0mwDEnUxH6uToBy9Wa/Rn
B2ShWJp529T4UDvan0gp72XVxEVdX807H7arx1j02CrYzAF+dMyg2D0HW5mnNqd9xrOxBVXlr9fx
E5D6z6b+jOlzJLUK4o1DfJg0zYnPIEWa32o013gedqKm9OTAMlenF74dkXE38mo55HB/JnlMZRdk
kcrx8ldN+iMTpI2AFred+sY6n2jDjJDYygHn2N+HNGQbhYWs2pBA/V1gtdovWDHPsPIALEJnDkhX
PmMW805m8tYi5D5//MJ99LQ4+XfHwHfaBLrj2GXUsgRgQkfFzP7jq0avM/w2t+Ue5gez0wE+vknT
vwtFrFde8Uxd7vKulAEjTfDy6jyVpGZ41hlOVXaZVruYou8n3NYdG5AIgbVxFVg/eAVINWGL0GAw
PwnEFfdudTE5ms3E0IBmrRMyYhw9YVmeZE8TYs/e86y87zLxXRwKH+er9aI67R4nq31U/TxtNcf1
Xrv6PssTZlLTBpAwb7OY8k0zkgmfOJxfUiBGNsYcf7ekxhMDPKkReZ+jTz6xyMai2FVRqu+8yj0V
BdPoLml+wfEzLpz+EVM4ogJGZ46KAOIHLd/sCXUkVrY8Yx98bRc/e8xwygcQHkan88AA8Yq1a+T7
aeB0pCXbmGWf3CyP1JwWeC/wiJwqq84bxHyxwLG7T0o/w05C99dmWKrSDldt2peAOeGImQOMgo9Q
cLMI38Rk2BdVGs/AKNYJyMY3Eg9cC8P9IFlxmSq8NwsGVGHZv0/0kicU1eiuS46oiYs7n+MJ8eAe
pGm3WSRpiWNZ8X7ngIpQ8iJqYQw22/OZtnODeXR5EBaqbi2Bq6THxHMwAhF+7S4jejzkosvYbFz4
7ntgjw5jEPAtlcEew22dXU5NAkMM/KYPVjA2xJcMQM3RKPv/xd557DiOtGv6XmbPA3ozwCyOvE9J
6WtDZJmm955XPw9D1a2q7D5/Y/YDVAXCkalMSYyI73vNsdbLZBv3yoLkLdzvHKNZPBzmfpLjXdF/
IzQncVojpGeyDSW+aHkTw2AsvssEiZIYuslQTCGfPqmXfv5hocN78vvL6A/6Zozks+Ll9RrkTEWa
2D4FCR4pmQpquJGaGeyKZp5lJWlsBd8MtfSWBENaoOHJAgYITCuz4XezfXZ1KetNbv4o9KRZITB5
0Thnc/AJ57GUvZosDCsPNL+t6MiQue+JI3fLQnEQyUlab5ZE6PMjld/OxxyucG+hvMG5mpuRTIHY
szDy7NJGrrtS8q8VwfCN6XSbzHdc4q9XT2/jRa2630tT+mF4OHW3rh3P2Ph9CcDzoEHE5hq96Qn2
zDko8K2djPzligfEMxoNj9haeEsUOt67xIQ5jwTDCtV0FC0qcA0Rj/11CX9mUSfWJpY1nMy1F9fz
sGDWOqD+Qw6nxvYWwwA3M0OxY5lyWvUDLL8jl2SqhiC7VGBUn/bxcuTcXlWaerKG8AXiERmPqLyG
ZfNt7Gs+in90AbuFgrSTGnT53k1RCCa7Z4cERYJmOcpvkBMJ4QdFwe1RMctheoxOGyDNZS7QRIj2
HODNvvvm5FOIg4z0otNxmy8RXpAyj216MEcPYk1GmBUv7gFnKcNBIUSxAkYG4w96fFfFyMeV+QJw
MqchMME7JwccHCSA3iex9FHSvwxyi6ciTmi7LEgxHdezJf6u5Zy4c7cYXJ2HBexs8sJ/GOEgL8qy
wOR7AHVKcJqQh7IHXq6tSb7yjB+K70DE+HogOCa7lQr1F05AHWJyia/iKpqcrDvO447FBnxsCWQg
J4hcxrOUZBdnhP4m4fdY1Z28K/K2WOb6gEaEvA+njSTBr0mPPCBHSlSbRFxfAgFTwseeI/y+yxYa
2LnFwNYbtfaQPSmspDnIGkgHnYmUBSo+OyMo+QQV47sFn/0ZJpHxYPrtZNLsXdTK3ThGFz3hSEZi
tXRhKHYxzwT40+FalcgndzJC5Ik+tJjLE9LAZnvVJFuAlvmhgmznGM+pbX+Y+N5u7MFCXr62HnK8
sBzi9KsRaju22hwsEpXjk1LFD/Cq9kmj9Y8JKUOY8PXT6EkunlqpfdAbn/2Vvug0x12Pje6sc4uN
Up5UISEnjXOwyukogY81BthTVCbp/CHFm6SA8+E0yjMM3H5ZYV+eRvlOanXv0RiDH42kEcrJRjyZ
s/5kNHa3HmA9LuU8+ZaOLUeMsKpQAbE/gGypMy/X5BfVG915jdqXmkbVJg8CgOd2QcK9P6dsuHZQ
5va67rxmU7LDVaGk99krel7KjOSat2FX+k3N+G2yFsy6nSSkjEbcC+oQllBW1xqpWeUsewgkIU0I
PyBnuxJg2aG0qA3g2pE6mIBA6ZgnKfx1pCV91EMymVQwWSIhHGZ46fcMzx29kCOkf5SjkcHYwv54
E4Em2ZY2vnQZnrSxn2lrSL/dUjNYockh2YsKhTV2E7m3Sbl8lkb4kqcNfrIdch7ErBoFiTXtK/no
ek568AJYXl9rNh7zg1nkCBGW4A/TOpyF5oAwgeTMI4RVlyXRy8DIyXD1+sVTkrUJbeiEhA7ghXJh
BDzdGiwJZoObsNvSC3XpOWhW5Vi3NYFzbUpDBkSugU3vbXMJMHVeFckxNTqMYodoB1bHw8sG554s
bUhLkg9XfETEHY9F1/UHC6y6+o7O/uQlPuxiLF7BGURbmSfn3A5IihLQjRB/2SLC6Mzcma/3JVFI
9tBEBBdVWG0wYfF32hK1dTkmnxn2hf+SwyiA59/OMzI3cxlc6rIdI+IFKAew1ECaMRA9XKlyiaDE
CDzKGc187/jhHluVbdqWb6WVpOt2yg3qMkbAhhv+MQQIhead9rU3InnT2ONOj7GS7QvPW9TVsC6g
Fh7KySQcZ3VrZgU+KuBSJD26xdqOjEWJzQ8ZIbAjphAH+mFJ6dzrc/2Q4QywAKKizxDMXkemoW5Q
SkIQXYLSxlZVK1m8Qc/MdSQepcYKyJ51BFs7ZzmQWaurqpj7Zs4n1EeLhTAo/EipBl+hgDUrOF5X
yCBANW3wOIX8B+EDyUlS4hI4pTmxcQ4Ilo9gacLh07P0pVrikQd/NDwDonqSQaXNskA9xR2OFLC4
0kWoFu5aKdDPelN72IPEZ5IDbrLcMXznlG2zuqIJ7ZbGH4WdKsvQBjKoBJskSDwyIMG0bFQgqZ1u
xwJ6auN6rXMsxfkd8qKkVJgxleU8Nj0gtE1+aM3y2OK1t0LRZK+3GdzjUeH8OSoWkQMhxsTfrhz6
dmG26F5aXuWzeA3Kwm2LZ2vgq4Jy43MuNzmmDh3xcrnaj5WvLjJwGQujNcZTw18OPE2906FEzvOq
LWcIO40Ld/BIqgXNFlzMxlPrjeYUKidcSZkTkChJPXB2DVFZnMEhR9XAA3Y1oeZnfkgGBfYTNKAk
Ww6hNZw7Q2bT6Vb20m6KA6iFGuOX8SyZabXUOIVBrMoBNkAynjuVDss2V4Z1O5g4oKlWv4BOxxFU
s91d1L6Ec7OS1Qcrk0K8fORqZfUgSHx0OZqmgPuIkMRy6Mnk5C05Eztprx5QwUc0O/ZRyd+tUEJ3
h1/AHP2LZSW1rwF/vrnsGSM6++Ui9Jx91zvPxhh+VRp/w76wYekNfy1EX/v7gOiTkOdmRUCB0pYj
aannJKOFSv8knR1acPEA21AVnaIoLFyHoeLgSV2m5ToDoukiNLgL1bDcSaNSYx4wte+duHWXu4K1
C3uMqSpmVi6fM78myZ5YFufvjqcFomLlQPaeq5N03LsZy2QkZ7wG8ZN98XJEVU7QTIZ7wAKS5rt7
UbRQAX/ptAb2oYEZfhPGAAW/3m405GvZ4UmhG5mxltRqLcbuE3BqNDm24nxZkZK5vVrFG/FCFC9c
FNinlTuraQ9tEYRs6816l6g9xfRn7/j6xwlGNsKggLQqHntasjImCwOY+g+OaRIKnVqiC/PFbFV5
+qOe4LUewdlF6iHKtgER1pogPGSzDAGYTeuSZi0S78NE/VlcHk3vTK7bJTK7T5UOtx85lXEuOUAe
BMru/1N4nob8x//5Xx/fEx6FAQy94Fv9qzuxIk/Q8v+ZwfPf8UcVffz9ij/tjFXnvxxLtU2s/BDZ
gl/wJ3uHJeK/gKUqCNIZqqM6JoDkn+QdS/kvTedToVuYDmuGMmFCf5J3DIYMyC22pmmA3lV4Pf8P
5B1wpr/jgnk9iqoYOvEFm18UsbTfkZM2ayyZLln/MVb1H2U/eGSzDcLoDYZVQCBGCJUonyl1+L1I
G/xEfEW7lJAwt4plteuszNA1xc3J89tx2TSk1R3DyB7Lsq0uZFRnnLXyR1F4Dex3Vh5j7XtD/uhx
yDo2hn22LCXMkWFBhbKK5HZ3mwwRfAe5F6jmiJeXncfERIPWO44EaKs4myQCfhYWwltH269JWg0B
G6WqK5LFfVjUxBxRa1tLAv5yu4noTlX3hf1Ds9I9lMnBMClvsaWcUARqfijwdAelad6Hsict2Rvm
KfYiKDOyBpOYA/ujLrfjrLCITCIJhrWynJWE5dziqNduDs7Afb53iX5R3PsKO15WheHw7OAimN7V
oWsuCAyY7hx2TL9Pp6Ii7L4XTT5pCE2Wyd/6bTUiZpTluLGI2aK4tbM+YkzciGTitoy7ZoP/DH3G
7SqUD7dIEGNHXFbtrMyqCoY7xGgdCSohl7WX2sYA6DqJy0SDR7zkc1X4/OlYyG8R17GiZZna3dGc
fBtFDXwd2Ha7qsL9NCoG6iLzYILX9koOJRL6UVm8ByPWYm7bgh1AU+wtj+YesZ53x809kkYKMi5N
T4QCeGIHoetdUQJnnpZEoOyw0V8wjJxbXV6896qZYgKMeIuY1gU4UWW6drVC8Lf3ywuv1eeS5hFb
thoD7U5JCXZE9c+3phtE+gnvFVywXLNdm6ksIVVrP0DAcvmCgAdi+4IFqO7YD5aSOQ+4azs82hW2
QXCw7v2Nn7o7S/UuoksUzTg6xL1xOQoSjHJFnw+Akfxzn6zI43SHZipa2cC7CS+zpdTz+fo0IKbc
+6oggd/vk6EWCjOVpqMCXBWvotWMek3A7C/9mV/a4H8YamC77hEMQNCk0bXFfWZaJvgzGa36U7lG
jOAQtnQLFqq2DuqrKGQ2hmCjLCRSmvra5Eq9R+3qUiRO+B2U6wnh2eRDywOOcLnjPQ9Voi2CzFIR
qfHHtdkTzHRDAhsW1G7go06z9+Rc6p79unHBuKiJdPIr7LOQelI2fTsE51sR45Oboib1S9c0KNmF
MUdhH5z7X3OD1gnO39W+939eO40keHctwxSsMZ54hIXrAo17xXlq+YWuokDSQFo0pq8v732BOx4c
FGyPSdPXV5TT0Fa1pdtFLrHUrRXglj5kqn5wmjE9RMlaNIg6EWT9peoPlX4YnNxeekRdbyPddFmo
Sn47030XwLWmWLOykv2TzQ4XKop+DBuee1DCgetO/Ygo0e/aHGjSIdLXt3nN6P4cTyqUaBNlB1al
Xku1Ll9Bcw9XayHqt6JT87VXDfh54Qh8FX3Il75AwSkBa9LVe0l6qK3o7X5R7aOO9OmmILen2Rma
fKiHaLyNfnq2kWoaZbU5Ysednm9dUVOtQrQu5qIZK1V6dgY1uc+99xtgClYobyOryXd6l0Afmo06
6n8dAWbwZ0byDQK+JMXjVxlsHMnxJDrCJ2KC8XNV+PcJeGVl4NL/hVmE2+WnRdaRHY2Ijc1/Q9fU
z4ssgRQlq6vR+GE6VrOp+esf2OwrB9VwWnMFmd5cF0n9LEHza2aJnuNdH4zZGp6Mcm1sVAZ61XgA
PyFflRaut4xyNZwuBkWf7ymcZ9BqAJ0SGEclCbcJgi02Mg/hV8T4fRTey3U+eh8RmplPmPD0l3xA
iWtqiaKbnBaa5GcjDw6yPwbn2u+kJ6MmVwTZFZeDaXoOLgilXMTYRRMt4lmF6trMCu30IY4NCdO7
QUIwRQ5fx7g4e34Sflfk4C2KCB8hoIpsZBBZq0Gx8dtrzXkO8eYcQGpbl7EW7NyqBfiVjPnSdOX0
WUmh5vtVH62HGLgQcp/RDrkQzmttCzOyoYB6RJgLcd7tAAmEJsjBZPQOoiWm2RUYqjjnRw+VpV9v
0+ACBBPCXEtw26v0dY/wO5igwHqG7Pdgll771fVwkODTNZ5BQIx7XD3RwU767Kt76iyFc2lSWQt0
w9j+1JF5+mUT+Q88ZmQVP39oLMtRDEs3QNhhBfyZL2uFHNazqvS+dxYKLzEKDdfWU8aL5i0jXEiJ
j7RAf8a6OJv2kKwGt6qXaFYmT4Td6oNFuAnX+rDfawVILQkHiT3PE2nPXpTQTAL8DEMKl9TNnwOi
JvrEPNH81He/9tPAP02+97HDVEkqWvh6qFiTBrpxzPVI2iqTsBz5+facSAVpC13S3wareXTAMP1R
ItxBmNr71viJUqYzTzMOYFPBmVt4UnelDIdEtMGEOOT7pt5bVfSatVGtVazxbtOnC0W/o3b9LEJL
40C+MNwUqlxtczfJH5xQixdJpDlvdlY/DErm/gikdK20Rb5NHDMhgNDJpxgjhmUXYt9ctQnNOhlR
rJ6q6K49hLkZ7cQ80TW4YNeAB7HMRVbC0mB87UFCo8LKd23MEh9d2FZbujgWX9AcjC5yXsv0sSso
9Yw0SStFF1uHfoj8Gwj5qU/M0yWQB4nd1hwT/7y2A42wa8Lh7d6l921ytCDd4+RlLNSyw5RMjqYw
dqQ9R2U+T3BC2ItC1zCTdWO0U9Nph3AfEDXRB15vEk38h+GmjLCeUX1EyP+6oajVKhy6mVlpH2Pc
lQfT8X7opKtOvd0YLxZquB7qsk+YyHSPiOQvk9CQrrmMGhauQJjD1r7ylZz3xvVs9dVCZhhoihdv
OyjqMF7bb2KCGsU/csOoHh0jKLb6oMPjkzTptWzstZ6jK+K4HilT1ekezMjOD6w+k3swA/HaS6O1
N4kVpogbzDN39I4R8inHwUSdY4FS5barVO/E1th/JKKF5asvHwuyc49KJjmb0Gp95D4ZFEUrlWdU
SuSjaN1nFEguPYqr/rqHmEHMwr3dow49fdapiQqkAkYMEB7XBos0VcNMsXcS/mG/Vfvz2A3SGjUo
f4kelvTiorq24BhnbDRknF9gyaVsVVkNxKgJWliybOnRj1Lp2qEwB04ewULwH//CZlR/Z+LplsxC
Z8BvhmQJdptz7e/nSdePeuxdYywgVKc9o+qMDBqqXV/zyN+3xHZQhT8pQQI3o0UrjRgZSjGAEHZ1
KB382B6TOSgcKC95nK3E6mZHsbarBj/eBXjTOitYemS1MGqamVHa/QtlVfudjMnLNzQTvqqBIACY
feMzq1xSPNwZYON+86BTmiXOYCSTMQRHBBWdN9F2At8/V4Vezfqwzja3Truw8yPioEurHlBi9EFJ
n0eZhPgw8KQVl2B04mIWM+pzvokhCkrE6NNSHRaaZIYPok8UJlTddRXIZMynAWMqrFL11q09ukP3
L5uTKf7wKzGYN0zj99QdWPo2y8xn13vynAXx9N79TjLqCKkqe+mHlIO6rb1VWt5s086zgVZq+lso
c0ZvW9S9phDBU4Fa1+jm+ptma8EmgKO0FE23yb7HWlWeNVuSLpbhPd6uxl4CvUyAPOLehZNdKvmo
43KYdl+Cfqx2QpNa5i9CwHuSp761kX2/1eAtY10uOP111kjLbEhbQsJZiPKz0wCqwJo1bIjIonK8
jWyDmHAP2H8fxJZ1K8K+6sqZaHehXSzGHFxom+DlJtZ7PJZAQ9f2m66A1uzVyUory8tHnhrfxYSS
59kMlqB9HccYthawqlUFQvQ9BmupB3h9VJUfraKeh7ox1urz6MjyKq1ybUlC9NemPiCPEKJxmVi6
dxSpSFEThY+1LE4zdrP6NBAgYPYvzGhz0gv4Rf1ievs55Wsya61mwUD+pCegaN4gO31ofm8ruzRP
RtAAmyeC3ycyEqbBcIXRTwG1GlkK1V8ZU1MMxFK9DFVzuE3zqs4F4hgj595htarAHEMqVbUvIbDF
S1T6zl5ukpcWa+OLLjzJFSgABgL6iIRnFhBaqD7zyAxhv09XiImj572yohi4guFiLvpN+C7cVXSk
nm6Lu4qWuGKY7pogrwc+5M+7+EOpzUMDMpWYF2CVV3hk4SZdViWqI/SmRXUqRE0UHeDtHcYPHOJE
Fa2kBeRbY9NEEPz/82ZPEbINv78NhPp0xdF0IjgaAcPfH5sqTM0oDwz1O8LJ5RyEePSQlPHVQepr
Z+Ve9CCKdlCihzBAojxDrn0l+sRcUStrNM07BS2zTwN90dXb1h/ePvUPfRmd8u7xUzd6+tGD6oWH
Oht8vNJoiRmiqKSQnG2sSbeffh+wtDZaVk096VX++Xp/XpGOGxWh8tmngRSp56PHie7ef/9hkoJQ
W6pIezEo+gO0tXa+XcbrJC1aDjs+RR0BNL21P1fFBNeckKifq79chtJfARL+882mdi3lKOzn0gQc
69HFlGP7KGpwHFW96Y9G2DwGvfeI7RFanllVzOyuyVaGXw/tjPQ06eJpxCTwehDNgYjcqkaYbhaF
JOAcJN6fK1V5HaFGXIm5YRCewcm3pFF+jwF2zpU2QpvYs9OnPFb3op/wAaiB2s43iR8o76p5HVRy
oGi/m1CsS2khZv3DXRW0DBf/+YOrmn9fPhwoZSjCIEVCCFscfX/Vg8kyJeqgAH0nzMM7bLo9VJlG
tY8RPtI1xHocEmhloerLC9wi4iUx5nouOn8Z6cINPLfiKLrqQQ5k9NptBIgdJHfuk/vRc25zqjxK
DkMICxFBmrXc8dxSEQ4P4NufgEbbF8e02fFZFsCQ1LmIrrROqx2ptnAGGMK+gKO2L/lolqsklJKF
6BPzohqPQpQtGtSYmdLF3j5hB7K1y9RAFbIz9qJ2L0SfCd9rxSOajPI0z1KLuLxV/+m6X4aNqBs2
ksPxPUBX59P9PzX/6VZFhczNYIKb+fsrc+ra2sX8jfaj3EsHlB6lg6gFQfWC3Z+0/tTfT9PufRqp
3Rmi5dNmjMj5/fpP8zrkHeYlmJjFp4EsK4DKiRtWwAgWNq8W2NhfneKOJkHBjUPk0G8Mfe9Gnb4n
KBfuRweZTkSw8SumXwzaPcTkGTw94zbvfgXxxovrysP63nW/TNzT19eB+4j9AyZ8vJYlaffupVaN
d20K9uMcsqiJrHyYbQjWzPCLtUtc9tx78bI07eKLPZBhjoeSM1VTWAe/siCrTzqYDqEpEegwEQ2f
SRO/rIcNurGKsN6kIbS9uHAfVHcEp2rlL1JVeQ95XL8nbla8hIiFHxqylkSZaTYg0HBBLnHUE3OT
Bt5jM4aTWm/x0pVbyTokQQaEADnOs9aH5XaQTTC3uDU8dhlB/BQf8++y8x7aPVIFBVRGF2vSq12M
9rYN7YZIuzat6M14zXXLmpkhnFjRZ4TVeB4C+3aB6CK90QBYgzDreeF4FXcCQXJx8sw/ihltn/EL
EtRbem7RzU0HoG876YiivcoDECJpj+WwS9xrUAqCFzwPRSFG70/G+wDS3ytDJRJ/74JDxU3uD9T7
T7r3idnKX7d3N8pWrNuIArCO1w5e12Jdv7WnxX1QDLI4inu8d92Xf8hYf9sNiHn3zcGn292v5U+A
ubVo60rn/8tmQfvbEWvSmjKnf6ptkFmcHsm/PHI1mPKlE0bVN730tqoZ5Ic4d9VVU4Q/gCaO8soo
qvxwq3rOa51LFvIkrvwNHNgTUA/zRfFBfbq94ewrx6qObHBRIC4h4JTQ0vYWBHnEqs32OPaa82Qm
KrxK2X6DYJduWkuHh275zhuufx+5W5nnGC/Ui+d474T1L/95fZlyoL9vT9GMMxwUctgcoXv1OXKK
WISt9qqcfjPDXsc3ozevLtTzMfLNs2jJsq2uUyIXYEmHAiSdmYGM4jAmRpPOLMEpJeAKHEtfRciP
IF4xInYzFC7iONSwDnlo5ZFA1NQi44nbjqiKwhjglY2DvOuQ3SApYbq7QmrLfR3VMtqkdY3rTM+S
SxTiCa4IBoJOrs+ARfgwyW08WF0j8A6eSUEkVdqLmugbdTXcNpYLGpjBT9PE3CZqvWomhqVyulcQ
tCd8DItnNmHGyrKDdIXBrfRSD6AnYt2tdqKpa8qrJDnGg2jJKooBY/3i9DKMymK8VBJ+u//5bVI+
p5E5Nzt8INkeyOxtVeVzsNKVFLnPEV/9GkgGQiCp9EWL2/QiCteAfJ/G4ZmXCb+P0798DOQUSq6Z
XgIjTC9l4yVoxyRzRypcyO+uZ56h57VBGwxklT+MTnIfxL0QHUkJiU1oV7083X8Gwkf73uZ5I+4n
+qWgfMZZYlFH6nhpcq/h7XedfeNC0MjCelzFrqle4xBAFcpk3QdkRYgsmf6HHQNNj037Q+1M3GUN
x3scwrFetTgZ72H3IHFf4r8Mtex0TwfpI6TORlOiX1NEpXlFfVDDSJgUEZqyzTFWin+8KGhqOZ4H
XGBNF4j7SnbfHKefUvsxqkb5gFrY/ScYUnEOMG2e50VWX5OkaI5lUJ6CSK6voosvBTQNX4PQO81Q
WidbEUYBKr4oBss86G75Axgnaila4FxAKj12fKveyslFrulZ/VKoEm9w34/orIOITfz4oexsKM9T
f5uAxdYBa6HOgBJ6GMXBgsgdoM0hRkijw07nr8KXzZ/Nsu6f3aglxo58UKtBDvizUCdL27gxUAjB
sRp1NSNeiD4xZagTbe9XvrKOZE7OJU4ir+o3YW8l18VwTAo8CUVTklBDKDWU0M0y0F5LFshZ1+Ks
+fMaVM/1q+L55hqxzOJka4U+j/k1vlXmcZRz+UsArLwzJXA9ZZM9mgOHfTlMvxSDge1JIOk7q6uH
Z8APG1Qj0y8AMJUl5OdkC1sieAuBIYj5ia9YfDtznQ0WlzvGbLr4PYWhvCGQ29zQOd/6/+39yP4h
XaAA8f8cu+JbZxkiauXYqn3LQv2yLhgeaj1JU2Zf4bcpkERs80GZCgSY+nmdIBop+roGzN+slNVN
abNO3Of5dt7t3dg9FJ1W721CIVit9MraGxrnFZHmZdiq40fo4HYIjNU7COMabUi3nqSW59QwWZBS
cws4sTqLrloPnXWLHTYmHH/2iQFjNPkCx+3RdbmyKDE9K5MMzWZZ5WgE17rfky7o9kh76ySewZGI
puflYUEUbsD0RFRFr2lWwEZ/mSCqeU7OJwz7rWjV091us6erwU6PGDlH5r7VJQKlMI0f9d4P8Mm0
ifUNqXz1UKbBaxarSgMw4CqczLpE4TLxMOQpDO0AtYJ7n6jZ0+j/2KfhaL93zaf7LDGVHNmA+18L
DTKvZFKQjbWUpEIOISZYKICYrgoElpOIOx1lzLxeVa4CRGXqGqw4e5AShKOnlujCazbekZgAt6e6
qKVbHcs+xzItq4b3ooxxovOgmje5Obz7ARYrbKeeXHzBSftp0Hqnabwxxiy1o+CEbLp2hZF/Ff2g
YbplOVjeVjRVTjjhmLwbIRKOEyg9zBDBMapq1g6+/4QJqP/UKssedM/jrccHqe1BLdj5Zmk8RKjo
732j3qt9U/IWUEg6703sdyF8KLN8rHwPcnGISJYYRWoDdIM85FuJjcNiCHEgB6ZS7irobOs6jZqr
OsrQKfEu/IokwzyodfeHaRavpKTL167qjIU8XVT4UoUIgjkpqSJ6NQNFy0FJVK2UM9OtgJSMAtnU
1mTXXedh2YNc9QttoRq6TRbK2SC3Eclr3DOqmY2rm8jtpNBLSB94w1okfoAqdlsAMDsbVM4rmwiM
rUYnPrq+PT4S0MSdk4O856YGzp1Sv9BHGNEGxKyzr9fOQTGgwE+tIs+ss6jZMr4wkKRPdhyQlbD7
FUISLpzD6ZlrIz6/qdXgXTx3DXRsfw6IdjL2GP/m6v7T8zkwtGsHnwkHA0zeWznBRMTJuouVhdnC
g1bzHDskeuso8d/1zPxuRXL+rc+GXYvdmoe8/kWKsFhpIhoIKbknUdiFmSCXgtyN1RrabUCSDPeU
pcpbgH0U4PFpQGoc9ZQXLWJNjnxwh5HCTpSDaNr15JYu2mVlVpvCys+3edOU26ho8/WQb5eIeXzE
zuJW/cSLKONsgSe2Ph9DucXHgEIhNA/s62pmZKDcEMW0zozKtRjDdTo75kr7LFqNm7aPRRl+NeA7
zxWNEGBuG+6DKJwirBY2MJTlvQ/ZF+mhc52Vl1Tm4d5vRbCaJav9wU/CmU0uOIHxLMfnsDeUlegU
k+W0DbdlmJ4iK6u3AEHitwGiZW0k5L4IsZ6bJvwqusMAL4UoqRvcyJjV8kEHV+8HDyaiVk9OLUE8
pr+2rWxHFj1aoBkSv0U9imVDFHQrW/E49pmZ8iWToEJkOQ+CtB+cc54mQMomG3Y3Ig0PfMe7gH0C
tqB1Lq+37VbQVgIAzVgkiCJCKDZHW/7Pdi9hVurhCbFop75EDHth3uwjU633So5aVxPjGFDgunm2
HCmZV6UUfK9HZP/q/hs53h6hjaB5yMLKJLPasIYhofCCNM1FzAxU+QW5A/vZUIZhJWFovHN8+dO9
sLKAU27mZ2sy5+pixSrQIaCq9xFuLKLa6/i6YdKwlZFU35vtt8binakcs91aeEo/FwkixyauxZuW
NM+zjNEgJGkkZ9i2ls+4u/CH9CFOilEngRc2usbkg8SoZZfRtjJTfS6aVcIjTVd6CT0hRv1WTg9N
yz5FNHG9WlixDnNtLHwCVa3/A8ujWeN2iLnILqEL27a+hG4K016xMeSoKmlpuIp7ALyHxJPte7gp
zNVmrsQR3o4ooC87J1OfdHwqZ7WVDx9VLe+bUpO+RKqOZI/mPZmVb59HFKHIkIXVPJOid9eskqMK
Jvopk4N2aTS6B/NXT7ekYId9hgoo3PWDKBTyfbeaaDb4J+EETXGfIrkmWmEG5OKx9oaVgu+JPDn+
iYI4cL3XfajKs9o2K9TvsOOTkNRAaKLzH0SROUmwbdP6494laqNUovwQZAqOETiMBjp6UYkKG9/Q
oydUtIq96Pem/lCGohENj31bavsOyM6ixMZh7sPPPhFezU6iJltldorb4efoMDVFnxh1YqAwHYJL
bzokn7k6yMZJM/vqWJIAmkt5VXxFYwyqopm8D16DNKCatFsjL9THXPM+1JEdMHDRje/U5QmJ4/Ik
airRrwWHbHNO5Ij3SbIZFiO2GZLc8jD5E837gLh4qCCgataQrsWA6LvdwVCDR4st2lpXq4PDMgZC
N3gIu5ycdWFrtyZqNd2tCdECgrmUHzqE63fZWCJCCI+b+IgVncccvS5dlXnpHJdnZtM356q2II0p
gUGCNNQgqRkFETo0a8vfm1JpdivEJPJD8uHaGR/iIoGmombBe6vpPfwrEMV6HZurvqj1fRbD9nCa
AQ1VW84vwDWQKC1MwsGBn6355sYPcNhf0iCVt9rUEl3IrsQPsdXAs0BIcYW/EDRaMSwsL2yE3+d9
WRzt3PSveIyhOYMg0ApIc/Puo4GfjGbzpAStdcgh2s/VpGjfayvG06MJ+mOgmuNjrepH9IqbdzXN
klUfYPIpLge/g2xSGl4KKYQ5ROKeAIW9E3l7UVh+6tyaYiATaf37HEjxPq7xqOZIjf6IrxHGoG39
GvP93CfAreYuomivIQTsVedL9m2UtxL/z6KzDmJUTqt5qiX2k14X7jktwPXBqzxmePMCxcrcM0nK
8JiZZHOnlugSRZq+D72pPegABc+j5ORbZAjPcoQ2d6Em2RYiRvWiJigE10mJAujUhPb1UQ+dcRKt
1FWxOCvCq2jZ0tKz+uYRxSrMZopioSELe6ggSx6mjFU7K6aqaIsi6HpMecoqXt4nioFPzcbKNLBh
+S/3u9/k09x/umddkBGUu8ZnHxIbD43qBRutRLwqILASLVH6sucBQk9L+f8ydl5LjuvKtv0iRtCb
V0kl70sq0y+MtvTe8+vPINSrtXbffU7cFwSRSJBSFUUCmTPnjN6pFzF/1C0/K12Du4xg2qkIYumz
ciCwGDXNu3bT3dp2Mmz/cU4cOuuUpYJ6MTVcRH17JU12MGsB4uEp8sUzwlPpSflN2AMfCiZhT5UY
VbvWvart1zoJ/HPRE3bL8778VhvF0Qp7781wKxbrKXuwarCHN0STd8JBMuPp6a9TtD+Eyt4cm5zf
h1d9S42JFERpviSSqb+UoZ1tFT/urmYfQjE4ndtG9cFTk/y19yptozdWvKy4xz9H5KaFg1bC4trX
Y05qTrcgxwFUnU4zu1hf+1nQzUj0IX8XggUXKHDRCPz3pKy8E0fPgb/8/uoK5yLwI7TGew+lHk76
PMFf53teQ2VBDzJvpArZpPbeyJChq4qh/rTLJQWh0ZcKwvqVHfNvChVU7wnyoH9kDcRCtRFEQ0Fx
6+SWZPXeIYhyc03EeFMNRaCgHspd31nlLpCjavfstpMtsiXYecSw6D8c/0x52vKMIuUsKlHYmuY9
B8QJfapQ1qURACrL0GyINO4C1VFuTRV+93MjPehTrxxsYx51kOPWkssSOeCV5c8ySs3RUiKgxJ/H
gOwlcP8VcrL7YFcEpv8IMtkOkbewCt4fEaTnhEc/lLxdNTnL0PNS0Wz41PRShxV7jc/eEe46cTTZ
JD0sfulaPgcS4Ow16Lj3RCOcveg+m8wD+F4rP5+Wv7xGvTfmY02x7LRdzMusukYTNm4ASwScr262
oqvUks7iMnIWyHalN7O04SDWpc+wA5BTaCMsfVmsHCQFpV4pc9LPuCi3fuSaPyBYe9NMr3tLPdTC
9RJZthCVvEMTFGgLxwOgyBwpJRXSrI3lwoeUaqZ0MvX2d9Pruj3r2LWsTCX2zmKglrr6JDdL0RlC
HbU8ayg7FLnqLcTQ8IB5sJJ4cvRTQULPR121DfyfgWyT65EidgX+OB6QFx625dglq9Hu8ivQRH8+
8oL+FlP6LyaxRjrXuWN+yEisLxwYXk+NCZBc63XouEqKIZ1q4Utj/Q12CYF4DgpYtvqkCI7mhOpT
KMsZ4C676FLczaA/Ub/Vo3Ty68i9K3WgrwwZCVQyyuVdt91rlZr5l94y7qOcZFcLMdKrbNksFAoN
avypKwaksoKPum2PwkR1MLls0mK19s5uGRSAkv9Qouq9TFyKXayKuk/H67fyGI0ntob9PAz69Dt0
P/YYFT8SKkMhKFGiS+xKxYaPDj8v6eObX0NqJ1yqwVyhttp9UsphLjxoGfajo9r7jtfdomnH+tNo
k7W4LgFxblTWqNfcKM2XKnW7Y2+Ov5sMsNMOonXKKf6xO3ZPJW0bgvAv2DbNn85Pn6EjXZANijtr
IpTQXNRfRJkySz15kSMGsX507cqm9psvIbqjEkJs68bjVnShUIbHr5KdHcE0/82oyfYXSlQexGhQ
ux8EpK0jj9LgjW3wcZLQOz9ORNrZS7zoKiYqmomQXZ1cGrTXHu/tBNBZF0FVKF7awob0LjnE0jw8
TcIOSK4riCbXprdhwxfWV+o//RVwza9K3QIfLYa42GTx+B3g8Lhu5Co5QcYqAw3WSEUOaHNGUeX8
GEi5qgOUnvz2qmNDJPlLkMKOKY9Fc3XdaSMIZyTay126g3IhXOVKWl+IqsuITESQiY3wwpnuALKl
AGudO0Z4FY3TxBsZXNDx0Qsq4rSmtDHHOHo4wHc7rrQQXmarziC5VuGwjfqDaBBChz1eHA7ORzsi
Ql557lvmWv6uqygq06PReQvUwVmqqeUv1anrdGjhcXs5GzFaavGPPNXto5hqxLC6wJ14I/CRo2ho
PJxMO1f3uRaNMzEn88x4nSImDqkMch46S5Nxon/qssFRlkM+8enwdIJxEFU3doVBtZfDjKo0MZTB
rjcT/pr4FyRDDn9LnCAXP3FhKY3dbqFiuIheZnj16T/tstoNBms/fNU4RrYAX81Xq4cbmNV/nUPY
hakPhm5PqOqeycmL2AyRxUJ2tyGjbKlJ8N6P8cOeyL36gqJtuYEvNnj/T39hb0v0bkuPLQekd7um
bUCRT0eQDEo7NaZWR4oIlveDNK6zYuTB9GfRaSAjA9l6sRMmG7Wzs7hlS3dbk+HbFDnqzqRXuvf/
dXknBtTa+JlXis+66D/Wk8+lYBN1CrHnJp5V5gdBk+6TCDhUkEbovFhTF4HJE/FRFkJxqB68ilSP
sMNNw41djrzbYJy8tazzoSOFLk27S2hc7OCLpbokkaXPSJW+lG5rwB+uwdPplGwEJruJDBYE2mlO
QMtpX9SsNbed7Lhbbj0C3X/qNioFgb44Guq1ALqy3pDOLryyoidqP/JQLpcQGPcLYUssA2aOsKle
lKJ9AZqhnkuhSx5DjWo4JUrcVJO+EjSXdwVCsjBtSPqrcPkzoQfcyFY5BLDoyMmth6hqVGFfgiuZ
+o+SZ2KWhLdQ6sZZVVnblkrjSae2d4+JlbiUGSXn3piqwTN/m8ZxvWshZ2b9UB+GCZwmGnXalyEF
8eF2bbURJqH460+7NJOg1hz8Y0SChhSeNLoQ6kve4CzSrFG2sGQdHl0RP9Sj/BDkproVvXJUeaDa
dkENmLtiEeS+igaA47vWmwVlBY77OkbQULB4t2CTpdu4rFj0XPqiQ50CBR30eqyuhrPwzQLHmUO/
JD3OpgVT3NkKDWpJC+lVU1v1dfzed7KJmvmQodylB+0WNp6JgdkxNzpqr6BVfiFkfVcco/7w4PxY
WLA4mwHKWGqYsL0Oopokhm4eIUqqLuWk1aX4zcOUIsf98Kj72jqKQeE2TbJdZUttR75mBwigjHJg
e29B110uAiV4lUs5W7OgGUFGTLAHMfzwLJRxXPSaBqfac6ZwMjzvR9TBzIuoS3AtK+2S6PrwMcps
9QkfwVo1dakX+BJPkpRVMD68kMI9WzYSvV3ARnFqWNNwM44tMNo/ttRL0byIyFlkXq1LcHyMaCSD
dO1DlqUd9GZuj9au6IpmzDxEnQGAzoosZyksjEos+f5SHEYgUsy5OBQz6yX5zXxdV2jTxH5bXT1o
dKmGs9ofAIU4UNtvciwDBii16oQAZ7f1FF5PLsIr96qVvpCaaH/ApsEmXbkksSxvEy9pvFXTGqTQ
A7L9dlr6B2J1LKjaBt6uDjIqtUy1e0sFQxIb8tlIZe3e04umnhjrqLgRY/LkOY3lZaQ8xv7feWJM
mRDBf+bpaI0ipoJ2exXl1VzrUzJqg9tswFx3K14D+WumwUWbTeAeU4LWmZhgaNYvTRLo3zpQQrOh
SdSzNJYZUsEFojsg2L8UrM3yEaIZb/qXy8Qy2jaIjoAu1bkYUDR/bipshcqOH01Z+do2MCYaechX
ZuLccdidek8K3ny0vtBJUrK1UsORCKQnYtGrG9twEsOrJlk8cdSb2dqV4KWFhm+CwUwuz1Fx9JyG
pAhqEDCdH1muz/pCMz88Sx1WORLJq96J3Y8+UWZ+qidfeU3VL6qSRFuTx/ONP9PZ5MGHYKEbz4pw
bG9u6QPVihp56QxSi9hh1BM5rxAsn0ZbuaIekXCEliJSSQysmneNFl0Nymtv1MkTCJb1cfc8U2WB
3s6mqfhD2q6Vu9KNmn2C8uNEA4mWt+hWFv/8qWltE95ecfhwnIyRFL4p3EkrYX82xehdwJ5Rap+X
bzz2q1/lFHOgsuEHS15IGAMnviHq7gEnhVWl6hEEgLQ3hKa1P0al1V9aKxkufQzlhgFQQJhEY0zc
hH7VnESPCHZ/eYyKCX7JCqGFjvt5jtLh8R0X/fZ5jkC3Byh2yjdhSniUHJW8AyQ0lQID17Z20MBY
u3pqnt1E8t4DGVVET1QUiwFQ7nK91KfqYdEXTYV6LsVKBSxjnODvs/6rHwbetVB1m4J0I1krIMqg
3pHkNyRP6xezVtqV69XKG7zuBdCbHrn6UYk3wxRc91SQSn4aZMs49SFzs5xxFTcIwPhmGqPTA7Er
8ouIjnRyfIf33IdPUStnj65PlZLqZHfRKySwrE5R1vPRiYpdGWrFThw9GymwSZGIfkguy354VhO/
aFjD4xTkDfw7UnNzHUiqE6/u7gF8SNuytyGtnLqhacS7VE2NWSEn/T3zoWJwdWilxajVSwg89DCb
xKbR3Tskqg5QSnxPp15KuOMYhsObGKuLWDs5QX4WEyPP1c6DhwrE5BnrgXEpLGkpxrI8t66uB9PA
NIbksfRapz/FUK/70V3haeQhZT0PI0i7E/0m/NKhmcEoOL6Ka1voCJNmR42jqeBoaMz07nYD9MCk
KsHOZ/fRr9/lzKmOYswOAcWqYR/txSA/82SeOGW4FaOSFWQLVAmytehmLXGCtIdEGh5R8v65vUvd
PDig4frvZkAiTe6UvTCPTZkTodbH3x6hQv0UFA6LxgvUaiF85FDCZ6zHcR2r5eV3V0wU42J2CBXj
EsmjBH0v+Blys5O3LAeIOfHKBtJjxKgdNnYPR6lWLGpYUPlXTcYO2QJQmMIJUqyFLo8EF5FROTyb
sffkgxoiFwHCb6NMPTEo7NABNwN14A6Mk5AuI6jJcKpQxT57OhE/D16qspkWNNKvNgfdRsoX3Gqn
IDrYm/FeNL4HTLp9VCuJ1m5qiGyn8aRIrwE0m/Bx/PERh5IUJnuLP3ZmDf0psmDmUgMv3xZ6WL0F
BW/33jE84jF0S7W4whQZnkVPb+LFqLXDK6sXthrZPvIKqBrKIlu4KgnyYJS06YmlX/wiGpYDBFOL
0Al92MNckFpam2XwunPPzROLTLsnkzd79JXSOaEsMCKMoeoXcR475wWeavDVcz7UQ+qjMbgAsLmE
MFF+NG4H5OSF6WEfYzhLfNgNxYcQttbOKOttvebFb6EpVpwOTYhpFxWNXnXyRqpFISNE3LysTuXU
CLsEBYWvyNpBuEJjDQEqf6mH7ekmZv3xFfbEHgp41rnv0QwYvriT6oKSyR99YNXrvnFqVEy6h91z
zfHDLsd6bchFs3R0eBZZqPh7HT2ueV0U+qpJ2vY6WEl39ZW1b9f6RVhYoahr4pzSzBodN0b3HZ0+
yTaqjeRZ7RV9E/2ssP9/jAIIohQn8J25mOwn0c8WYO3CbIboremLTZ8m6kVDAYPCQpMyDh4UShLY
d/+rMFaB3byWrUXyhQlpT7giM2t0B5hgst4/OdLwLsY8wrUHVa3SWVMH6tVujTdvLH+obtbewsIz
X3MTLa3aqeec7i45rnTQpzEzhs/IjrJ6LVxbWxtXkJVUPCwYTUbX2f85jzpU4jxhxHq1CygdrhT1
pE07o2LaLeWp9qqEnXYQPU+uiQVBKQlJJpsltDPK4+QvBqF9N15hVPvbn/ht9yIGXW0s4evUT1bi
A1qKoRAd7d7emjkU33mX61deUjqyRzzXw8FBp730jWuqqN5pyGEqnQaFm6/0+gKe3nj5nGV0rxml
WxcxR821ZjVGg4GYwj+TeqW82q4awmPJlVwps6HT5cL65PHXhUXXC8N9VAZ302yVU2mU1UKOfPcN
upRfMJaOP33tlklaTOU1lceKrY6fNZzuoFU0wEe8ZpZFaYzoErkE1iQ2QRkISYh7h3reWbbx5ubJ
2oOotSj65LWamtLrqMCQQMikWZy8OjYLCTUw9qInPKyismYInNcbMctpk3BfDs43S7cMiKutjC1z
VDQgtaxuQzUwLLuRHx1bu1c3idWeQETAuliKNnCh/1bkT+HxMFGIiMbDNKMgywQyTt4pk0nYzZHN
SRoW/ULOmvaUaejzhXFUfI6VVi4KWRm2ELK67115sxM1/xyR8F53bd28GEFUEIOMKRGJoJ2E21+e
F06eX7Op0d1anvmjn2+ETVMUAr5sgxrbQ87Zza4uQVjQHVk7E2PCK4fogTKF4mB0rXbSpsaA23ve
oQa6FLZKibQTZBLayfKtCxsXdfs0FfArHwPlolasC2Zieg5UnB881PdJRIHJj9GMjL1oJNsh1CUO
s7bgMEOFEvL9qpo/naoeGnDRJd8Lo/yfLiLjm57M7EZ3w+88N35Ch07Gsx/HveJCTVghfPlKwS9U
1Lbsfk1Na4UiA2SvrbOUPLn4NkwSb0mdGK+Dj37TKFlIZGiVsg3gU5pg1d4FyoVtaHjgtIwF2nnW
px8jLKOERo90EV2J5B0sSca7rbnWJmxRQMgikuyZDyVFPMIIbcSS9g515Z2CO+OsIh9xg797KcxV
BHuk5Kf9XHQ9zXUWSZvo/+ckLY9SKJthe+0JTk+8+KZvoDEI2yi/hsE7eSlk57WWf7Cv/ESUbTy3
umFcoa/dC3OpUEk8lGX10gRx8ZFGZo9+UGeSYO6DNzIxj9m9qhJGtJLmHNtoi5GM+SQUA4MHOCEU
vQbvEwmMs9uByZN4jJ4I40P4O9lhu0FVqFen4KbnfxbjsguN/MNPFZOFxhgu/AzOT1iPIPhOsr3s
EkBp2TEeWkUN5tKU3S4nRuCh1cIDyNnoxutlJ9LcZeCj3mzXxkokx6n2mndked5qUO+7IS89RKJI
pmvUwlAFVqYnHSaPyzAYH+K0RYa0GxRIQJmmqzRwKrrFZxXDR2WZdfgiMusQi36S2e6IfVYVT1RY
0MVJxxyuZQN0wKYavhmtHA4zRRtew8jX1jm5yWzlq7a/TqkA2o8GeYSoqZ2VXPs6ZQ11Wx/rlhKG
Pux2BFcVhTtP2LLgUMOSnE09Q2/bJevhaCOZg7Qr8wwerS5xbkExSCfDifeiF2n6eJs4T6Yhu+2a
XZYlE41pSG0NBWsoLZCnD+Dyv7qKLnN3Zf5HYjvf89aQfrhuNSdZEfiIjWRLuyuH7/CMINMddMYb
3DHBBDAqgOb2yLkGffk6SuhslZTtPbotdbpnR/YXg6LUhLc10JopBQsvvua6x1y121cPaBUP8mvQ
d3S6BE5mDZIDMSb5eX/w9YKSRQb9KsIjUn5EKB3sI0oKllyXpFakwRjbsr8Yi0Q/5Y2sPEBgEAv+
SuUhgT+ApJrFAhchD8BhStsvUzb970pZ5WtNN8C89Zr5WWaEXKvqK7/iHs5diqt5tP5Cmw+WTLuA
+REBHAROUR1IQ9RyJaW3tqKhfANApjjEkcNsQKmkmJq/x//l+pyv1U37e74wiumP4bImXlCk6sVu
iBv1iNx+tWRgIRYUk7PoaBdwSwDU9k+BI/lfVS9FB67VnVtZUP8MEkY+ER5XIKCtIxjYSpjvw8qf
abIZb8vEcC9QTrUr3/FZMfe1exG2rkmlOfeytmxTmcBw3HIfxvDvpPlYrBogzx9DaX61syI6l5Qw
vKaJtvJ5QLBbReonGk2QyDz3TNjmCRKBYkDAUa06+zDkwBgcv1sYAwnIFOzHtQYksZZ9NVuDu5Gu
/qQkkLNuumsRSmGKViXk1tzyfcyR81BNIzoYU1dypFlhZ8Edyh8gpq11FeY67Z1NlCM857JWeOcd
7wLKR9ZGjNqO8YsiVecoBoVJdOus2+nUv9/7vhvXThfZL3rXKJ9ExA5N6xqvaqp4B8uvblFvW7MM
TfsJ5MDFVbRwGjSXXtSpC8YONUwX9VIxSmGCtJVcMuEQXAV3Lci9o+IT15eMzzTz32VjMG5VlapL
sGLZS8Uf4Ka5E5LWKv15W0nGzSY5cdTz8B53aPGpddcvpVLbNwakM8ifta8pBDUAfMNoN0z4UNik
vM0YyxHoAUaFX1gH85IF4EX0ukGFHQEGZtSfnAsg4RzVu9o8+2T8uW+r/rvSFGwv0uSLq4f+C2t7
ljeqLR+b3FDnwiOHVU7Kwu81Uat5ZZOPd0dQHVZpqYvRgbapaiB6l8ajWQR7t6zSDytUfNBiUbM1
NDf56HQbZlt2XA1SUscu98kh8If4aGPDfWElqq60cihnvkd8BNIvbzYqQFyy1n+JoWP+GqgQU1i6
Jh1DkJ3bPuc1w+/fuKkeOhVakecXPfbDdaJJ0kFox4pGjourAScHohP/2GuQl7Heo+GYdioVCH3/
KY3ZqQHj/MtNokVpyvF3BAKmzTxgJ2oQo2XbsE+Ue7nbmZPMpKwm5rXOVXemQtzyzcrVZagawy/N
c7cD0ZgvlZqVc3nwnL1hhN5MispmhlRD+Rag/LOFmmeYi27pm+YKzApZumlUjeCn8BM0McGnlW8k
brOFhVb8ephGTZWAkakXBHemURZDVPHW/CckghMI0Sjwn+XRRZwph67azKruBkxnuCEJNCHeuICm
pms3z8xTg14YgK7ml2tvdLmufpIMTmZ9pOR3JDjg7x0QJkkUgvuGD2/1QJz3IgOXnA++kX2N7HJN
jV79KymMTUeg5QvqMOU8DcrxEqkBJc5SgkBY7g8HXY4y6C4a9a5NqVqb0s2fCN2w/qt/8Qj4AQO8
/FbHsQWYwMm446gQR8/XXfXwGJwNBEPmamgtjYq/IzD+diulN0CjSrAprLrcwVaDbMc4WCEpEqRP
d6IRQ8+uqQaAqmx4y/41J42pqlAKR1rz+siO5dRUYE4WStm1C5gnsyPxJSBsYlip7OhfIwF7Olbs
+IhRqlruDjuJut9kNu/iR2NkHqujrl4WHbrBwtYVLsCMtFI/IcxyN43oIlNqw0IIYHWaKxsoPhB7
bEm+KMGOjHiJsMB0OHjKdDim1Spz2+NjpGjdAEEWt/CX4vBf/r59GoiiXBwdnR2iI++jrKUHcopA
yqZuUCOOp2k8HBS39d7lBo0IgibjWozypkY2JENhR4ySVIe5S5JfjaEoXqdT9rUivYlTBs1Yz0RX
nLIj+7UQXY/lzeOUogtXwsrQC2vNb1DeCrkDj3IsSMrkYPa0iaPOcset0ZV98hgRxr98/puNBcu6
cuoDGR6d0vp7jRDLudda+9x4ln22qeWKzWzcP+1636uzJAYzITzY39rneEIl1kRiyVD9MxX1EDgi
TPTOhB/67xpJWZ7P0arzG/tQTkeKHf4+Eja2Sr9H//L7b6OAEuzH+bLYO7iwuUaRam3rnnpCmIio
kLUdXdfn4lDXEQd7WB8Owpdknjrz7bZ6TBW2UswXh/+aRLrE2uZw+y8G30ooFJBKhHUA6iZI2JzH
xPOo2VBYVpbAdIrUIfn4Z2CILO9IMflcuD3tTgTHLM8L4PaEqu2ZGK519QCquNs9/aQQRaoqGD56
w7A2NUK1Swv9sq0aOf22NSC0n4n+aMfDNpAzV395jut5yrhwFcaH/6Ov6p4KLhAQKKxPs1A+pXY6
fvUys3yRUZnY+kHQvapK/SHsbpnPjGHoKwSfUpZ5sep5lwS54nNqw6DGzV4vyspElK7wtWpN6lGG
ra6HdHYsanMHyvLhLaawuHROUX4THXJ/zOoMaemQ4joIm2g0GNNnQHh5qsi+O2vtagqeTlWys65K
dYI8kcMvK5W2bRdRmuoNSMAjiZXLaoFcd/Sm5/nwAYMA7ITLws/le30vXau9o6WncaxGbXsXWOff
x6YG8SR67yfKtG3klTJ12WlIq3ottElAln6WWmPt1SDub4g25ryw2T0FodvfWOp664YV+EKMSlUW
H6rR+SYG40JTWCLtwCXEqJaN5VLRvJM2tCAa9cI5iCZpSHLPDHdAw1ByQgTcp/5zXBxZRbOW9Vjd
Nig0NqtaQmAmT4muOmHe7oyWWMXMdaVmJ/rWZBRHf9nsWIX8isgkCzENQg1VB+9ja8G+bi0EAO3u
d2NY0AX34Vgs/xqgYADWp8KexDH+mUF8zzuhNhYeuF/mf9nFOV0/e0WAkSf5dIXeVLt96RJInmqD
RLXPqHTZBo1ParX+KfsRdoNNGqVoz0IifDYafk/T48imeuh5OmET5/zjK0x/nV31vZ1iFtVa70f0
GZQA6grDbdZOlIQ5lQjNQJquy7JJtH46pC+OUphSZ+ic7VU/5+ljudoRQiv9qKujB6POsFBaKT+a
gwsRsRKkygKBqxTQ/TSqs37oWgcNBW4UsMqT+ssQvA+oxaxTxJtfRDd1DSRaQxBp4IZDZEbDn+oE
bRKDkXHlV2Ld8XHPJBjPhSIF72AZna3ZQmconLy+KHlcIREruvysUbbR7WonnHvfPZSkoy+2aZJP
454Q5ioxSmhpzeDxoVSdvZz05QF9yNPPIjKjs4A0sEapLlio4InPT6QDGPS/LJnyGUZtdAYsXD3w
Ev/7eR7XqYyP5zm6nmIxypW3TTqAKSDQ7O9K2R1QsvUloGFTQ2VjvUjHmOdEmjeUK0pNuE8oWN2L
o1oYx9Fkc47UIzu3yUmMB5Va//Z/eIkJUUJGHeIvoLl/nUQMPyaFlh/t0WRgR7SLnKZatY1zI8Ar
oc6DCNZBHAZd6lFhhXHgB8lDg6IG0H4W6qoShY7cB4FLNCR0pV1AdASplmPv/KhtN1xMYUS0Q6ek
o8hE/vekpBgCEFDshKekoZbclelWd3roQihQLdQJTVqyPz8IPrJH/89wJXdSd/zT7QN4qmeCqUwJ
M2gT46ifd4UR7XqUo72VOIVoaiT7xAVCgyzL8U/3cQb4fHrIYxIEotgkXZRP0zC0i2iQL2sOoe4D
t/d5eqH1K20Cq0z43zXaJa1i/RIVHhUjEhJQT5vDM3hRRRaJ1+lUYiCzSnc2qGQYnzZZNj+caKx3
4kzCznN1UYEfp4yImZqShWfJKh/XEyakJ1PSs81VzAktCm7bWt2gItNTvJ/3e63medW6TssKtQhn
KYQdDRfuQlq5NEh2TQ6D6y1Qguq33jQxF07i0PVIPCqhXb08F2LltLJ7dv8/Fmz/t0sVVWgMAn9Z
9i0bnxF8A/qt5ckFzgzb8NSY3dkbjH7b8Jo3AKZhKzLrjQisvhE9KyrLU6opxclyih890uubp0l4
oAQVgyRBj2UwoCKO2lw6wLKKqJTfDu/xSDll37j1tUdg7SXOJffg1C3qq2hZbVUInPeVPXorLavL
s6Qb3SJEluY+jgWb5taw3+Kmb3dSg3zQjASJDUyTxkv6ZJ8XOyUNnL3qegxCFfx7UHio6hDuddWf
yWyM5dgIz9mUWAyD0DraZvsieqKReApsY63+0Q5eFAJDDbpV7hQIBZquuajMWN9WHsXmXuBLK30Y
7VsrlWxaU3VXI/FrkdI+O8HRMowIMkSaiLfxpYa6N7Gt+iR6D7vnbNkLSnsSEOgyZ2n1xTUDYys8
5DiOLzbkyzNS18ZatzzZm1OgASShKv3V8+xyAhFol5I4f9qyKpZeRi1OFuI04oRN0Qwr0up8o+lD
GVPTp1G9yX3ENx8fwZE11gamctOrcfDmJswUB79uV8/P3JgIhmeET//z26GvCYFMAmh++tjCHR72
x7d7mv58w+cnCHWblEjomevHJVO2GwBVWD48rxlaaHtqKRm451XbQHJfKIX7/Q3FCcsg/f0NH3+t
wLeh+p2+3ePcquGx3uHbCW9xfvENK2jEnh+ym75hUj/+f48/S5dTBB71v7+dmC1bxlbybFBR0x9C
zEYs9kuolsb2eXqLtOOsL9EAAoZXvII7mupd5fyQm419JVX2WqmW80nxDYxzKMFuU8Ut3jMlneem
lBwz1dFfnBEpgdrKTjyYjNdUCG6PLk+ZICLrGevqXlK0r2JQNAVgDM1whod/2VI0XxMAXYp8aBf6
zd7Oox9Pf0chfsg7nwWnLS8aTWKtV0w07Uk/KXjZytX3MvUKo9Te7mvpEE69obC6rR/ypxWDws10
oaxnte3DComLW/vQUdhQHk/nEI1a5/1L0lr5v2wuurWOaVWnx1WGsCLm76ozcRkxq9YDVEHMPNmK
bq8M1RFw86MnZvU1dEaFWUDO+efz+moH+kCxz8IUQviwhkEimz8/L5zhvzI5rnbCI0Zg8GCp1eOT
ChPc7sRB+8gn28cXEjbtM/La5vEnAeyfr+QwAcavfemdg+am6bGSFApYBy84iSMjTiidQi12LbqW
EcPkXqggEAId0e2/vJ1I7jcl1Y7PEwgP0XAFNx1+X+FpNqM8pBj/nys8B+Ki+X2VjCKUSYDLnMst
HMmyj+SQKhHaZtGxVA1Jo6TeizYs5yGzHp1+R9bZJt1eFkfHQSqhl/36ooEuWJDPMW+Sb3vzVkv7
D6Pq/JnSa8O3MKsPpd26vxy0ipXU71kTIuUJVTqs5LGtsj6R/e+WrvysLU/68BPHhi+rSe8qdT3I
QTn6hdIltqaaJh/5uMoKSUVrZ0mtvXFSu9z0EneulllChoWVl+J+58c17IFq5c2sEq3Ckr/W2mQj
RnrNmSqOUnLJM7VNhv3DamnOrOdF8AKiAsG9Rc1/OUUruibeLynxslFYnsyLdEpnKxe0CvVrAf/Q
KqjyTVAqATFTxzvJDngQ8MUSdIxtPI/UpD6MlSlfQ7m6C7vtRSiPjWW95emuUFOpLdDvlD7BsypL
R3VNEslM77tDpjZQ0Ha6v+GnobwIMzvEHbK98i28GKNvUwZmxjVUqA51lkuWiQQhyfjGiIDp8a6q
8poa5elwVGGtsA1l2yleRnzRXwR2m7+MaEHfHZP0WdMjjmBbJnprErIKZga+Q3TbhpKrMJN/id4o
1fbJCZ2DmAnni3GFJX0OUzDv4qmx0zXIErQmp04X5SuY2+uLmJuE4133AvkoenwTeHldP9wL17gD
BNgQqt8QPpBuCfvPDT+FXJ7peRUQq6fReiWYy1aqoUoZ/LaNCfVcMFxXAIUNwn7CMezVf4YnR7MZ
8607ZOCN/9hzYwo0tHLEg3R8i1BbAVZdxO+tNKjQ//PmF10UltGx+R/WzmvJbZ1r01fEKuZwqpxD
R7dPWG27zZwzr/5/CHlb/nv2/sLMnLAIYAFiqyWRWOsNoe7tPEBarzwDvMhGEV6gq48vjbEQQUrq
xGctb/kcs4KthvCZTIUngWlKbBuU8yUXlMA0Oij8OHbWaB/F6Ej9GxyS9zyArroaWn0qMRh/1RU7
2I91UJKOZ1LWjhnmxJ25EpOMHEPGoQnYPOCwske93115E2NSHELhy+MESbKPJx6m6NTAEpIdRQpm
9MryMSStNUSNem0irUR7OIiWGe/wSgx2g+2eKTveWqKrbDpvnsYDX6FpukNJe6/UBhWvPqcAiSzo
s9R4IdsEViIR7GxDyAUgmH8qRvUNZQdgP8FEE9et/BLphbE23XHizPWIAErcsp3GrCZmtTND2jt/
ryzoU8pURlcazKKALn033SKfRUkmP+e+SalFV1US2bqz6VCI2jrSOOFJ8mCJsmr2XMVszfhQdt/J
ry1uKxVptM27Vn/H6xFT2kbWH5uarFcdB8lRkzMqd1HvbQJMLM++pWULW4mS18CUfuBKZ3zE/fW2
DqZXVwmrlbfG6GrAV610dVB9WLjjiEtTHz+P2Fo9BfhBPLUVTlCRBX9u6gorfZzB2gBZPQ0WTVKs
MtLpSzHKb2N0aPUOiOg0mqMu/FTv72tRj5uyWlF9EOOWkyTLxuJDJr2lTtM+DW2yKJAzfsVLSwF+
gaOqaGq5Ya1MvykQsq6rV3ZiWDlFPfSJKVhL3BWFDxRQ3KR8gFp16+7NxN+n2YSOnqLijO8c9JF+
PciNse8k7Pt0Q+qOkz7FQq78bq6bY38UfeIAFKE/xtNhDGtzgaUTIdOMDiFbXOunEdFWZQRL78Oi
T4wiBwd6KjX3coUbatON7qkyPetYZxbul9pov5OC23m9O77kIwYOmYtLLpzM4Iunj3hLxPa7BKF5
kaqjfghaJbyklG+g9arWexoOrwrmE5jC4yDiph24xi643A9W7R4rHnT2kBkLexbZTrQdJROPwSku
DqxfwV6ABrEup8cIX153ZpKqmxVGXfH9F212F6si4e3BeH64VAia7cYOKI9gB+BP+L0cUVYSzIGa
FpAeHzUnWAWDE3yXzSY4CXbANFZPkf8X88QqutFvbaUMzvIIVUCqKMS7RuQ8+EbnPNgV8BHbvIqe
QSbpg0xOvRBjos+061Xv1ONZtGIjijZVh3KZjwlcOjfd6oJobX8Mp8UyV7VXIy5SgWqYDz4eK4je
J2xMtNp8ULPRvsYWMBfGRE9lGtLShc++iLMK1cYwCpcaBJCjAirbLstwHoZR+aJkuN2LM9EHzap5
HHq830k2f3W6n5qZlV+s3Ey3FgS3peh2vWDvWI1OsZdfK6xjkDJIuuBrOMrfoey3Vz9qstOgDdZM
xFephlREZnUnR5OTq6vqH6LfcHKX54DCRLaG75ljFwfRz29rjXZmgj2rkXhfQp3i/HQ5UifF6xgJ
trVocnXG76vrOrtfZtNVoDCzLxrr19W1PErNO9VdVUiphEWXfRSWciYjm30Zw8xYmFEvH93aKfYF
Rtqrrgui57EFokAaJfuADT6P6l4/N5qaLBpdc5G69DABmc7uh6SRhrXZRgfHbP7sF7G6rL94uu0/
t62+V2JT/eL2BTpkaeQfC6WBHi+72VJNXOu1V+OzG9jKj1DLHkDFJa+ax5/VlZm0D7WxO6JOAXNU
96s3sPJbj2fvH4qbf8WaS3+WSyld2TnJdy2o5VPnjcEkmul+jSTs1adQ5JBwdHLy6imD/b1q9cbD
iT0wz6hH9XNVGfgSD3qLFPfggmobdWurhc6GDUYkxIJex7Ss8UMf4q9GHnzD09r9RibhlCHQ8VGo
41LmZ9+fOe0R0ZMsnDUm8jcwRmZQP1Z6lpQfji9fMFNrvmlt8DG2vrGRTKdbyTiPPLqA97L8EbmI
7LEtCzagg6usRF876uUZ4tgmzbrsFoFcoTd3Yp00Bg5zQxY8+GnonPPAAMU8ncHErxZNnAXL2kZO
ZOmjMMZ/wNmXKkVpbq/sG40ieriN1i68pBAv32VkIV5Eubthnb+m3Pp4V29TxPq+kuHj2wf1KrZb
aRZKmBO7dqfu8R7HPsjLyvc2fAF/bH2Ly8adI72tHPkvmEcd2eF5OQ00w/cEHvJ7aHbh0ivZB5gD
EJVc7pBXi0Lr26jnMDIa/0veRe0qsEN5K+WG/GCH2LWKiL41nzQ4mM9BquPZXRo24D2zfG4S5VEE
IEmUzBD1A3JWVSWG6IHKW0C9CCgm8LrqiwUmeyPFSb4qMYKxmsh/Qf9e3ca60y3tXja+mhi0B1Y6
vLplr29sFd8Q0V/K3+o+iN8a7NzWDfCjteIE5tc4SYyvmk1GoY9la100Xfw2xN/EWATHecW2Wttg
2TK+Dlq1EP2KwUY1rBKVnFfvv5BQ3oiXIL9jLQJMoDUzlual4WN1xl5iL87yqXnvEwM4Qv8fIZ3u
6PApGn3xaW4P0n6HqjuOlkj8iUMZglMuglz7oy9NuuzMRYRrKgV4Ef0OjqcB1PptVKeNH5/61RrK
re/Vx0/9rpelxwbEfxuZw7yCtTzvuu41NaryWkzMRRsNn/3vLljv1RVzmlsXVbaSJBKsWIltra9j
6ZzjqHf1MkNb1nqP4EnrOKtc0/Ojw05vAyu238s1/0/K4u7WM518n2R+u6lQ+TwaLoo6dZRTwZBw
8YvQQr74YYUmgFt6j4nSohAb8jAaqvIJGEB2Lk1NXplK687S1HDZWN/eC3nYoJHAztQ007PoE2du
7Bg7mEEn0dKc0EPKKPGLY0VBKoi79HzrC8sEC8FEjhf+MMiPkMG9XT2WAFhdfSjY6/lzANDdVYwa
cV0srAB7UNHUIrs75EP2LSsT+bHSy+aE2OIh9lxUe9UwoKJrRBvR1HWlm6V56N5Gg25c607kPlA9
9Z5qtVmIKHvk+aXUeY6XYSsC/EJrZjBG6oSdGx78Uq9fAr2cR4OGHLNFpnDU22Ypmk0d/YAbP1yw
l46uKXtPo44BiTq4BudmUaN7yaQEt6qMislGzvB3tUyjeihtssB6HBwbGUPEqDaCY8vNX4yJg9fV
5bJR/XJpmsoYA4RuLrphymsPBMk2xbn+LA6KXkQLuTAxtNOy9NYX1GMCW8nzcQE1gTNOwaJPnMHg
LDdyQ4Hz3udKvrtA7UWZgTzMx2Ub99RGJg2exGmSXQipaR3TvjAPObu2afiBcp4dVXN/BvGOG4b9
ERbuT7Xp5ZeklEZgSZV/rrPK3qCPHqC1aOqnToG/m2t58aKEeUB9o2g/wPIamub81MrwKXxKS1nn
DjWYt0OdWCjUtcm1iDIsTf93fzsNfuojt4H/SDOLDf9nYXiVenLAM0PJkMelDrDgmI2aAjYy/MCS
aEDVZRj24ux+sAwlWStRA4saFzdnOvg8h8B6nE5DrXxqVSrEd6M30a9K8PRF3y34d5wYvQf3pVIs
Y1l3NxJstDVmqwNoIzN4VRVJQjtQNrZh5QWvfpS8B6ZTnblxB6/6VAWPqxfPtXpSw8mjmDIWlbqj
ZNjNRVDMDhbkF2wPsrDcUwZuG2MHs8joLe3ZDHVlkURDdY4VNd4ocpGAX9DMQxHG8cove+XBgiQ2
76CTvHWj9UCSfQLy8/hF0WrmwmQPXB5DfF0r59Ad6we94g6SFIp8UNCq3aW25G3GQh7PuZ8OiwEj
05euY5ecf+E3JznoRk4JIKy6GQkuOVoAb40P3kSTchqokDPRFgcgeSEIh2bEozH6a0SsIcJFzG2O
aKsSiq1d+zZUenL1J+lrpe+yQ58WZ9EVTl0gEIxj2NVr0SUOna42Z3IFMzHn3i/O1EkT+9ZHxC30
9/pIg61vC8oJebokqs62n2YHES+PgbRyjbECiKU5a4PE1n4swmJXZ51DCr7xj3alaSvwbdEFJyt7
wcZleMwGo6ZgrBXTPTfHqkjzFnYD70yPdGWPYgsiBsmkFqKUdbQSnaGS2vitT+O2h0KzSzZt2MuD
CgRNYT+deU312HYxSHDdJVmdyMlabjqEEftc3w5JWWzTKTMZosi4Gp0yvuSSSGWr3pMuZ8nclKvi
Cz7CPjqhpBZbhElhc6Y8Kg9rd9pEzQAWLtuuQGrMzay1ZQ8zYwJ8tIUU7NiA4/c2NS2/cWfwJaRD
GCfty++wxgJdaPcwZjJf+xXmVqaLaRlhDquJfrGaOYWBa/kzjKcQE5zAGB+iui7XUmxT3I8G9TEw
zfLq8wtu1r5RzF0VUkCLIsGudGL10TJTdZN5Bkz+KdjG6uUxhdozhep5ks0VsG4bEarIdbxrJODa
oqlbNYaXTqFuOouSELJB8mPio6xpOEb0knvseppRNb/UIQ/D/PuV92g0HkO/Vn5IacszV4zQNrmK
mU2aK5x55ZptBqar4GmWVZQUV0mq9HnVQDUvwxaNpiYhdUgR4B0S+THzG/IWob3xysz+SX3u2e3D
4i1PjHxuSYX+oIGSW9XoqB7NMNK2zZBoG0zT2pNYEamfFFEuF9Xstvffy4ynU+5dU+74tmKRgN6Z
VtRbJ58Pk0ihDixqK/Y4f7cL+tRHRazY+Qmp7dHY+JAUw0zvU/xmhmSZoD+ESrek5ck1qPPsuWiK
56zT1NPgtukzV5kBbjTIyEyDo5QhdWdr5U6MWk0Vot9ptBsxStWjQN3JNfHnZC5pWGNVkevuq+YE
hqYA/67Fb3YgH4zJg8S02J54rvMl1c1JbjRoTk5YAcxsFZfteQ0hLCraWaVZ9ce4cj0p/yjjuAcg
giSWnHdvUDucgyuVvw51Uw3LOIu12aeBT02zrNhtQY4U/WOQoR3iYCGYjLpz8GvS0Iivs2kNDXb4
RdD/4IkMQea++4ny4QuG4v4XJ0EnGF5Rdw7j3thU8HLgutj5OaEgvEBm21yb+uDMub3xtk+HBoLB
3lRsdOR6DXtx0Znhioqx9BBRmTZc7l9jMAt0Tz90VeU+uV43fVHUGmNGmknrlMuyMbC8mIJxCTDX
o6YjtzE1/cZBxxkz5NtSVu40J19qnsXUkV3xA4JHc2sKNeumm/PoE6xi9hPwIr0xWuQxG89Mk3rt
tUn4+akW7Bt6fwYkucf5IUB0wFjk0dB9yLnymFJlfHdbs5qplum84Oc1zPHcTR7lRg6WCE/vncRC
J9Af0GwNx2zbg8RB+USRsnldtjseNWzw7Iwqlh6vJcOOF1nkpo/JdBioLFBpuIoe2fUOjjVuZYaO
vm86R1XJjBHfbujTsukmCyBCnbwQ4+VARjhr0SuuGvcYkpefF3pvz1Jffoos2FcmkgzrgfLTynTT
ci6UhYRwUDgRYOssn6zjgbXKY4UjYqy+WDp/nh2pZ9GSSaGDvH7CU7W6KGgO78osLRdeahlvQ5v9
sBIjueZOJZ2Qh6bobXR8j/B5mLKRV6rJ1bfEb34YvGdv3FwavC+BBYRaE8xRbL7gNt+dMkhMy8C2
QRI7FpaZSldtSw+6tYve5IB3DnY78njg2/JVGfmBxAcE/7e69VamA8ISvbfgh8M/RislZRMpobQh
AfhtKBE2T3QEyAv00H9xWVCITNXcesVH1F1jdZKuzSJvrr6ZH2N3UDHl0tj6l8l3uUbZhaSzf7HC
4tpJfrjt+8DcI+KNIuR0MOKzl79nhV97M6+DL5oF7c9OXcmavO6DwvniZ263rDW53NtsIM4elzgP
Gx6yNBQcVrhu6+dybLx5Ry4StlARohTt+NGsbiIL2qd81pRmfFcmi1XEU9KZa+U5n6hhlcn2q4/W
7jfbDlBW6SCccUMJ12aJMoorG92rYwLXKnW//e4Zw7r0Cgp3jfbUproDS0+6ema6qXXEFgYL0ZEh
Uud1jcl0l/j2OkKTfJ/1Vb8xbWnnjlm6VAZnP8ZVO5NJepCIafpVG2jmKnObL76V1ji828GsSofg
G7pMF9sorI+cLw9SznjAIoO+cqS63iH9unPgN58ImMzMYSic0gFcegQMpPf88CoOCJQpeylClX7q
iiQJWbHENpbUdpRjZw3KUe7yL72dXwozJRuflU/Qx+Mzws7ycyYpL6gUWic1zKvjYJSXLgTKkydh
uA+cj1Bu0oOM6IQT9sPWs1BXAd6f6Qfp5DYwFX0zeetAZazBpiPNNDWlwTxPma0HU227U2PWENcl
QG26FAaLUm78veo0R6VubDTrJ8ThBEz0Hc54RPgR5T4YqQH5AtEvDpCxwNOLENF2/OorD/0pKtrD
c4+30LmIw+dayaoTiVa+SWNHha+r2hfZTsMZJItkXQbtD5tKyBWbYO3Y9xbURt0P5jxtZAfOrmIQ
0fjuii8CcOUx+kZan4hOMYatE0T57NYOVKufDZUaA6pL22Xe28VLoYXNElPIfC2apmZy+3EU9GW9
Ef6bkw/zroYGSpZNS/e3U4td697VYfrNJ1DFPvL0B0rB0tzvMCH0nV1aDZdiCI2znYBq7eql7mg/
2NcVMzmsv3W60V7GOqHslCHzWQZvY8n3MJTU+dCE1c9Of+xsC5WfyHcOBWWmGSpU7aKPIM80IVbk
gdS4G4ziSDjxdb4kKHle0umMMvQlUeMCEiddYrDNIEp1Hb+VoimrenKSlPJbBKonw/frqYzklnsQ
slCiaQXeeBxskmXc557AfHYPSZPNoUGYT3kmJ7MAmACF8/5Pb7VxasaRxl3XN9//zlpNRIgBh9vD
Vht49d8ObhZK2UMQ/yzc3N71BdqPdoO/DaybZBPoMKzgZ8JMLtEmY8s9rLRcK86jXVqQLeWGHI53
ceoi22Q8qu9Tm7qcz9d/wz2E4lyGlAKCh+MZUeZs6QaB/NCMkYXLUCc/5fG1LHkAnex6r20bhptW
xxE+9Jz6PART8cWJyzfVTY9ywTc9invc1oEzkeXS5qaF5brWGPqmcUd5A1YaJ/NMjZeKYRVbxWQ1
wN3TLaMrqEzzXApreanKpflh58mjMmATVGWyjG2NtOyMMP/JLu/k81v45rVcYedHGRJNQbMph/pk
81VaR6rdrXvDHi6yZXsLNKDVV5kCpWom4c/UPFLJAjrOl/li9rX1ZvnonBatUj1QYGpWRVxnYF1K
sNGksXjmqi5ZpTfztLKib0XWz/2sjD9kv8QEIQ3iZxNo4KpF+mQ/jhoqLQZYXt/pFGr6w1GtdfvJ
dhyFn+wVWa7iPfAN6J22XOxcvbPAE3YfihfxQ2lbQPGNygQI34R7pIjDJZmb4ZQ4Zj5rDeNbqOTe
E1TEYaMgnLpG9NR5Zo+OVGTqfUfGAgBhmgwPQ6J30H5KeVWmbfOKLupORARmDWK8ID+ndlW2bvpq
I1tevEUTwtwq1B8O/C8jSn+1eUZ6wlkECPkvm56k+6AGwyEl7TvrA8d9MnSddFDZ7ybsSaehEFz0
oAX7Oj4GAPVg1JT1sjSwqfZ4Lxcm/pdbbi7SSxOO/sxubcrf02jV2DjOGPqTLCM+SuGBh6KaG2kJ
pELT227bNGSvR1tJ35zY+uhAml4KJ9Qvmeb/wKw9hQDtzHJw1HN4fCgsOLK5xURqWPdtlD546pS5
zprqu4l4VhI0yge7nI9CDqznAumnpaJEb/ZQ5gvqns4lmQ5gllFSpXa0cU1JldD3qJTFWIJZ8t3S
uYhAxzGB5ocUse99udSbZH/5YZlWEWExeaWLfVv7tlhsYq7TnPu2I9ksef7SzvL0KHkVBgRjjPBT
q8UHUBdfLQCTx0AzlplfPSJBHczVUT2MlbPXE/K4lmMrxxxT9/k4+MrCqOt+48SVusWHZDjn0yHY
pAMpF1AGwSb3nGChm436ag7o6Zd9/xMy3Oh37NiRtXouybfPqtrJlh0CSfxcxt64o4Iw93XJwCgq
1zbyAIgtLkyFXI1nbdxISud85Pm+KvEX31GRgbExgdHkfDiMkFXniUY5OjS1ftEZERl6ebCg1DVN
O4vq5hGxoGQj+u4HWGF/hVS22i07q9NmPI0cdUoFr3bVkYax9OBlUqNctImhXSLHd1Y+5Gw3MdZU
pMYDBKN04xk43nRqgeJPUB+7UkseUVTguRqXPbBXer8VfUoC9AV1WeCgkn1hK2B9KCppqHGyI7Mf
PI2nZNwm3mVJGna+no078Ni8Oy4VjABS/6EBe8SDYPRFqig7dJBwly0CzJuk6O2rjL2nbKktmx6c
5uG9kisN2OP4QTOPvSQ4gBlOt8FIwsIG5rEorFFdaL7jIu7SPXhkwx3DpIQ/hpJ5rEEouvDVrlLm
ZVeepSe2M7YRo8lTkwd699nECAA7cp+HvLgun3H5Ioke6U98fkwwOnMU3tOL3Uw+vc2zBRn5QuYz
uR0K6tKLAoWw5TBFiYGwqNxTnX8XDYxO5SUF02hhWeV4QWHKmWlK3VNl0cbLrU82zLUa2zr4V0LE
ALsF/WwAkZx68i6M5rKBgXstNeWhd6zi0DTxr7MYqQUUupFhRPQakLKIuZ3yS8TnKpbbVcyd8Fga
uPtKspFj+uy4sCo58DFwtk1tkb9Px6NRmtwAkvBaF1LE15+fRZ5gLRxhUejG2AQKSWlYV9FX2xmJ
xgrZ0tBW2SZVLkU6srqg/tajnKaLrBhODXJAFxllg7nm+t7V56rXpOZiqoUdqvneeLEBEx340lWd
skBXUOc27ep7J1eTdR3qb63fRke//UESvDzFzZCvHNtFLSbAgahyEd0UZ2gqI5MjTu+H2jr1RT+Q
OsV+pDdlE6MJC71qKX5z0Tj5amBvMTN0qX7h916Z16HrPRZ2iVNbWLpnU+ZDEUSI9gTR3mzw5lUb
g1vL1BSHDlEPWJBO1mczMaT25K3TbiF1sXrRqodAiDPJZow9D2/wTbtJJh23hRVG+WKEVMKuV51S
fRi4CYElcSh8hccC32xWiidrNwGnsm4wI+1V9IUmCScR1+FrhV60eYgydATy0IsXjaXouzqAr+8A
5npSfLN6YDs9k/ske0L5cQlMUrpOD+puUymvWuwUhzIJ3FvTyJNkHg5duELABY+VtO2lJeal0joG
pvtQ6dl3qBNgxNKu2/FdC2YdlaqrkUXg5Zx4XBuOC+CqlF58vK0euiGZ601ZPXnDUD5liX3JERM+
5Z5UPjlaZ8zbYWj4haVp24q7pkQRLtzaPRlZ3h3bfHBPKWbr6HOGr14SlttA9nOIG170akbkJslD
BhsxGsGjBiNPqUyMuhLGVWkkPcq2Lj9w/9iI7t5q00PsZyCb2GgCkBx9xBuoYBpaFS/gQ5jPRhwh
4K2iHQ6jynxOKnLfAM3khT01jUFW1nnG7V2KLOM5gaUEJFSJl2Ku6rTeGoXvZnmb24Ac5m6vofBL
ME941SobXQ+dNJaK2j5AtB3+l2iqmFQuUeaXVyI47cCk68iO3kZlL0pJ3fj5+ja3790Fgj/yWgRr
kCkWpW+7t9HYrJqFBc1+I4LloAP01E5lWPG6oy/N9bqO1uBGN4bltOfWG6xVEoz5wY72GRm6J9y+
WkXuniYmzVNS9i/U55xjhrLABoUH1PW1vjs3dbyF0u7sLU1CjUX01cp7McLMunW1WheddJAKrpyr
AdKlqb6nOrKzO9ymRXxaBvGC/XOAfTnuJlba8YgXUCeWwxjbOmoXidJ/T3Ojfc9zX8XVVjPO8NLD
TYBuVE057NIY0XMjYxVmOqm6I2fezkOn915LUscrDZ2DlRhVKmw/6iLGXWQazXQgfVXWXrzA1l6a
96pIvI3qZ4iWd6TtwsQsF5VUlGuQy9y3bG8cdg42FcYyNKy/TuPpVFeSQp3/EfDHqZ4o+Sqa2F6e
8eAOnfdi8udBWh4WEjJALxqftqsbY0Q0tSSj08+hNzyIVjim2akAnSdaYKyMg4ZDzyzoC/9lLBF5
svsevfNpVQw6tdWkrrUITUk7D67866BLW0uCEHjv5oE/38UuYMop6N4f62gu+kNgzj8NZF4ozwo3
Gdb3YBFCPoK9jonW/O+Xc1s2jEapKM8YE6zgdw9v9mi6i7F2usOgpPJRVkl3NSrAwZA9sj8gNhFM
jkLiUEy2QuIs1oxJBwNj2NHCUUj0Kb/P4mwqMrfY034aEMFiFNVeTD+mlcU0PH89dBQQsliOgKhv
q1bkloE9UZRqZiCZF9EwprusCn4d4AamOzLf6U6c3QfucfeBT3H/Qch9eeBmCN6L9e/zRPMec3+l
/yDk01L3uf94lf/4avcruId8Wr7ypL8u/x9f6b7MPeTTMveQ/+79+Mdl/vUriWni/VDaAX9HP3gQ
XffLuDf/8SX+MeQ+8Okt/++Xuv8Zn5b6uyv9FPJ3r/ap7//jlf7jUv/6Sm3PL3k61DJMewce7YLp
aygO/6L9x1BU+cxKqRHeZt3ajR5lf7ZvE/6Y9revIDrFUrdV/l38/VXvVy13uNAs7yN/rvTv1vt3
r89mhq13p4c8nd9f8bbq5/fhz97/19e9veKff4l49XoYL0bRtav7X3u/qk999+bnC/3HKWLgj0u/
LyFG4ulf/qlPDPwHff9ByH+/lO2USOeW2vsgGcG+kdpJIRGw2T7+fRAj0TAUO1W7iG7RI84qMeEe
a7pluBfDJQWkrRNjy6Z13kOmNfrcqwy4VbUhXbMgRkCt7p/YBSNkO7XiHCZhC75lGhdzxkA3d1Tf
f4px0e8iG7UaSxSxRJ84VD1qGaYOCKxGbP+AXPQZUY/4XNhSvO1sB8PnDp6vbUa3AwqV8TFPUSCd
orQowklOjAaWBJzNkw+3PjGsRvoHdnQkRKwGaRmxVO738JxzVV7eAl1UJReVEdjoJBvwS7IRix12
9uAwMVNd+RFerjZ6Nwb8+a446yQNqNuHsHum5hBYxblQ4uKsKI229vQC6LqY3WrVsHELkA1/zLZ6
B2By2rwhLsiKYmJl5tgSGfX1vpZY2u+0iqSmt7+tFyRFcwjTGFnev15ShKV91x9VHixuYfrIFs1S
N45c9pCY8QvyJgP7m1k98shQ1P8wrm9k+Ffj0K0N/m97QLnewa8mL3theC86xfT7cAFOxJEcfZd0
DagKOy8gnaYofWTWNi8s/9ZwlMABDTP158BxEbgieXWbITrv0yRrjOYUPerlH3NukdVQLrs4Sfef
J47K4G+bULp+Wks0jcw8kuk2tkpl4FUfY7Q2yp13CprEO4kzwF4evq2lt3aBzFLXZvQ+IOI6Z4yO
I8zSKfQ+87aQ1j7YdhSTNw30nTiMpM52OCPrO3GGYdqwTaRkJgaT32Gi6eq6l0I4YUYGORqzWWnW
OjLwMtzGfITHmkI9tZKknERvi5ncEkytNhcDt9EpXJx1o0zKW/UOIvYeQcXJXEk5kh7gNX7F3kcj
xX/EZEglYfu/BrUx0ze6ar/f+03whCp6WmlGlceV12Lk/mIOHoag6jokTKar/n1dt2YKVQ+qob0U
F2FYnso7UiYobNnuThyMLMOx/na893aRSW8GJ4Rs4RSbgGzB+HrA+W6MO+mPBfQiJ2EQd7F0W/A2
6Y8Fyx6tVwmFhoWKMvpenw5hmDd70RRn98OnPnh6yMayEZvfB/6rBe7Tbq+h9s4qQ9ouZeNT9oeE
LSIOyGpy8WU/vYRGyu4qxFBCDJBvi/CgxqQ2QyMdXVp7BxVgTGeiDfb0V6dl+E8YLcgr0Q96zNnd
Z9xjS2FsKZYRc+8xn5q518PGcOrtKEdvUpNSycgNlNz0MHoMAKhtbYukgcwn7LVotY2IgMDlsOd2
/Is1wdjTDHZdbsYlkCoLCf8JTtJOcJJmANSTj7lJ6XE6FZ31NCLO7jFiStWvrB77pnuo6P67ZiAg
KveVYnk8uW09XEfHuOh10j0VbLh3ua6Wy6GM03dPNygpAbAidTYg8jaVoOTI/VIYAFejAvm1sK7d
mVQPWwE2Fihkcagr250bhpMs730CtpzCqlsm4LfmYuAGT3YdN1xrNh/9P0DPXt1GW5QXv90CG1jc
VYBiLgZX7s4pHGfHzlVPZ+JUHNBiN4AQVHja33pLaNp9oRor7R6J2KmLDecUQ90Im9jpIKbbRR0A
sCQtkJtVj2JoiqC6PHo1tjlBdSpzdJ/FmTjkQwLbNtVBdbjVr4Ho91nsAXJAyVlfi2BZ07CDjnw0
UWurOvdp/BK6joX4cAzkVIpxw/rdF1LKOosBfzr7p/6kT1/i32tE7RNpy/xQO3l0RPs/Ojaltagc
Up+Iev3qEoNj0Y3gSSol3yJCe5BHe+hmIqbqQFBT98QZPnUi+IHTWklbV8FanMaN8WEHarb+o0+8
VPgzRxf8IM4lUqZ9ryUI3enOLpkOvamgSHlvizN8gvElMavN536pdXZ/19cbvruTMH3C032Kua0q
ekVbzBGHdoB6MhcjRTHIG6rKrWEqF13385eafLMvA2Q3Y19/JutRm03+4nmpjIN6B65fzl4ULOTP
Rmc+ihlhbsfHMuehMdfJ1poNPzQ6lOu9n/ruXpwl3f+Qdh7dbutKGv1FXIs5TJXzycGecNm+NnPO
/PW9AdnWsd993YP2AIsoFCBZRyIRqvZXfp4C197I2jBV/jFoCEnm4f7LJf59dbMNhJmihuOjPiFa
bw3XznIcOeJfL9eSrbPK20ww8f/od3P+2TdSUaFwoo0aRsW2ms3gQVFrKPSVl76ze/fJGk3tB+La
nmVy9OsG8VPqJO0nr0840on78DGMXe6ZVqwc7dZOj3+N0wH9OoZDDe+GL/FJUxtnPygl+09gBxYt
4jmnCHmJ6dxBBdz0MaGXxCLY9VucKN46hda1cNgo58A0S9Zwx7pTJwoO6z4WN5t00VRtndSusr/Z
ZYdbVbpJW14a9m5OPLTa/hjSKuePr3Drb8QcR7RZdu9bFolQKeIODlTyraymapldvCy9EGCblMsu
R80iCFHbCo0WzteIApdmROMCqNbAwfkfRYFeL3qvFmzvhWyKBw2OtbwsgwwV2IpttQ9GvyrstTHE
RLl5TbeJtEQTKQfhkyw6E4AEWvcPshZUAHBuHoNwG/CInPmXB7Mm4h815L21Km9WHDsG51pCkqo2
ZdruF+NaGkFnhudJApFS4SSN/93n1ufm0wjskmyIYyPYqcTqQRAqjRdYIYmvlS99gxLdr8qvlkqp
lE1OdhTJMOK+ZwTFOgblsJS3wdtdsZgg44ai4Wa73kdFgzn5bKSL26osbkPdGm7dbkPdnAsEm9iv
zXLu6+38RK7/uHA5cT/MCXoxeuYEnLWSUpQ6flctG1glYac/jqIRMIa77DQis6XvqNjWMWqE3m1h
9BXHKtHRrfXoTrZGJX+RPANjLqsOJ/MXMxiFkJD6VE/rnvyYhkg6QhaE3LlbGCu/s8N9jtDFKXOg
cLEmKpOVvAQsPjULtyCykzTUetNO+dgsKkP96Xptv3WVV0MkGAwTaxVZZZedbKaRILxEKR5dso0v
fmtozxOHnksjccw9UVPac1g7LrT7wEdxugQVpprD0hanrxaSr3vLqL5Vs+qyXBU2YhoDgsC6ej+L
c1hZmIFm7qO2/SZrnTizlb4RqTv/6ivGvHWXV3JcrVDqPZSu9DgmQ0X+OvMpjc/hzqwJmJG2XiNb
s/V8bztXhXIpydNdT22P2twYlMuxybTDLIu0IcCpEHKCC2n40CTaC1gfhyDrf15Jlw/eRhK954Va
74jeqQ+6Cljyt9qglByU1SIqjhyLhEdpaqUqYZNxdGaruUDw/9InlM61TeacMuqEHiNZ+KHHqJVH
y3aC43UA2XIbZc7BXa9+v42pbzgon4N0aUXld45SyydOoKonRUk/c9bfn0xR01Rr3BEyiZSV8Cgr
vXoqom4F+ny+l/5aNSNEPJIiJRsVy24e9Jate9FddvL9VCPgCK3v6wu4aXbOcovcfqMslwNbJQs7
8YqjdCaKYN7rE5lC8vVRiFD3k8uxJOBqpzfeuqY2zo5CeKysOgFQ5bklK0dWK89pFqqZOOc8UNS3
n336XjPOSgZn3K884+3Wh0lsfK/rqP2FMC0jJ/2aEYNzV4iCI0ztLtQzaz0K9dKbTTZkZoFOQoLK
j6zKQrqEZvQ0Ep14uJnkFTmjo83mzG0czg7dg5+D/P39cldPnVxzf/SIdRVvQRajY0JQz8Pt4Cvt
0WLtWUIb0NujPtY7ewimnau1LXhaTKluG2StyLq8lNZrH9ndbjhEJBS3atbhTPxz1xb/0qFQyflM
ImWndSwhZJH2gU/Ulag3qqJfjaS7/Gy+Of5lm0WPzu68n51ls2mk+lYjLv/voa3UczO0Pf8YtiT1
ZWdM8BvhgqSrBMWZd63zBp60JiKddlC8a+4LUGTnFdBZfW5iJAOdMc3fc38q125AejlLbEDPtbpw
ClVbeSIyHyno/GiJyE15JW0zgeiEFYsWWRS/r2QVTBrNnpWC5RnEg7cY9ipz5hNc6u5eC7P+Xtcs
fzUMKN7cbLZaBeem9LfSNJB0CWVWIF2NyR330iiLGDDE1iagQ3Cuu/tbYT/FrV/cE53psFS0SOIs
mtoj4J4XrGJbPWcW0WykmK5i8Jq7ktPq167hE2piC8lhocRM/i/Z1X7XHk1RHVoiWMkQ9k+y1XbD
L8PkTRfZlQjYu6zWq3vZ5prltjPt9FG2RUq7IAInfdY8zXsZkB+G8OLZynMEKe+egM3mWPhEpIpa
BtrgetV5KSIEWt/sZcNoBfW9V7vdDpIW8xHhfGvoQmWvamaH4AVu0pc4tmDTBQSm3Hzl6IjIVUkY
Xntf28KacAzF0NZKEPgbbwjhEKRBcScL1UIaam4R0JVVBI1/NjRlA5pGVYPNzTkXrUhODKswKUHP
/R4lGbXiLgh1bz10JQJBvxtkD2tg1y5WHGBMprKxIW3veR17n2uoxgg4pSqk9pDlQitYYi1v9Vsz
woUAL2V9attq15gkL4fJvC04/4fyFPT3vqHzfRNXRnKO0QC840z5pyX2i0Hs+vAHkg6ioS/bmgwG
gknZLV77SkqefuzBCQRAux+81rmfREFWLirANbtjqRY592FmOfeW5jvbdkycxc1maop2IsPpKE2y
q/QFY7Nocz0kRpHRZKMWBNH1ZW6228t4PRnHPWyaoxc6/Z7EbJLT03J+s5lyrzKzYz9SVF1oVKTt
mw9jrzRPielsA1WfiTXpg2NKhOkyklXTSdZpFzQ72RpV45fYF0f1ROe8VHx7pRdsFcD3LAgRrWDo
qtHyDViOaCurc1wRRamF3llWtZqITyV/y42wu/CkSq+d0GeBPAypYS29SsNSFnVNPL+s5g7ATh3B
bbPia2uXBUoL4ID2TenkW266xhOHDdzJAQn8E9ngtwHif4UROC4dpL7v/vI14QSgxYJvnqLyzvRx
RfKut2rV2Tj2opBXsoiQojo6VehXMNBpUQi3WvRG0gLcpJrUzaPhtfHbkLRe/FzmXftWqt13rYs2
rlNVD+Wg6s+kpRMeWTfMFKPQeB6J9lgF1uBvZWtkst5HtcQgAAPnCeXvY+ITJpUI55o9xHtSwA+y
UfaPq2+py2pIWsIy/hTUCoRr4a2UgP1nwPKqZamrlJ/aoyxIvlKt8HGw+vKRZM6ZvSQV2OXsJ+nS
TVmu5qYJGPW3f9sXWyO0rIvu6N/9DEGycdDSu6HgTsl0Ejo+0Yh3nShkw5jn9j4Ys5fWrn6ZRIc8
d8tzbcfLq39nB4c4nM+dRJS2SCXKq1vR/ottyqz/y+/WLY75/hdKO67MNEiIlfYh7kwmGcMip1Rv
Qh1iEIW86kvOSRay/lczsaDRLoz8k7RfR5Bd/vK72T74lLA6NvwevmtqpTPJ4IU/vNKti7z6+93k
JntDI9O6xX91lCPexpZ+RqhY64q7CqRuNAKWgwtVmm9tUm4swZaWddAmEcHDBDTebMNooGH0oS46
dtIo+9yK2nXiQ1kOygOBg9ZT3+TflMIaTrLGlqu+YW1mrXq+N08Ih+yipBhPeedqqOSQqTHZsY6+
aa7fSZss+twCcunqxVpWS2Umdrfq5z17tnz/uzp8JRo6IkNN69AKLPKN6U3dOUkajzyVKDgogvzK
oGxcEyAUznVADHoQ3skrS+dpU2gddOQ/G1AZY/fYt96k3Z6zGAyFcNHSH83AQZIcIyvcEDjEqHOb
U2wUZMkNvQ4sfeuJAwP/W4owyTFr0+LojPFDZFrZNv5tkvbKrsNy8fflSEY7Vj7oa2/Z/sHp92jS
9t+HLH3v1+htGWwJcnLX2uDl5yaNekALZBqU5JgsIrsPv+eEeZJE9IO/zLsBG+tt1op25WtuelcU
kASB++m7ya60O5s52sruu3JJ6r7H4UM7n0KT8OxNHZJK5DTOuPpglJeyMAIC1PvW8AnXImab2G59
Pt2aJxD33aLz+ZjQTf5ya4jAw6LEhualmhWPPG25HYMjlTUyJcxjU8yfZE0WQ2mKL81Qr/VmKh6l
TY0AwdSzy48bk49oNke10Vq2mcIE/kTfzorRLW+2LGvdxdQTrH4baEy++hra5ddRSQc7kCYXL+QY
0pZ7sGX9dIw30sbkKFpWetTu4IzcFeWExAcyS4+9Z49nuJnnWNRIk68eJyj8G6Bp80pWZcEe/ncC
5WN2J3FLG8u78znxlp2kqSXbegvZoF/WgKHJEx4nIsl8pBnHUr9LiY43yzm6tKIm7Xpom0fmDgdZ
c9XZJEpRn6qtg+TWQhqvRaPqd76OVJjRQZqTtnBQjYs5xYsmq+O17SnVJSotTmdB8+5SRzMu/L9d
Ap4d7aW3OUBRezP8Zyq1ZQYMhWTu3jzkZlR8CSsSV12oVMCOFGWdzJVzMiGUHLxGNbcOmyL3PfmQ
KxAs6ptVRF854ap/OPEWcY1gw32m3jpkz913nm4viyrAZnedtyiYm5+61jvIVltJIN6nE19xtEbt
nUos5D5F4mZl6LV9Im3+O0iFkAQKDUlvYboVN5sNo31XqB355nhIuzJOZQ/L+lc3cjf/P8P926tK
m3iHrLv0dUCkfC2OL1tRdOLkVRYkG61iAn5PN5P0CPRJ23S6yh9U+Eqb7C+rJII+Eu9u7WXtNi5Z
MjkskG1ButShI6xcyCxnz1WfkizqfAZl7901nLBNTV7tCl2NLvnQkv1rGfYDu0EoT3k+cCV0SBfI
YlifR6t7GhK+wcrYLK2BM05W+ccrX/UDalVeTl6mr+vKJFVGkFV1w6KQV6KQLrOgs3Zi1zqasx+z
Xk533NHAXI9h/5VklUNFWuVbANxoS355v6siP0bGRv1q8R3b5a4DfqdwiteRBKSt587TWlabse3X
CDXlW1n15yFeqZYR72XV0wX8CqGL48St8jWAZEW6EeitSlWVM/rPxDXn4Ncq1dVfRi3/Wa3Ffqus
eonngyLrf7bKanZfmuspUL/38+xBfrVVVIdSk1jfNk+Ijh5YwdgaiiX8Z1aZ0qtnWZNFFmYCZKF/
jwcjz9ajs9dtNvrZNjBIh1GN65WYrJMYUw0cApFoJhtMpByurfzUTFKUhHdaW/q61AfYs7+bvcoy
ypUc8TosmbWLKfeVdYtUzLJP++JgJRk6gcjFrmbiz7+qFhAG3fuszIO1nrUwOnS1mz8ZifEVEc9s
WwYBcTpdUJxl4fpjexrcO1mZmqrqVrdGQwm0pVUjsTR21bADaPjq5xXJhF6tLzzdUS6tkPPgNCC4
y1NoS5ZmfLCXVR6Yi8EFPhm1HfsGuMleEGj7/dyjdMnxRfyp02FU2pb7pR0CHnRJCSe+Jy+jG9oe
ZkThfQET9EUr+/rJNKbkwFRJW4N4Hr4kTI9Tw/tislPHSW2pEgura4/m7H6X/VgH8Pgm7eRhJOOR
84jO5LkbWVckmTo+mZqtfSajFO1OQkT2cukoi4ylUOiUPKbEalIWUUXap9pWCITnjgtpuJydc+nZ
K7kIdWMh15YHS81v1bsmidW7ovE/1VGg7WVNFrIxTvzFQG7c+WY3dN08daUxV0hVqo33as/GfLb9
aFr0KqKCM5C5taeP7lZWM8V6QdV5iRormhgCW2NqccinpocneZXMYdYs5GUQuEmzuDWpbsuipdaI
DKfLB8efl8j+LczW9qA5zuMpFkXALky+qo3h3SnsbisbUN/ykT6JijfbzMk4LOuw4W89ED0kL0OB
3YmFqIV44JyuhSD5XOtXp44jNw2tL4BYImZaRkU38Nw0lp+hg8YoXGqFrWL0XGd91wrtnoZweZ7q
sbFrM11/UXv/Zyvou/gwDSjDMU9wF+TSBV9nJ9nWsWn+gLC/b+KOTT4gDSwf/b3dOMW93MhP9Wpe
qEEeHmU10MJwXamgydzEeWnGGX2kZP5s+265SduRzUfPqd+Fvaj06TMps2BZ+QpzvLOsiJA6FOoY
vZtuAszYa567CQpkFvXfpdnNhnBbGuPCynY2a7QD5G5IzeLK/LM6KeMg5Atpvl5e3UPCrcyKB+et
z1/jXL015AXyxW3MwHMeHPIgtnXuDCclKAYE75GysgbtrkPL3ETMF5tsTdRxOMmiqPNnZQycbdLE
tn+WNtAgxNDoZb2QPQgyidieFqNW+ZzsNM5/SsRf0fomJ6lMh03yO5mLP6AzL2SrFcWfikbtdnOr
6WQ1iB5R2HISVNoRWXq/HWUWGEgf+2S1X1jGJgloy54JTckkpG45xNgqdWJvSnhm0K51TV0FQfuj
LNnKV9IKnUDyXsis+CX2zv8V2fdu+NkgBeCvNkHI+KvBzR2SX2/DSG+pEn8Vjv9z/H8b5ma7ysf/
7pFbkFX47fJuIvFuIiEPLb1v79UK9cfAzI2FpjTVij2G4h6FsfzeEVfEF5DAZN9JiyzmEBW5erCd
D65e2k6sh3bXLr9HGKsp4zbmd2vZUw5tump/mdjLkiYz60MULyyTbeQojDdzbAXeQuO5ei7dYa3J
quyXlWnBcaZqbtSAtHHS/PruFBERentn8tXJ93W44c/99tbgtV1/bNh0vL4NUxUiYMoKIWfnIWPb
qfPYKNWtyn1IG888E/dykG2qMBWDA6jDmJgdiapsaMtuWNea5630mHn4khWcv2hoF2rQztWHP+qd
DbznJEfhrtA9oGZzayf2r91DdTk7brJzo866tFaR8nzNOALVGpUQHcgGl3g2rYu8coPa2Adt+3T1
k12CIf0n9/N5l/HPYOObHg4/iV3bGNHCFqNKv9tQIi50csricH1JDVZGRFbWahCnjUPfBaTgleVO
VtE6RwjYIhVJVt0M1EfdPSEY4B7Rl3CuxV9V2SBtvRdHm3IKY8iDxP4Z8ZAu0LepH9CYqx+imDMv
s9TJ+Bqmmo+ZgjyTjzbpzFOwXaUDtA5ZlX6ybxsz9zDZYL72/Wu8pgnbbdmQi62hen40i/5n4XXO
cWDSQAo8pCWSqX41CMnyCiEEcJxW3BT1BnY5zAkwg5VWBSs5wodLOaz0li0+BBF+aEgjzSriUYhv
IolZZmjCt7F3ImWaTbbBQi29HDJ1da2Theqerl6TF0CwsMOvH1os2akQ/aGes/wmT5BpeMp8xax9
5TiTVcj8isJKSgUZZk79APro2iEZy+gUkecKfd44xFm6Cdjj3MUOaVVzWVkHzmztXWAOj4oxkGUN
FXlhzH27YQE1fU7YRSD/dHrXA5gIfEPaTZ32V3tu1/PVPmT6B7v0nwknufqbaaecUVUEyTKCTxqq
6lILdd00YXncllN0mIX27uAgLaAhoLdphNiuwcJlxy8qXMnWADTrybcTHlCib5VP9r2qRLtO+CJ9
4B7cwH8FYTo/NHZvLJoaag8suAXEbuOLoXXIYwR9BM7cJMVVb/RFGnvJpY/K9AnFpbsKmvgnwqzy
jR00CoA1r/zkkcnM/lFJsh8a7Rz4o5qYnUnRrM+gqxEQqhABGtz6agrsEEARJ/n1WasV9tIywrOl
s/SRDbIqi9Ihj90PUOQJQsF8uTnKK0UgnYvh2214aZaD3GxDGH3unE/pWMyb2mgCbVPNNkmLCsu1
FUKk1ZL7aMM0SjRZcVKdxs7gLp55cbphAylb/EcvYqnig+EZq+sgcryrk5n0b5pi1LvYiKPLrbAL
oqiHaXmzgEeKLnAs0UqYI+uZLclgL203F3nVlO689DVNWd0atMmlG7umwdbqM/IOxYtdjfKyqIns
gN60MlLz47swHLbiurL74tbJcAj8qT94qvOzkDZZlQ236geXuFLSxYf672GU2TeXPrJaS9l66/xf
x3LECyttGe7QbN6D9pi30eiEi1ogtFrI/qAA3HJVKp5xzEMP9JZEbSVAo84J5zvLyYrY7PXrSUXl
kj5qwR9lmvWjdAE/EEFWQoApCEprN6aOw+yxVj4Ng7Yncw4atxqOHH4JdrmwV3P13UggdURxqF/K
1jw0YbcZlP4QN1bxNczchqekobxEsVmtxkYZ7m3VirYObI2ji/TEskunEmk7Hfh9237JGid+MUrF
uS9IJM7Bvb34nMc8F8FBNskC9AMhzWqDbiDezCsemsZcoLn7rUIr+DlB3BblCmUpaxZiRs/OyI/M
TbrVxFx75RgLW4mSpyDs+qdkzOKVm/ntNs3s/kktivjMHfBVNspiDPzPLrPFk6yB43C2jUnuZqyy
LbRkMFcM5jnhz8HmJu22bASfp67lwG8umMMIiE8PIZuYE1GFfLJ2Wn1bpdCAokgZeAj/UuKRwjha
2gB2togvvTVUTfkFmRcHxDK7AEoWcso0Jvcy0ooow7uqzZJ7GYQl2hpRk21BHN81aqouppZZh2O1
JceFibogVr98dAqzeGQuTbJEPudbWZUNRkGecBw7F2lqrL4+6a3zfPUXnQJFyKUGLHrSqY/T5WC2
X2Mv6I7ShZMM966d7eWtg6a2S5Wb5KnRzEXiMAlOyqi3QAWn/t7LlLu4DhQWSwR+XpAs6y/Z0HD+
r6YkrfigPLeGQ84CGkX11vc1gw/Rb5aVFXJEJh6mqZ7ANo6R/RE1WcjGQnjc3P5329Sjwjc2JPcm
yrqwXeiErKldcCPrKc7c4ziG1R0aJdUSldbs2//tkTHG+OcYnVahSWIUwa5K0vapmZR3n/d4KkSt
zrtwNw+jtlQUs3kyirF9StJ33UyTR2mx0BhBydAaNrItmjznYo5wkoKmfUhjnbDmyrywNkWZO+v7
rwOP7NBS4vfW8YxN4xnRvkhU+9JxM7AH1z/WPOZq0nW5HGdPWbslAZCovrvgMGfEluZWf5lAL12r
em/rL13vOx+qt1bp/G99c/b+djBvs1lvT7LwVMgHPHQLUI6/bPJK7SBesBXscwqSiwDPKUNWV4Us
uboaOxFNGnfOLrON+TCX0LEllL1DAYlnkvPca7Oym/qOUP1cjz6plbEE+hl+JXCScLDIfdGdGInE
khicpAfsakQXa1D0SwJBhuQmfianLCjX10Y7bp29HahvISkNHPX4r0XDLcKz527bI2CzKrzZeK5C
szly/NEvZFUHDn4fNQkiPbXSLQ3jTdPL7km21QAWEqUKL7KmlVO5dC9zxK38HgaOe5wSJVkSAIC8
yGRP576ajSVyS+FXx3A2zJSst74toYroELLsSQlfSyEIJhxkz0QIk9QjRCfZk6l19HWurE0+Odbb
MAzltk/WYQD6eyZiuP4nqtA5nFpNebX74Wtt1cmdrKn6a9O16gshdd0Dh2vnNC1Q/u58TjL1NFjK
qp4P2ZZQYHtNnN57Rn78vqrtfCbKXpl3JVHXesrWkCoKKxxhTv2+GjNIGSwGho1skIVWpvbVzwH4
cQQatrz1TxsOUZA/6hoIEH64cXJUtEa3Y2VcT8nF61SdO2aqPUJqHpZJ2bh86HOwaJzaBMdljMvS
DYqj3VWVe73M/LI4aq7FFrRTQmRUvnUGdG423AqkhkbCwCeeUoUxIIvTtcOT7gvN8MyMv6W+v2Tr
sfuRxf29CYzq0zzxgzGNqrxvvaTc9YPNHqGW6RcjrtRVqHFgD7P7i+w0ufsSCtF3xxqyRajm9Uve
I7ReO36/qAMUwDkf7CGK8ptrJrPetYndPbMnIbTGiG2XrXURBhzymN9ko1ME3hMfjGySBXLnr+h3
e2dZM+zGXRruQMSZGBp08b+OJRsrZXb/HCtC8MQ0NO9sis5yrFh/DtLMXMltt97qUtSNovbnft2H
ej8q7jLrIA41Ym7d6rA/ZngwO1gR1nOqxc6m6vNk3Yq5dh/XoG8V7sC9qKqjMV/Ytebcl5qilfrT
mDzIjnIwxyr3KHgMPPNoRyCoIlsr845yLNUY//2VgpcyiHj0GIF/LQK9tQgdDZNo0/VNt5AtXl/9
bJbVq4+aNdqeOI/9rXNcsrII4ActtMngNloT43bUbbTNCGPlLDDl/ipMvsCeq6E2RcgycXn1ziKC
axUtPswg8lRX+2SpIWHGbedvhqCYPhsz7Klf5q6CtCvNqvOv5j+85SC52NP7w1uawzj+xytgG4+q
2+9YOVnbBBr9szkF33q7nr4BCXlUABC9mnpskVxlqWRu1ix/unleSA8wi5uh98jm9MOSgPbuzYi1
cWlwAn9mNgl5VVXa4izrHXHjg+BCecM3ptbIdhXmjzwoL+jKuJ8GvUbtqGJX22E/dVvD2Tk4Taec
+t7T13MxNM+AzQe4cs34ragNceMxf7AxtIU6vOhyb37uCWyBT6IS4yU+Nasm3ONf7GionVuzVJ8D
FxbsYFk//SOEom7+N7vw74W/7+Avx5cf6J/+t9cNGOcvf/l+/vT/l/Hl+6/F+3emYj1ygPJseNb3
0OiGbx0U6DlJ0YdxF2TSRQD/rXzHloH+Df30f8bYdA5AbnsmnJa1gx4Ub3zXnz7DawPFVitvjg7z
uBJ2xIunzxB5luZve06i3dUu/GfX7HfsnrSLDMGVY2Mmdb1IM8U+VoPhIODR6yvZIgvZcKvKq7ox
6PJXcxF3hy4cx93NPmmDxU5ZqD4h6wyXKUv0T2XfvLicqv6At5spDryxbh52Ixo1yxEMyyYtvRq0
HwV6WvVJVuWVLJSB4/LAbBtIKDySFFK0yrk9yyIpvfYciUJWfWu0liBe2tXNVpsd+9iyHihzvDHM
YF7IfrKLbJhKqLLkdNbg/R31Uz8bSL3VwUvhWtGpHxztap9iECdjaiOnqaJIwtrAvPQD+JckzQ6V
06GinhLNtfVyhLthtysnNnrJm3NIRZ4Nwb/L56cxYnnjFSy3nOkJdZD5yUW7gJTSHvFFYSPtZkLY
lQlHZJPmZ+v3JLdNT+3ogcAlLAPysVdXy2B0yShI9YtstSORZ0WU2FozwvmpA8QlVsNMJtuloRre
exxObxpcwh9pcu9AMgwWtk18xCzyBMHqr7uUeYteEHbQq91nnQy3YYvyXHgBASWWmMaAlC8krnGn
OiGRARpgN7UqD7I2sjVyJ6+qu6avxuu1wjN2Zekpn9lIIBA5/GQNZQGp5xWZiec6L8diW/cTU2aA
eksOJ8ezRdpWDgsK0o/Rf/WbYjmWkwnvtlTWgZpFh0Qb5sfGikHOApbbjarlrd02bDbuiGKspgTj
a5sI4GObh3s97sbXyY21BQvAHB0GWucq4YmCAJ6ZRSMqJRVPjN8FIpA/q6yP4oPiVfDoYQFdSIPq
XxqnWzIX4dQk1rhtJAGaOKJKnj3Quz5fxaPBf8lwBF2zIJaYLfi1XTb6e6kIDfEm8e44cKuPJtEl
aEMpPfmSYbhh8HZRtWRH5K6rP8iCyf2doWqgDAPYZVc72AFTKe8bIrcfipTElEifwW7/6mJG1cC+
Yfh+M81AOneqwYb2bRjOSRG24cl47doAplymc5evNB8h5JpgnHMy68YbKP4qUNu3wtKDiwvMcyHN
aqKjoGHa7xpUS8773Q0S7MRNJWworhRdhCur+b5Oak9ZdXHNGqnIzc3ca9mdmwT5tciQOkEYGgS2
TSjKpSCycqsa6LBZTTfdZUFvk32jOZ9BNG9KMyi+F0P7XtTa+Go66rBW9Lg5ofA2nIq2qFaD3rXP
fZX5K47Io12jRfMr+wuE0QQ1yReDNr2GbvdZIdaENEFqamAxv8mGJzNvzWeV2Cn+vPNrjjLPfTh7
j9KpEl8Zch60hRNBWtbzbquoY7KpTPh95L6ML0bvnRSeu19sFw6mMRKcE0WoTpKSCZduHNov1UQK
XeGk7sMIWew4aMQBTERqf6nYfDM8p3yDvJ/uAieItk1rtZ/EkZF0QKUXBu6U94e61/UnPapeO/Zd
twF7AbtagF9bT9OeRcTRJqmd6IDoL0mQwKyWiH3pX0flR6Ur0z8ElHL3I1/8MfScaGeUkbFzG199
aAPY3oDH5n+IHwKgpXyrAzcl7qbR7wMH2eqmd5CcJdQhL5r46AmCtCz8aVZPxP5km0mEVtxs1ysX
yLTb8oW6tljCMdT4iB3DxOj8HofPxkYIFXm1qszHQzA7bC3+fSnrstBNczyopJH8p5PaKirHzsEw
Hqy4YhQCGENihEAlqASZGZHWX4I6sh7KeuzvY+9LbBrIqqdZmJ+CyX+UbY7XWg9h2au7OicmdSCl
IF4mVmiu+8LWOMMS9QDK7JJbcwH2DXfPhPFYutusgvI3lbq2m2uOpElmd5gHa5z4NDPx3whY9t19
00SE/avDRdYA3nb3pe2yw5wn+lraZCF4CmgVaBeETBhK2lpff880pT1cPax3PQsO7FDMsER7crcK
Yi3QjhHxj5XuPHB6H9+lqofITOg+ZEblPOSZ1R7Q1I4Wsho4o36HmiJbeL07f2m04TDqRLooXjLv
WsU0N0w61E8EIII/VfbNqDyw89Q/jE6VHFxL9xaBH/wwy0RM+YSGtfVkV8xNWs7NFiME5Rc9idNV
41cNr58iBECU4NlpmLA4Dinrala7xy5UG05si/7OF3IFIGKnp64jSnAylew9CJBtdhxAdbYNXYA8
74fSb5KvqPgFiz4zEfYYQKolbqMjBhETmuH02TO4WLSwuth56Nj4W08j4YekjWubtmrIxiDwYGfn
unHsmfTug56P0VXFPUK12505D8mZ9G9uRfaY3CG1yGORVcDDJMRMqqCcn5A3U9keQZBtdFwL9sqo
vaOfkJBxyI/aAWTbhk71j6lO+zIXEH7fImO4m5E4yMJpYfea8zLbyONGXc2iOqjJkNaTldcE9TsR
SChDGAXwYcOp38t0wVooeJ9UuziBEkmX0it1yPk2UhfZEdEJ5MvKTXOwqHrTX6zG/x/CzqxJbtxq
03/lC18PY0hwnxjPRe5bZWbtVbphSK1q7vvOXz8PkW2VJDvavqCJA4DZyiySwDnvUnFPWxVWqKXy
4gQupEiX7EQuukfTV5bqeArMc5cUIZ41Q3YQWCj9oRfZd1M1o3dVA74YRg6+sppF3TVJJoCyFlIX
qV+dpV2PQLTftpyy0BdqX3cXZ6aRSSatZNyCxeyQw+8enJmOK0N97KPOknTi4DpJ8TjBXTxgMt0t
yirudgOYuA32SOolbsIQ/QrtLFsgZQGmzAeUC5ttjD4xb0jfiNal3ouFUqTWA3IsYjEOlvela8sL
LhCOv+BVa82CtnzqXZjFMEfKLNxkes6bstdjBXBUgqeriGyIGY19R5pKn1Y+hCvWie3p1iw7T2wa
E0Emh7I0P0MUbZxYU9WDGtf4bCEzukiEV97JQzoXbyq++eEWjLMd6jXGSXaqqYH6CDmydWli5pE4
oEIaw4/OiZ5uLAXp+xEcGLdxblyjztWvQd6VZwiGqLr+K1TPZw0Kk94w2sfP+BArxtKqu2KjhbGP
TjSGnbvb5Xgigt0Zzdul5IWxHG1PddX/qdUT2vpDkH+k57p3mg8lNtuF4ZTjo1NNLv9Soz+ws3VX
fZN/YwVg4aJBCblTs4BKGBQ72fzsuDUpXsVund39Fh+MVl1F6Gqv5LDPQ56TwjCyq4wYTlo4q2HU
2qUw3Gw9eAdV+N2DPAQOX60nOnUvmyiVayj+osQz1N2Dwl/hAzKX2dZ3HNzl51kyhpom7HUtcg9y
XN9AfIknb3ObMA/LRZBt6skbV3JWXxndQ1WpL1iS5icZGhy8Zrs6OstJYPdy3EaCXUGF4qz1JOJG
DedKvepJxiLLz9NTvCt+6m8MS/cPpJW1B21C3lWOGOz6G9kt9bFWnWpfmXW/8Rq8gtU82td5YeqY
vAjvXDbw/VvXPKFKgoQrXgIr05hFqrAmXCEDW+3JWzpvFi+XsLCNlyDUolMPBm1ZeJbzpgc1j0K1
ithl5+aL6WF/kjrBsslBzGuaE+/rVNdO4NPCbRRF/SVvmmKN2qj6QLbeWhp1Hb2UZaihL5OiS2+N
XxQMIf6ou2hfxLrOu80Zt6E3efBKOLQBD2c3GwW7G7LxloewfjK+e2biLJvJnY5l3NnPYWKtg2Ii
jv7KVpvQTTUzfXjPBFnpDllXj0wELuQ6JZB5+pgDCwuKobi0xVTde0H/VU4vHGGtUhNZdkH1Og7T
O5LN+t51gZq3xdCdddvO1gFuu09mqZlQWLPwa23hHi23PFW/D7ve+hORg2fTivP3MM/LpVpr4iEb
Rn8jr9iz9bhd0Ua39aykPeZTg5U/lcNgAu3Xwq9m0N2JWLCJ4ooZqIrvGhWv8Y/Ze0YXgfNuhTq/
R2/pJz0NjMegB4bRJ/Z7rwNlUVAf2BuoSD+qfsIuEoGCqVAzDL2yG4rOz4z2yJOjXUoUHajWdjlm
3zynDDGg8pxlpVVi57s0+y5BLKnvcU0mXwOGujG2oYJFuOwdYnZoAZDspezVS0jtNtRCvP3Mo+IK
Z4Vmsf8tCda8/LVvZas1mHal6skM6+QyKkY2U9WGpxlhVuRiX9XW+Mxevzj4IgrWElj2azyc4xKI
9mu8YL3wn+JyvDIUFRXJ1NypSeRvUlcLsKDXo+eg05VtG6N/YHtR/NwLpThYAvNL2ZtricK+Y+SN
NPe6rsBNfUjuJm0u4jT1Nwn3MJQuOfQ9MgWf6A8Zo95JOf4H+kMZjOQgYxIgIjtqk7pADTjU1hE6
dnFou3MmnTKyEon30uHJXgsLy5PivcHx+qWaBfRJAqJwNg9NPsx40+agGmWmwBhb4yzPxHyGoP9l
UKbkIEOf8Tyzmm3/Y5bsoCD+11SvMX+aJYLpezXVxk5oWnRp09he5dB9VmaByrqMyYMPtWEnChdX
K0g8l7rqWha4cP/geRnLboo7/oU/puAOtnXL1jnexslreR6kyWYmrvwUVFTPWtkTeIfWrENl1Rl5
tasQul0kbh1guDl/QswnyGvL69xmz59gFJ29Sj2NvJPeuvfWpMG004bqu6t/FHk0fDOLTF/yNaQX
SsvmIcAgbCOw270EWmzikVbbayV12VlqXfZiqR3snFK0u2FuZmaF9HLsVAfZi5hDB5Qp6E+jGmYv
Zpt+caPeOsPpzl6MiK08d9WhCfizURM+tZ7U4h0MH/JGgRGdI8VNH2EOXWTcdPIchAak4QlHpXe7
L1aja2Uv2L4bx6IP/5rupUiMhaion3Ur+Y/TfUAt79aU36Yjwm4cfdsVSzvVQWPoobeMXbI9sT6y
F3Da6LVu31xEjZ6bqlaufkIhPXWi11YPnAMpngZPmyJ+Hdi1blS7Bi3Fb7JwFaveitHDYU6vgvPQ
4M4+oA+9q0cskhR/7FZNUJgvU2j9WSS4U5TJPdRkltgzCQO+xiKy8rOjG8NJOu1KP945xN87dhzm
vyx6f4SqEs/CPo08IKxVu6+S8iFCnVrdwglofmriHdPusYp6KFs1PwdxBcPQc9OVbhgoIM6HNG2/
JMil7MeuxDhwbKL0oqE4voxsu93Iphynzh3pKCgiVnp2u0A1VCtXT0Dhdfr4NHhkESK9fsOBsKRC
Ppor0EhzQgHBbTS5k7uBl9qL2SSL2IybN0O31IM3OMpSzvJ90S5TE5to2au+jcj7vZFoCU9pgpMa
HO+G1XuUrsbaKw51qFor0prBpkt4g6Mx0FnwGNmB2cbtNEeouwaQewI/RJako/ofB3W612eZnBVr
b2fR9BXvdzTKlmQfo2eniUFm4ZX6kdYg9TzrewQMgbSxPT3qGTa0w2D4R8OEz4ZURLhWbDj3ZpXj
VzSRbqaajj6i+a3nKUxp0EfaEtuE7eAV9h7utnWuQ7dcuWMi3iphXuQHGWGwi+FCYg3Hi7RQJ6AG
uRdd5JlVl98VJbApBP4SL6vGxcAed/GU1OduUNhwdqrZnTqr7k/yrM2iv87s3lSOaghUnAGf4d+G
4o7e33rbbtZVsQoSkzFls7gN0p2LldWtbNbzA92VInqTncUMF8nDxZg4yZMsftmK8ZWlUnYnu/AP
yFYCf4ut7GQJktyuVYauckgHyslBLPwrJnbmCqMmoE0hbHYZ8+Yz8u5rRRWUi3EpvMVLT9S7jurt
Qo74nJCESEu59lCC0vzXRcKU/xQnRORn/hgZl7PizjFWbowduez46ep8oHEJI7W4ZyvRPteZcxeO
HUiQueVo6bOihu5Ztuw6/+6lsybHmHbPNo7ueE0W08mcmwV45kVpOD3QCWaqiNYshe92h7aeuue4
C8Zlik/eXs4l4421ZGRMOzl3UHlgj31gbG//DRoKI16Ha4Kc61Dk2rS6mmxkbx97JtDH2V+vxIKz
Si0sFLu+ePGsaDepwv5iGYq1SgA/QB4Kiif4g9dbHFWOVcx+/qQOWfPgGOKrjMvrhGONOqfbTFcr
g3vdNZPzZWgNjadtU12CMHbPljAt0hAaGoJNOqzqAVvJ0gn6KyzM/qrM9PyK1+SkukDOfsRNYQYr
CpcmKzRGyA7f1DCryFBgmUN+oSouwq7jJcOs5ChjqRFHC56Y5qrcNxHgb41V/Lp0xbiPKWw+9fl0
31Q9PkENucDRrrsny4aMiEPAqZ9bt1CAmkmF5qxsRfDV8DJP+qNsjl6Urf0kGDdeDAbRaVtrk0nm
jhp47aKYTzGP3xhVF8xLGGLtzO7RwPUWqyYKAOHMOFxtirepOx2ywlbeGx6pZsqKnK31DpFR/rpA
RL43qbvDRC1/5iVRH1GInR12iaMR9MeI642qPZp9lger8RqUpXYMWWYfdXgyTkuGXPDQXpj9UD1k
SubugjEatkOUjE+pGP4g9W/9EVk8R9BLeM0LI9k4IC8OJNPDKxK4yMlYsfWHkz1Y6tB+awQWv7Zn
JWdXAxRQ16BeFTs1jmgj1AuPdQ+POZry4MW9cZwTM8D95+BPp66M6m2ZbqgPo/k49zemFi/deavJ
8n6JIYF3In9tOKveVsNVqCj2qk0b+4yDd8ueJ+JuCYpy1+m6Db6GDt+sAYx25gBJkYf1TgapaDm3
bjMIIJu4VrcYUOpatRp6J6puTQ9455rb2VgKC6+xSXkaDx+Yu1TYNETTg++y4URk5SxbcgLVQ3U1
zFtVVSnalIVtuyyTurrKIR7vsP2Ua9ZCRw34wZwPvkB8w89idy+beucn50DdwXi+QrknrV+9mKgv
+AuI8w8q/8nvgR/H2CWF+aMKd2WtplgMFKiy7G1vCvbslvxz4ob4IZF7eQz8Ullw4zdfujL564qC
Gsi/rlijm7V1p0xdYxUqdoYWo2lRVd4bQswflaVX1wAmAXaP7osMj7pKeiWd3K0zjypsfWuKUHti
tz1h+i5MfmviHfq4qwEs9wFnqvotS1fy/8Pk1A+WzpYXOp2dF3Cxk+HnJu6WyoIilLVMxwmjpd6o
TpEC4XQzzqfdbAUkD7VW2niHMKZAAKVZyODnGB3l3q1ZpOoyzEg7SmdgTYy7rKFQFXFPLkwwms+j
nQjqQBM8YD/3133VOC+NNf8F5a8Yi7lnvw//vLUAbe5qVnurwGjz17FMGx6tXrb3PSVcOZ7XbZQS
3LVwcepKO95UXt9t+ZPN3zJET9o5cWtAgVnFRYz9J0K096ZvxwuszaavLUhS3mBpci/iOKF86sNW
/CHVKM+k4OJNlfHWw0abVa63+RzXRX26DK1UX2Z48/Vt1l/H+ZCUDnl0v/hoUzRAZEvGdT+ERVqO
rEXRX74Nc5OqvBTmmxz1GW5GFjimyNPdZ0dZkMCKbACM8mry82q108C76ln8tej9tcGj4ZzUAz5X
7Rg+ZGB5lsIChTpWABj6IC+/aFrzgull+JHpVENFy1PX1bZZqxVsAQ3/IJwaUynF/NDHQH9zyzEg
g5MOT6KPh1VWlMa1QwJmI+qovmsFjBLRGzOhs+9Wn3j5LhjapVO4UPQomFFh6YP6TnbX8EFxhuk/
ajaI25J0MFI8eYxNXH4/tRY+OhowrkwpyL3HAvM3jCb5tcPm0ILHe4OZJ4dH5Fn2cVcHy6ru8x1P
KWQX68hYBfMDVx6aJiqCWzs2q6xa6DVM8n/8z//+f//3j+H/+B/5lVSKn2f/k7XpNQ+zpv7nPyzn
H/9T3ML77//8h2FrrDapD7u66grb1AyV/j++PoSADv/5D+1/OayMew9H22+JxupmyHg+yYPpIK0o
lHrv59Vwp5i60a+0XBvutDw6127W7D/HyrhaiGf+UMndOx6/i1mqEM8G+wlPlGRHATlZyWarmeJY
Yb7DV04vyATvonvRSbb62rOfoL2DN7r16qwskby8yI5cDFCryhxdMwehLqNL1m2jF2++Ezp7Z0qa
lWyiNZgtKyeNToNRFG/tCkR1+hbrFIOSSUuWcpAad93KJRW6N7LwOXOy89QM1VUzvGLn+nm30PQc
+rgMZqUDXS3wTrJFSrW6VpoyrrPajVdOmVbX3O6+/v3vIr/3338XB5lPxzE04di2+PV3GQvUUEjN
Nt8alHPA1OX3xVh1972SP0tTeD0DU5RNprWRFvNRp77IUewmEjbT7Ah8LfsoZs6MPJid1uLpE38A
zavu+cmJR3F7+DHKnDMlP0Kqbxmo8qrtsvCj4SVBt2LyKBfIFthgyCjhS9Ak7UM2OZB5GeMrXn2O
TIOsyPW/fBn673+kui5UzXA1VTc0eHjGr1/GUHlp4/e2+XXwvLU+q2Fr84H9U8vijTMTiSIPhMG/
gqUzBKuKIsdPMTm6pcZ/jHPFgDM+z5ZteRYMiAOrU0oKcdIRiGraDTmMhIWAFZ+rIEluh27IIlTP
ZQByrKoip8Ao2fYrF2y43x3lHBm/DaEQ/IwqiY8uQq2pi9zMYCXo2JX+/fdk2b9/T+zVHCFc3dGE
5ujqfLP/dDMLwKFTx5b621TVzUYz2nRjsIbek+5NnqM+vzhGpH7NnJRCVGuG5P2D6BK4ibKQHYVj
PKNB7D1Cy44OXeqO63gosSOsmkdMWrH2nJLgoWuiZH9rBnOJRdZZVBLX21aJMOgJkhau6o8eWYsZ
0b2PeyzdPisz8kwoun33OVfO+rzoT4OZLz9XjviMewOwXyQWeS4AeTkW2egfbRj5+a0d6Nh98m1t
Za81D/kch5BgcJvhyhmf3UmUZtay14X/X562QsyP019va1e3Nd0U9pxkcHTr11+oVrUa3XdI8J0S
lps+VV1cltBJclyIp6Rj2L9jIXeOvKo7FY2LmEGXN292LcKjnnTZfWhG2b2W4JKa9K6xl7HboYMh
4wcFxq3zOBlDBDglx9O1W9lsRyu77wvhkGxOms0oP9zzCorfedmtoc54yIVA544NPWsWQ6WgX63H
nJYwD0glO/UytrXi5CYFfKGfThuEmXfR5F09tYYVEGV8431i7niGWadpKOPt0OvhJY8SsQZe299H
PDlWGFbGT35HKo9shveiFD1UvGFS3pMg+KaogPQV4ZzQ5Z6e4Kw9VIbW7CYAZKSD2/gqyAlf5Rmc
ou9cAAXLH6G8QQwyatIXw50G5zahKH0YrCn42c/5TQf90iNdGSo8tfJZGG+y8jL+SvoJAreNGJWv
lvbSMHv8kIUJPXo+i+0JSXt5Wk+hewvKJoB849D8acbUyP0lmPZ4Tpsma7cJgHrLgx/vDGdU9hSB
Y5S+lVpfak6AVQJiAyesArxTojTdkbw8QgG0ZNzyK/YaP50C/l6jWj8dPsfkLovblWxbwvoWGX69
9fJmH6pF8ByobbEyqVGc8slwzi519KU+FwXadDbeTMw3XsX5hiqrsce4nDqy11LXrazxRmeQDIbB
87EydKC8zoSHsXPJR9fAsmQnIOXo0lfoIpjeVCyNKh0XoxphEzYP1huXcnQWfrF1uzlNbq+eQZX+
dcgyjHrICdhb9vOTWNRdqp4jDfgi8vYbOc7SPtSxCS52Ezt3Y4aF/eBZwRe3hx0Tjybbsq42r/aA
3p2b6+GXqsshaHlOAo7IUB4px52NzvOeyV11Czc6UEsbz4pXqf66w2OT8i9wO7csLroCvwLpXizG
06k8ylgG5hVNUK24kNF57gs0Nip26v6arTAJMDCwuxExZ39dmCxulQz8iJwnp8gzN4ggHCX8az6v
NTkI5yfcLOskSPhiIzB4a2PygpXNtmKtNYIVDur6Z9gg+dH0KutS28K6jBGow79/c8jlxC/PJd2y
ddcxLcfVhOHIZeJPbw6zjHA3Vqziq2JE2dImK7TNywJvUYBM752Jgh26di+547RH8snoF8xxJ0Ip
US3M6ZJMinf1TeN7X1gjPrXsX1hO1AdTDOprVBYLGQ88PdyRDS02sqllWISC4Hgia6efjGCobpct
tYIFeaOm58kM0k0itB7jhSTcCMd3eKbE9muPvFE8g2J/i6f+0ija/Is/xs66xxhon6C7+Bqq+Q1g
HKFVeovjZt6+JuSTJdD3t/EZcQkYdkMlQsfhGFZO/jjXJVdFFhob2VTGJr/ASt3F5LsKhJcFDO+g
y/dRmxePGGRTYWnqj3FUtPXf/1rOv73neYfYFMJMfi9TUMb49S1SlbXuUMUMvnZBixO0lr9OVu3d
R2lpn/u86heN2fbvQxuAH/BdC7ayoz2jkbPBErt/N7sh2TqtCLemkTbrOgDpooMvOWrzwaGydpRN
eSZjgSmo1dj2IRJxduU9jqSLyoKrxAv5ilggdrEDN01fqsXJ08b+VGCW8dyM5iWooumCKFH+7Arz
g3pHcydbwZykbIqgPspm2ob9snLtfl/NM0ufrZo/6fZW9obgxtd6WtUb3xXpIZghZ2Ag21M384ms
WTu+XTZ1X59A7QG1lBHZ9zmq7AUy4g67haxGaaqN+u88zKy5vpcKi/oYuc0Hns/FLo5qkimJSgoj
Vhmqx908tG78ne1Bzqzd0b6zkXKbFqaR23d5ZZyr3Bz35dwhe2Vcayz7v/zw8of9+TYV5ChNTbV1
1WCzpv2+wOuRou5619e/jMKvVrlVgKg1lf52iPmDR43EfcmryNqwpYjurNKx7tMJ4V0bgUXZog6e
XMzOAA7KFng2lerWuWeEi6wGVzP2SJnJA1pR2dmxeab5jaGwyMJz3EF1ilTLcO5Y6u3//o/a+H2R
L0xd5c9ZV2HC6rqu/bY0ig2zdHQt0r7YmvdaQ2q+a3jK/HQYetT54DtqLFAme5EiLn0HaqRfGZnn
XstU5JuY7T1GSmiQmlnuHUontA4qEJpdl0zTndcN1abAmvkK/axf9PrYHItQIxdvFPUO0DUooWRa
O17q7Q3wewd5VqhRdzvLfpz9p97P2Oc4Cmvxf3lU/9vNL0zXEo5mOLrpzpv33zZDLEwm9uxj9SVK
048su5Ce9+6GKLLO4YzlkfgcU6TxCsUjc/UZk2dx64iThsHWbUKJRs1CnkbTDCLWy3EjLyAHyw6U
bObsh3ccKVqPf0G9OxQGymAM0Fpx+rsb/FueqkM9SzWNybonBwruAMKoANADN0zUF1vqmMwxO2y1
u9sQUF+3pj4P8dFcWaA1OyIDW2fXqk6fhGMaB2k2hBNxdvVVs9mZiOhCwKIpD3Jsnsa3sSl4f2dh
lkG785Vh00eihu7rtNqiHco7kPLOl0BNsKd3AOORIbHZxJpvRuO7X6zebpYwF1AX0XrnWiWIsYq5
A7Eh0sF5kF1A1viXYvIQ3Zw7spG1S+ONmIGbQX7XDuqcHqIjmopXA0Dk398mtrwPfnkGWOyGXYCt
tu0AQtR/zwwgWZloaNl+sQaQ42UdkvzCXWAdKb39UhpevzLr2toFc1PpwXCrepPdyV5e3bj3khUe
C9N8ylg6yfBogZ3i5fYNNVD7pdXAfzi5oS5lpyuwYfG4VTjMvU5+H/T9E+5E5dksTfvO9EOxbFFW
/gbMHUaVPr5NdQHqD9eUfRb6xVOlVK9yQKdk9cJqx+Yeucf4GPhTsk68QfnahAs5IBeZuyrcYDx6
RebiE+/x6p8vjZ/eE+tb64lVjL4bdAU3Mkm8dFKLtJ/f8/sic7RVtai+H+cD9J+/YlVmVPfygFTK
zzE5+HOuEnX1bdxnTEQoJbGm+OVav1+/tEEFsU0SVM8fbVs9B3BC3hMde6G4HLJ9Xiv2Wx+hG1/b
710Dhy7p1Aq1Js96t0vswKEssjDtwJVgMILIGXHolVAT6sy6dtmA5nUCNdR1y31XUPhDKCThNtF9
7KKh+0fQ56qxP7Lw6IMXN28eHQH2ReT1iwtB4G4yGucROJu+7l3E3ULciB9Hv+qwucP3KEK6YsnC
BYT50F7k2GHCwSupFA/WKmN9jWJYlU/JQvbeDnmzNNxouk/YEJ3MQdO34odQitQ7+U3+5FNkBSPt
aYsV8/UzJCf8Nv+35m+Xa2H0rUpTWAs5V8qsfF4vxXLsoBZYGuV2s+76XL+ahdZQ4OBj9flsmGOy
Vy1ccTv7+3E5muEbV6XG5s0Yd0vC3eWpn3vPemsZtw5y09rJlQh52evMo+VZMfiAUxgXUyOadEgQ
E2sxUNRqdC8PudcgZuCF6XJG09xijWlMezub4cLzuHY+qE0LvyUWl8+pkd0qZzG1yz4axRp1o2fD
ccd7W53qpdZ39VY25WHItHbRd06675piupcxLQUerEB6ki0ZL0Z3nzvFePcZas0I/fw2uma62VzN
7MPTKBXXCY5GpFrHN2y9Pqg3+ldX0YyHQQvOzWgPb2Zp6aBpUG/CIeXnUX3MkwZq5XlMC3D5MAaX
0ain5TLxzx7SZg+uqgyPtR+xi6ZkuPW7aXgU5aifZv6h43ZZSX4SDyhwLiAFGdvligMZhZeTFj8K
3hHo8o/3bAOLR3VI27Wl9WItm6Mbh/fZWC5l6zZiLLWl4QtlC2OZ1JnPHhlhL7va6J6hH0PRsfrr
sx02kfbONKy+3ssOeUh6YJ8b19RnLau+WsjRsqex1bsgKcoHzUU8u2zM/i62He3stQCSAJGW3xIE
yFJkHV/zNM22GXqKO1PNi2esv+7lgC+h8O1DYNdKiBodvA63Me4GxxnIqYzDBQpseoYMsLiN0FjJ
HJXYOH2OkMP8IsNFzWpAJhuqw2K5ctgdB1iTD+Ywf2dJddR8ROSDlGZiNd4+y3p9jVpDibImiQp7
8NJvOgI6ZWwN3zEqAliMpeZDN/nI46SNtfMideTZ69i3IQn3nGvZf1gUlSW74ppl6bjnfZyiWPHa
wvTCpG9AALDO/zq4c/MzVqQGP+NMtNyAcHMXAbXcN6z6llI5IK1sdPdUgJhRmduXQOW1LBUDpjF5
sNNSnIqeb3kqehSfUW38MjkzZUlThnOqkqoyMBMRBptUkN/LotHKL/CGQB8Fbg6Xpm3foeZaSVZ+
mQD5b716KraymYhDMXjAw4ax3E2jUW/kZCQhlzk8t9deUZB38uJxLeNBHe6aSDOfi0ntDklvmCt5
Ga2yz2pCGszLeqQDWnQnE9MyYAt6w7uBjfGitKVB0TTeY+T+RcY1H+w2+G5pbDC8xcMxmIeLRlF3
LoZ9azmqUM2LUVuUfEFA3+lWoaDY2Q/vo9kgAVAuYvzWln3smM+W2tqLoamnt8avY9yewvGrGfnw
1ivxXY+yHWUSHxCm8mcONzIiUXEp2bEHC8rcmz5Pq4/YT++VodPvJz/MYEybwzUDNr+EMOFt4ljM
2r5K6+1G0eSs9YagXntRsqjQT7y4ppJ5C12DIVjxlW7izEclP3oXgeqywyor5c7rNeVusNEBi0V5
lKHPuDxTe6/nH8WC87cOI9CV9cSHbavBwqFrii9OEiLbYyje85jpCYhmV7m6eeHfs8NxFjoUDiqx
xCy/z86mCO4pUZ4iVe+P+qAZF7XxzQt+IfEsy7aWIXlIAdpg0zK0B0qRZGZblgyuqgXPfQzgFuhL
DIqkDZ9R6rAvcVfyvKLT8uLh0dc/8jIMnwtVVCtnTPE8cofmbpgPhYiQd8iqneplzZ3q2BzmM9kp
h5WGXixNSHxrGfttXJkM2F5aT5B2tFMl1OnYu2mJgU4dPU0DZXAf8MVHiG9GY3gfnRmECw/pKeqt
/rT2QYzdJkHgKzdRoi1MoNJHWyAcq8FI6xCs1LudYjTXWxNVeeM01qjDLOy1Ad/uuckwMKgKbpPI
TKvnEqLgGmOwYOv4Vvmc6chZ8lS3cYuhKUoDI1EnR/Ryboa2be8CtKSXsum0XXlggRndmigqukd4
ieCP5sHpZKl3ovC/J+LJiyf1K1DwPyIgmu9DXXoLvzLtp6QS9Sp3rOAe9l++ifpBvRuUciB5PaqH
ZORHSqwCiRX8fJaWKtorDNt4p/K/vaWNzRlSnrnyq1Fjk91917Sg/5NbQ6mS5M+Ild0ixhrhpQzH
YF0VQIT/dDKRrmIr4Q5QI8s99aXYYbPIDVAY1ktWZvqh8MbxOrfKpuCb8oPsGRRwslA0fULEVE2f
bd8AEu0r1UH2ulqG5iK69kDi6RXd0KNy504b2aRqHG17EnrraczSZ/SojEXaKvHJzevgIoT2Jw/D
7jUM0nxXwLNZWwhTvvq5q5H2K1RUWeh1u+AkgiZ/aDKeIKaPsM0ctkujOsJmlg/U7rVB73ZdDLW6
lb38saByn1QJ+Cwu2ferCpjSi4GM3sXujZ8+F1JgupZz9HbYCOwZLbWrH3Acy4Eml1h2xVZ49pFa
XDlVWr8il/4KM4m/z6hfUvF2vzmTB1BrnmTCPdkOgYlV+DwpcEBq6dgav05BcptkOf3SqQrnm9+n
CFTYUf3gz5+UiuDnTwIEV79mlf9qKb7ykZbdT58Eq3c3KdaCZ6kJSnQuxssSvTxUabP5L5u8OdeR
y2L9rSpPeUgYqkXiDADSv+d52swrAkWFT2FHgY7wZxsfRZWJl1RE75Mf1ReE/8RLoMcgWOvqaShZ
+vSjt5KD4GJjawzU+jYlaMZDZIAqks0ZMLlFhU7nh+MSzqD0K7RJ9J28IhKRoCyKmOLT3DuG0SXG
guaqsSs/kP0Jz3nuZbsgwWeB1RrCH+YUnnw3yRdBxJYyDwfYpemAM1ZiPckR/vCK5lv3KPsDbEf4
7OYsW6HGqygd1eQwusGLU7sWgik6u3HV2nqVrsxAQucEtxR60NyslSzaxXEUgTei6SblgLyma+9k
02gsmKFFI46BMz7yIH4RjpU92HGXPcRsOUBikqHvCu6FpR9x84ZZepS9IEbau7//BTX939JZVPhc
VzXJ1ViwhMzf0lmRzdOkrJ2eHd4wbkkQ/n/mznS3bWzb1q9S2P/py74BztnAVWtJlvvEcf4QjuOw
73s+/f1IKbGlZKfqlArn2jAEdloiF1cz15xjjtErRCV7BkY7ghyrREzb31aaqG70PKZR8awk2tkE
UPVOu7bjL7Jo+rdpngS3GSLWKzPQSsJjPonlFlyiIsTEy0L0hHmXpPUnsWZiriKlvHIKE7aVtF+F
glx/6uumP+81YJwu5HCfMgXmjR4X2KWuopADPnz3ddJDypVZ0HWaobS0IkPWMvVs2yBP8rEDnj1+
vUj7ZJ0SHUaAi8uyAU4Rq1F+EYE+fTD3v2lZRbAxrVidjlc5GoR+EqPjZiwDTiSCdd1MMP122uIJ
vJZhmLtOEV9wGN4uXw9ZGpgYpYW0bTw2fthI8SxU2HV3X4XOWbpQM/1BRET3wkFf8TxRIvjehq3X
Y7/a+v11hm/ty7N+bB2VEniWtgQ6TQxRvClqwV76rudNWaD1wyqtv5EiN1xoVZ3MXo85UtXP6kpS
5uPXxhO1KmdTNTLq5esxQzMhTOvkbKE1/Vdw4NBjFpJGz3PElabgxuq1BqbqwjNv4X9PpnrsVo9y
rd2DH3MB4QhzDpDAJJrZpZLVxefft++fAtmKwhoBQIZOFjpu2/H8m4BRrLPI8eTSfYSoxgvWunFe
KPE9CV7li25WS60rpM+iY2pTVzaUqwxO/VXu9vqSZP/kIoH9fpIAHJyAsKKRDx8CtP4zPQAJOu7K
RXn5+1tWjqMmimFphoJzU1dM1VS1I8eZLomO5xKV+tx37cy3+gLoAx9qmKL5bBjlOcvkYNKI9v6Y
2BpIfKNnN5EjtX404mJDah9wc4kUK8IIJE9FUfPogNefRFokbhs4w+6ELrrSI7F5THNekIykzHnk
zkibTp1Y3nZljmuzVdHXTkImed0yJWQTOTNujR/jhUTgG3SrvORPIAiKeTQw8eCmoUOirBsqeBoQ
KofBI7LoQRjEg/yAzoCphVlyQXzGGYS82TSGj0h2kgs7JeccB/bq6Pi4O17xeu14LNQSuFpDFa2/
oZCj6153X7+bWCTukNXkwwmrNrcK5OYbV7MeSRzAB1KoHQINhqMtTLXg7HAJmaDTlsz56/EQaK12
xUjaw03LybGQRkTGqTA99Rw6uvZWTLMGMo1rzU8oUqhpm05ewdoyfGEsRLAzdwIswNmMhZBh1l0G
SMeNJ7WiCuZ22qhjoGQT4iPE5CQ8Hwwf41ZZqMkEmuVqfnQijuBqn4wX6nSVqSxBJJtXqQGdXtBP
XcWr741Q7y6pkNsqqmH3Gj6y9pGMqeBud17HNYqRXFyM5wBnyHFcXiQhmjd6VsLl6rgSmg2KeBFK
2X5rPDZ+BMPZo4vHY+PZolSNlebATtP0TroRrQrnQxfeaFKa4hf//jGe7E0I7xeJ2qWbcf/1tOhD
aUzQoCVIa6G3K/TCQhlmXmn4EMFl+FIVXZrDPAw8JNj2ZXzV7KZhQPILxFor4u/D2UHNBwrOmEgi
aIGxkDqLxButWoznxqu8qM9XsK52GCrDXP6rX5XqbuXZ6v5X/agVp2arAUWI+h4GXQQaQyj3HguQ
LGSlpdYViZvm1bjbyJ3wKDd48RUIGC7qVo6vorh8Ql9YuYRVXr0ct3RbZQWISoaepSrLxB5wyXjC
Z52PjESRzcfd14/xGzm8rq+HRIIPk0oKoEkpG2ELwAUyNjk2F66oC9vx2OuHqzvu1Em9cI33ONjA
4YUC4LA1fhSC3SWTcZOoVbiAG/XKr9zwwndiGLDMNJ6bvIZZ7qf5PIJmA1YJ+KBxcrUkvlXfnCyB
P6Op47uixG/ddLI43+0WVXVjIRskK6qdTLU4x/WSpTV6dFzsWk11Gfv9Bc6fcOsQw4P2VDMndqkq
D20r6/NKK/rluJsgDjhR+y64ytzC+ZhjsUhWqD6EfVeTsHzwLb2+jkiSwdwsffwCcvGF3rzuAK09
2HqSL5OG5U+SuCmMlt7teAFMb93EcG39uvWseqOlCRTCrZV+AQ06FGCmgjmLAQRtIBaSr6tO7Sfj
CSBQN3hKyg+17aSwy0AoG8Sg1z1TXo8XaBmc1AJOl9pETzWdBpGt1veNxaLVhqONlXO+GJJwntoZ
xImAhwIS2DCZlXPbk9WPagHkaDjtmwFobp31StTk+tx0tXY9gIvJ+4J6TnCFTTYyzrXiLDYgzxoT
M5w0WLlFGpGXa5WbNnH2CRtyW38lnpDeoIHWXeZZRngKCOZjofZzySuFK/gWutvOwq+UgiE9D2K5
vZVhWbyp1Ivx3Hgkl4wU1I2rT8ddfBc3qqrqazQV3VXhKcoiEKXkUxcXi7Eu9Laqp27ZF5dRmBHC
6zRtV70QMc/iOIkfJYVOjSqPuGrdNrvTEHwavxlLARRoqUZOQgEAR1Ada261nfuZXI3di5BtSPYa
E45OBa2OKzHM4qmeQ4wg1FBexircpkVGnhzJrZm12+jGDZSEdhs/TnXi37nm55+gnLio8sEseP0J
wZG1P5mW5Z9nZZSpFBHwpmoounU8K2uaU1qRXrUfVLU3r4KwukK+I3uUKvQxazhaluNuDG2Hnss4
zHIig9OmwgXZNTM7cYQ6oHqMdBpDiEeSoOADif++JaiGhZXR+ctxa3c20/8kNAlNyeGydbCsCEvq
BgK5QIiU4zUPa4ciS8FQ36t5A/EmrLtirkjnhgoZ57j1esz6xbHxOiu5QjV00gkRUSk4Y8KVh3N6
XfcZnsfQste1nK66uPeVpdTaxqKrmHl2+6jTLOAzhhOlDR/rqgxnSpEb68yCUFQr7nxDCLHK9Hjl
uV7E8Myu39VfUV+UrkllUkj6876OV+EBiOaKiZLZuJvb9waQlocUuOCiLsxcvwzbOINrzksf5Ar7
o3BL9B+HXS9NZo5i5/dO1Ks39D9svgGg0xkoLyUWipsuKz0zsMOlC5PTVUOU98Kw28W41wWVdTVu
5ZUpwjKGnl5gQD89GQ8KevQIg5a9er14/D5eqoU4fHV37fjdsGI2Hg/WLarjnqOQJatI9tLxxAxb
pUkfcAEbIAHScD0+iW9Zt0QuVZy3Xv2hLmM8vDyRjl7BlJzyFsat2NAe08h7cv0+evZ6/1HNExWz
v7VpoCbIRsQh74cLPOaJD56WMdQ1FmDrwVzabY42lNwFvFmpq4qpqnATr4ZVLlWpPX01pWAoRXOB
7LhlX6nRwvT6bIU9bt4TJr5RFE95SjU7gDHRUS4VxU0vnaxgEhpOVG5/mdKxPlhi7KwML68XWcOA
U/jP43lCz+68D5GkV0tx0Gawm7mC+X8ZhtgVjWSlT7LlP5DlVUPrJ2trArnCbDxOrU995IE/DVyq
y6YyiqWRWsInF/Ka8YIQ/ai53Cj5Gn51/z72cNAMBYqOmk/Nrje3ZA8rV0VaE5IZTlQ2AV+YrIQb
2S7sTR9F2UyPNOvab8hwgZf0Y5EnBfRlqfNBY22QOlL3UBtGetHlKvxJXdw9kObhLUpPiUHkc9ZL
IVYVkH66HM/m5DwZavwAy1J7mSObwJKEqwKv75edI0CGVHn9Q+lXwVRE/mYzfsmwnHkFddu9UDTC
tRGjJDv+MHkvK8Ny69n4JUQXw1lpm/oKSrNim/tws/RdD7CjGFZNnq98eN1FJ2q/m6V2vsG19HZ3
POvluBzG75aDupKXObh0I2KPlkrgX3PttefU2n6Tqa8e9Kkzey2Rxi3Mfzo3fkOwtbkS6CKYkFUQ
27b2KWuLHMoOCOcAYOKyDwjQ1LK+CpOBms5ORXSlDH+TdrZ2F/Tm7e54aOl43UDImmVr32BNv4zH
C0ySaVRACEDSUngdlWk5cQeoidAh1xK5pnql91lzCf4TPQgfWt26AlgDOe/ciEtjvdtEr8ZYj/s2
wZglsptw5DDJQoajbuMOGssiQ6pndyzL9K0n9sL6DbhmOOZINx1QbZvBAvMVlFvte1/yxrk1fNt7
qZtsiVJx4k7S6EuEQLg/SasrVsaaO0kCH0YLp38pOvtKz83mC+o7X/s8kR7lXm1hBYPgrsXtPYEl
Hppd2zCgFAxZQZDAZjEPiTZ8mrWJk2vYHC8atwqlRCvKNKPpeEzISZmZCC5lRGMZRBC8Jfyd38bT
r98zG6THXLdP5rUdtRMLmnNyTQNnLuiZeskaVySbVZJWseVXW3Bb0MRpbnEnuNjKZp/Xn2GKu7Id
0IoTYebEdb3LbvKGpKYxs2nMYnKcSNq4PcifIf+p7JCm0JUomdR5awBA4wNnH+kPKZp1luNjiJDM
KlP8NQxq9dpxi0/SoM82flhDJnHlRFsE4oXNeGi8VHchhbThOZ29Xmu4KA9Kmnse+rk2k+XOuZKj
ske9Su9QpgvVbemL9Vy2kvgeXSyZ3FvF+aK0QGAKbOhJHaSzAFqf56QNBgY+Sf1geZAfjiXljrQv
KRkEWhVdkJe6kGtbXFuJ5rlbc9gJMUO3UdOHELs1mbcoDGHQReCMEao+eYjoc05BQuI18ctzNqKL
dtjypSy6cNK8PE9QINxtuT+OHZ1NnKKZi6Tygw4Q1xa+UbJKhk1XF8W1oPEx7o4fmmLG+nx3EcyG
mozQBpeagS5NEyn1rmuoN0NTCR+A/MhrU62KmayT6gxfBsxgLt4B0tWiazNU0GEdTsCHls4aqzLX
meNaH/Owmoa62qKRAvQ/bupuMe6C+1qhJKfdo+3jEy4mASyEfbtCz5WqxvpOvML+jGi7N42SgaBM
UPJFHHrxBbS8YJmh3V1mvVPfSFbfTV2X7HUxJPigDB4mZ/A1lY2nrsw4f3g9NG6ZWaPOvEHNUETw
Rwoi8wJFcpNFP3lzMM1pU3nYHY+NH32K5TIh5xCJSBNyPhiDbnIcYFOJeBhEuilUCuN+P+y3hQOK
adxnFv++70T5gyrGcH7F4icR/HCUi/E3FoiQdsYa6yWABm6g6rdghfWFa6beRjciZ1uZQ8BJKPMP
VRLDfgGz70v1JQyD5FssgyHNc9n8IDDsARwIy63T5PI6MaJgGWZVdsuqE4qPKAu/1Ahujt+S6vTK
6RitAO7ZU4bW5e89f7J2mHZDlFC1DFnELWxpmiLSnA59Xvgo3doUU/tZSwb6g15xNhG+PnI7vsmF
U3yJgn7+SaugufYRWJ8G3raTkcaTCtKKBU3yriq5XaGEhORfZitYZMml5+fFqrJmipF6yyhN3Fs3
vg2D8ipRHHUtCpqyxluAoEuShlOvrkDAqCQbsGpSZ4nYwfrVhiJDB8WRQQvH56J6kFRBnZUd/G34
7colaRW4k5WcVJHSRdZCWusD+MYQyQqCUPqTLEGuFSuf/BeQs8p1n3xAjM4C6QODsUx8E+UoM74Q
JVtaRnn1QbB6hIocApjk2mvnRFOjKYmVwsbw73B6wOotN8WV1qHEZdek2XiwSG8E0SDkDkPqJEan
dRGBTJ01NvpUphtObU1KFqRwiYvGDpVFrz1XqhyvalwtcwP/+FSDyHSBB7ydGnmK7a1VK7v3wnNy
ccHK9OCGAi2ZQNFLQicaaoLHLRcJMZ5Ag8M5yiat6PV3DaTRvoB6Y+cy55PeC6eIHBhzcEzCHOBd
uugUU54EbkPoPiizmQghG8oPcMkIjfwUJFD21XqczWPHjieCkEWzyJHTWx80IJACeQuJtbwtyXEK
JK9CkcGdwnDTrgEcWxsUDCE+L0iQImbo3gUkTU7DVsbliK4bIMQsX8HDN4MPk2C+X656eOwha0gn
eovHwO+r50jMlAvgM18cV1kaLjaTniV+PLHrLlvjDXdKJ7qIFPVj6+vK2ilFYxZo0PditThTX7JK
tCP1ghjLPau66IJk/ugiY5DuXEhfKzIyct9O71w1vde0MlprHqFqW93gvr6CFkv/xNi7ck3E3dEd
N914myi6/5AL4VIymgZRK6+YJoQjb1TAdHWuTkLXAP2QugjAoaBHpqw/qeu63Fb6ugcGMR/YPBeI
+m6r0Oy3bgJARTCIipOadZHaqMyKZGQtjFbV1mnmf0wiu9naHU7ZAM4MU8rt86qTb0zWoxOGZHMF
bSmk0HJ7J/l5dTl+yAbMiW0WI8Hn5oCuMlHZKF0BVE4xLlKisVcNSJRZp7vQ9xvI0AK2nTZ2PynF
rZOZ2kfSDyem624yvNhrIRLaVWfVjxH541tVbsFGK7xGBYDrVFYQFmZFD7gR/OSsziFIsHtTXrZY
srNINqaeoDyLTTaXPZnppWvbrRhH1yU5eajTg68lSR56jE4pZ0FcIYQeuXMcFtYydIxkBonyTG+d
J11W6j8Z1qTD5TajmiZphka6J14DJGCOkcAwkcWGlVvxV2BH8kPSgadCO8aoBRJySkNg0UXSMhxS
89T2Sa2vtfQbuhnG0mVGQyclQD49CNYBUfbKqzuyhunbfzLyHgayuUVDxRsAXFmSiUQY6lGmiiTK
YR5lqf/SogwFpTeag42Y3GShlKBZ2zXnsoGKSoofaJqydlyEUjFRGpBWI41w2sPK4XeQiivhQpH0
YkHAhWWLV0Y3iRhbc7F35UU/jLVx0HhTSw+VuRppaAAl7kPZiX9W44demrHGAV5LGvB7kkJ+St/E
l2klAZltXyMIzdZwLuobEDszdOR9RJlC+LAQa7EnMfmuE9y1NsrnIZLmsknmoWZOf1+5lnTgbhnv
Bl12KHItSyLYfJy73wLyl2sGlK8WqxB4T6ocAe/kpTbdIWmpK2e9agUT3YepxWzNb4oQPFdl2V5U
jdWvEtVcZqLBmgW34Tm2Ybu2BRfAWekZC8nN4JXvYZOsavcTGDDxsujdy6AwJMAdtbeNKjlcVihx
aPPR/YFU5YOQePZETv17r8rumMWsuZM2EYpmobbMReXBCxF69FVY21Q9gDVuCDD4lVVRXZAQVZku
ziWnXkVRIU9dTaynnSPlaHUZpBENu7muh/OiMTYOqV/oPkSTqEUNEqLOb1bpuUvNKx/luIdaMU1u
E1O11rIjrRtPuIMbzP8Y0Gsnkml9iRLIApWuEjfgctTz2GECSYTQX2q2nG/oKfmAa66qb1qnXjEe
kAWXh/OugT82t4PqQhbLEkythWiDmG7KrCq3YYQcs+4k1RS+4mASiKaHn0i6RjxBIH7joVRadP23
379/6SerhpZICE+j56uyYZhHVk0CU6qRaU78NTbE9rrOrRR5LVttpsR17gpXZlmU4lWXh9aZZol7
ozEW/P4e5J/a4BD7BaNCQ1QIqR7HgSXBKFrSWfuvUhI+o+pWXoDeCGGXixxQqjDFjMFpOci3AD2W
rMCcldtJ7RyXNvDnJjEXniZ/QZig2raI5UIN0wmbEE4Bv4vFWdPU8kXfIAv6+9uWjlyV48CEzIBq
mbJkDbHQI3iGFLCcBNdkfPVyGp8YaE9W1cgzhAchCbGdbBUbOhCZvvyouXOc9yvI05XPidmumLpJ
VkWHECMkbS6FOp3gfbXWhdGFE99EmwAxg6nEO8MUNqV7L5PEeecm5/BDibOycDaSCfeEjYShXkQz
9FP0Vev0xQzPqblsTHx9TRnCsxKhF4o400DzHT7YQhsvjAY2ZpdY9SYDPjrPbBsmFserLwy9I55D
GJlUXCRJq8QvJpnffYlVYpsuGZHTQOiqeee0xiLRTJd1aFLPCr/OyIbsrIVTKQs30fIbpSkjcudD
Y96i27WwVdXHIrGwVjWnwbvXl+S7KdksV51yaqcYrpb/RGKgW2RfBFXVtozs2kwQkO+VTIRDM9LU
J4bvdfjC7HtS5axVo3rfKuw+spZG27ntVlDwpudpUYImxuuyxGKQ1nDoepAGP4sKsr4QhCh5ja5W
UrorfYi1qSy3Ub/0UJh01VXROO28gcKMKUCL7yxY2c+tunrRoFKMMGpk6VwiIe46LbBUrwAgsb4T
wc2u7e7CktPg3M0aadLVqtfjLYmnWhZOO6TPrxVDQFY2g8uyES03nhC5EG68+FOsAmBAiUKKNuht
YhvG0sxpvkE2Ht0Viaqfq3XRT0tc0KImXUNwP8gckU2Y9GXxJ9PAUULQrimr0D4YuN8taPeOEsIq
0bbol4b9Vc89F2uqjieBIViLAATSQhK9iqBzXV/qulZfqo6EvqfvbJKQ1HaMh0Wr1nf1IDhI5uJ9
xEv5fU/7eYDAArA0C8CBpMvGTwQzitz0fdA2wUvjVVfAhqU7yQLunoMwntqM27OuysPrEjY0cBL1
VJI7MtIkU5qWGiaMoKDqXRRS8rk1KxC0gaEAgvTrO6O5txLzS+d06b1DzP/PwCLW8dyKraLIRGIU
xbRUet7hilGXvCIqkCx4ERyIb3ooFZvE+FCGPhMX9KULvZXbiSvYyYqcHcJDwGLvYBu+NkJrHUu6
thoXU7WobIWiBa8Xr+QGtaykYr0joU8xcUBXGmVTbBUpXfk4DpeS6QxEHCTWwJhmrfOmFyeKXSyR
BnruQIo9KoEJcKXMt35k50t8w8F9VOe4zRh9yqp9+P2bO0Kwje3KVFm8maImg3W1jvAyfVTBCNAG
/osZycXcCnSH+cQm7bswbxQvDTZ6K+lzcqVeOgGhqKpdC12hbaI2n5O9BAFx426VVswvtMhN4beW
PhkI118rprBCsbAWSvUjyb6oQZKsMQO96E2yIqynOFXg9PCd7LKP7c+VWDGo2SyqyHP9YJPXs8kr
uMh//6y0n5/eN/gfplDZpJHqkn7UifIm0grTieOXUNPEGUja5pJsYAuh7doxVh5Gz1XkBTNwMvHW
6p07tXS/2VkvTwNR1hahajnb8SOxcO3C3AOJgQayknQrv6qCG4Yqe5WaxSMSzO2FgLvXLKO5J+SX
CCq3EDDgHiW78VLl3q5VCIc82ta5pTpo2oeCet0S7rsM4kfPWCGpEaJmiY4DfDixpUy01CTdVVQ+
ZHo1t4nRK4EqbRAlB8tf1iJMu6iEVeBmYtLjU4O5BL/Xue347rRCNGRSOPEQ/GCJ1d9qUTzpVF1A
1CSCAoQEnSvoDOKLcmA9ciIrQ8IeQnCwNNyYVgkfhS7MZoQorsAvJpdye1+WvXfOktPBT6+T1B3F
KSrDdTgFCC5Pe+UDBgoQz6J5qfRqY2U5Wj6M1pCBTwgqBlchRt2kB9A691E8mUQDD7+u5UgVZ/El
FqS1MfXE2xDESiZloGrnkmu3687svrVeJRN1iKW1PSi62nL84lYZFA74MSeIBrQXKSoddoYuZQm3
X8tQuNAwU0iRw+EhQlozuEJVbfDA1bUxQXpm09Y5pGJ++FFXczQtBwVe2cTnBmaI3BhpU7hdsVXr
bwToy6sQ62ECPcYKrrdmqdp58BGg/9rO8REn3RczFJwLFj3ZonVg9c6B1k38DtYhfOPiRhs+yJCe
oNCaXjh2+gXunZecPPBzKdEuIXZWb9Wqas8N2FQbeGmvZA9IZatFz3GVb1UdVvrSdK4bdLauIUud
FlJ0i3JE8s1wmAv1S3z7xkMs9fqkI/SwiUX5stUk+a6T3GVnpsF1w4oHzrOuPGdYwr/duA0SQi6Z
tOD1znUP1z/0pEzGaWTNfabyDYj3butUuKp60yquHfTP/sS+NH6ycQ1d0hSN9aNhSeANj8bhGmVK
Wp1avejIx0wDt8PsicjLMq2KMRST4co0MxpksZDRck8nvgORhy45MxdhxqXu9c9R62nLMIBw3tcg
Hv+M18OYQJNlrQJ/8FBhxzP/XaAQSTIIVHgMcc6W3IxJoMcN6i+2PpEV0qSdpjNnktNB3x813YVY
fA7C+FwB9HkLRUCCgGBcbWGv0hZ+In0b2WDIGlmiXaKstJYYEPRlwWNU1OGM1DFmkcplYc5vNZGn
LciJkZckD5Ab6njJpoFUKxj0PuMir+4qX5amfX0fEfmCd63152IMNZDbxy+tCdJIb+ty6dgElIKh
Cdu5d1n7dbf1dO267NN8t6r/PwesccXIIvecQCsGGKw82v33fRLx/1/Dd35cc/iNf2+9ZyKSybfy
t1ctX5LLp+ilOL7ooGR+fX93s6fy6WBnHpde2d1UL3l3+1JUYfn7s7vngBxvKGhkxbtPfiriL130
nWXv1wX98TLe132Xvvz3v56+Rl4884oy957Lf+1PDUh/S1Jo8D8I+34UNT7O74oIn3jq6itlK+aZ
BRsEziDSXYY/vERhEjv704JhnA2WlwkEfXdeG3/wTXX+p1r4/QN+r+xdo/lx5we1+bsn2NXPUAkI
QDMbn1YJ1plI7hNOtP1DYs4dVIJ2pjJ7qKB/32klaNz4qZVgnMlknTJtAB8a/qjVt5UgSdaZDl+L
QXvZ1cJ7awn4EfRTm4Iqn1nKkDUzEGe8fXxDO9NlBMRMTdo9PedpdP/7HeE5qeJyGK0YyOO3owES
Z3+tCRyV8GYwsM60gRmCtJPDh7foIDACypop7h4ez+b/l4f/j0OhokJK9tce/6iMg8dnzYYVL+6H
gaMmIEnSmW6wVJb13U/977/8o3t/HQVZaw4r95OGQdU4A5sJ76NE6tH4d9gKJFFkHBziBfsusBty
3lUt4Bg7sRYU9YwMIAVfA+CB4Y+2/nYgIF/lDENSsain99YLeEO7nnk0rf5PDAL5zNB14hPifho4
enxTPzNVEj9w2/5oJO9rKEC0xjp1KFDVM3PwPEGksHtKFg5vG4GpnRlwHhuETnbn392AIFnqzlQ7
oSmoZ2N0kHDV7iF/NR7qKoRS2q6rvLv+wMpPPnU8oCkQIxqo0456giGf6Uw6gJX3w+W7M40lSzvV
HmI0xOY1RUXaz4lHHcGSz4gdShpujd1o+e4qQR6GsxPnBJWJH9eeBRH0L4cDQzrTJJNAEJ1h/NuN
wu9pZiSP+NQVArUA8zBTo7GfGelabwdFrEQTLyjzwnttC4Y+UCafZCQNC2aYTsmsZjUw/NHD3laC
JGpnmmoQ3H93bcAwLHrvSU8/NIEBN0Kixi+fnjHRACwFgfj7GweIdp86F/DyYbplqCP3dfw77gGM
hgYJOMr3geL9mQVE/E+tBdk800BCgsk58pOYPL6JUDeAlF31vLsugINgCDGe1AdoBOR/M8zBxTf+
HY0AFo2EcCVz5usy8n1ZyGggDLyfp9UC1g9hYxyDv3YcmgqLSeJ/UIG917aAfMmugf59ExnjkAAv
c57663WCJKlnugZpP9PFWOHvySRQ5ZPdxyoeAYw/BYD0j7f8djZkRDBEi+Hw/boMJBRSTuwLqn5G
DQwgun1bPx4R1DNgQqhs7hcj76gRAE0YgmInDQU0AokOQGhz7x08WiOY1hk/M0yK+wHx/fmN8Ovu
/Ll/fygYDEPMYwb9Q4PQ0OkCEgtp9OLe59qAl2Oe2gUU62xwhRAc2D3kEI44GAj0M6xCVkjW3nDc
zT/vqSdY+LVO7QkaAwHLTULOu2o48pjo1pmMCaKKZJSMf++vFsA0ntoTiKHwgNCPqeovJwVLIcwg
iiBm9uffn5WMaXNqW1CMYbUMTnNQwzjoChpdAdsRX/t7bQRou59qGSniGeRDhFWP3WaWhEdp0Jn6
Hkt6d31AFrVBXuC0OVE+I1aqILHBQvjt28dVpA8pZKygd29/N/u+o4EQq1DZrd5PmAytM/gbVIyi
/UrwyCJCNxC7WFOGZeQ4RuwWZe+pFiR8xyc2AgXrF549aPZ3r/qnSZGIukZUGfT7bqB8dwOhLMEh
eWItEFYcWrtksRYc/+hbb3sEaZUsJXEn6Mr7GwqGIM+pz6+cIUyiSyyDfvn8g/MYlypZTvuI2/tb
KUIienItsEggZgqD+a9dZwYLZToKQo37vvIO24Iu7YapE8ZFnMNITBikEe8e88hANFgqmZo6CDHu
2sr7awsqS5kTe4RCLUD9h4m4e8hjH7qF6USEXRTxWO/+xh98T7ODSoc+sRZUBagRREfEJH485cG4
KItnhNUkaY9ve0+Pz6x1aiPAa2BawM32Df2nQArIQ1MxzcHLuqued2co8d7kk4dF8GYWikzAlH88
5UEjEOkLCCurdJXdBe+tK6C1dTrSQAJYNNCqwgY7/h2Zi0QWFSAntIW9s/n9tQXciCevGBkQRNxE
AFh2tXBkKJlDj8GfDg5t1xTenblIU5B2r+bvT5G41BG3pU19H/yPpkjq5owlCkuLfVj/HY2L8Grs
A59///mZHE3mWAu/wS9HBABYigoUE/7kXSt5dyYCKcUnIy4G7wlOU3Fo8OPfUV8wzDPdwmims+zO
v7sFJO5u9WQTAUQm8z9E/ntD6LgvjCbC4KzaB6TfXy2wvD11RMCzDiCRSqBBjH9HtcC4qINKYXXx
Om6+r4Crouvmbj3z98cFxkUSdFk/gczc/R0uo4my4G3EoWL9z4Pvf2EI/ZHUAsVa+HU+pKd4L8Wb
xJk/veB7QsjPBbxJaRlA7AcXDikwu6J3YOdh/98HMOgRg//m5HdM/vg7+6/vH/Dnnz74re9P9f3g
ufeSP+XPbjee6Pa3OeQb/fe//m/49OUpenoLwKf1MUq93slPmTs/PIp/UnARHJU7BCZOLjf3+iQ+
LHjEiJ5ecPAUF0/F91scknJ2yMNTS54+hd63JI+9g7ve5bqcXDa85fnT1+TtXe/gYaeXTJ7vc+nB
hnJQ+Ii+OrXw2Uv41DzlL29L3mVAnVzyPsHsj+TbH1PItKMvh9W+SzY79Vdgicq9rwfvE2t3gCSd
WjKZgLlzeMt7nMupJZ9T4573/Q7H5q3gt/1+4JdJen+pq6++PrkHDVDaQVJOveFVCGsgbILf73C8
5V2g/+SioYN6OhpFduHjk0tOmsNmsYtEnlrs5uexaYcBO7lgCqieg+6gkndxw1OLvkgqr/ipmndB
uVPL3sKdfDB6gEz5J6aX7ROyzE/x17fVQWRjCCaffstF8fTsVsVLWR606X2g7uTyvWfXc54Ok+l2
SSSnF81cAK3MQctGoXqAHJ1edlF4/KfpwdiEDsgQuPonSk+q/Ljof+TGEwQvDseQfZzp1Ju+fPmS
Px1ZTwSaB+T76UXXT4fz1j5OenrBzR/nT1FauN7htE75Q+zpnyh//ZIXLwcjFRmuQ0jnnyh8+9J6
zwfTGIX/EzP65Uvzx2OSB99vc5jG9jm+J993kpfuH9OnPGGmPOyc+J6k77/496f2y/EHZrCDHvX9
XZ7mqfd/5XqHNb7Dcp5cbBBikRyuanCxDAGfk4vOX5BW/F7O+Cp3MZRTC75+ieOiC+uno2WCvItR
nFr8rZt8ffljVfw0t+3Sik4t/i6p/kNDHHyp/8Cyb/cDPzfEvav21Pu/p/ZfiuLlwKTYu0FPL7s9
XFXuQw2nlvuhfHLfNsR97vipxX58ySNmtoOSd/mHJ5fssbI5at57J+upRT88Me/AUXnYNfe+y5ML
fynKPz7+6uZ3XsGTy/eK5yQuvINhZe9rO7nsLoF1xTl4m7t43+9L/pWn6QdNxM/+p+88KL/62qFz
bbjiOXx5yv/9/wAAAP//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419100</xdr:colOff>
      <xdr:row>4</xdr:row>
      <xdr:rowOff>171450</xdr:rowOff>
    </xdr:from>
    <xdr:to>
      <xdr:col>14</xdr:col>
      <xdr:colOff>365760</xdr:colOff>
      <xdr:row>19</xdr:row>
      <xdr:rowOff>171450</xdr:rowOff>
    </xdr:to>
    <xdr:graphicFrame macro="">
      <xdr:nvGraphicFramePr>
        <xdr:cNvPr id="4" name="Chart 3">
          <a:extLst>
            <a:ext uri="{FF2B5EF4-FFF2-40B4-BE49-F238E27FC236}">
              <a16:creationId xmlns:a16="http://schemas.microsoft.com/office/drawing/2014/main" id="{37BF6748-9245-A70B-A637-C16B7E073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289560</xdr:colOff>
      <xdr:row>8</xdr:row>
      <xdr:rowOff>49530</xdr:rowOff>
    </xdr:from>
    <xdr:to>
      <xdr:col>7</xdr:col>
      <xdr:colOff>487680</xdr:colOff>
      <xdr:row>23</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C588830-1EB7-E9C8-39CB-C99A3C5C9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88720" y="1512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68580</xdr:colOff>
      <xdr:row>3</xdr:row>
      <xdr:rowOff>83820</xdr:rowOff>
    </xdr:from>
    <xdr:to>
      <xdr:col>15</xdr:col>
      <xdr:colOff>68580</xdr:colOff>
      <xdr:row>16</xdr:row>
      <xdr:rowOff>173355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1C92534-0E8F-E90D-D6C5-7AA9ED8A888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89620" y="632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3</xdr:row>
      <xdr:rowOff>76200</xdr:rowOff>
    </xdr:from>
    <xdr:to>
      <xdr:col>18</xdr:col>
      <xdr:colOff>160020</xdr:colOff>
      <xdr:row>16</xdr:row>
      <xdr:rowOff>165735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DDC86BE7-C3F4-6F5A-4FBC-C68E4965ED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0986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243840</xdr:colOff>
      <xdr:row>3</xdr:row>
      <xdr:rowOff>76200</xdr:rowOff>
    </xdr:from>
    <xdr:to>
      <xdr:col>21</xdr:col>
      <xdr:colOff>243840</xdr:colOff>
      <xdr:row>16</xdr:row>
      <xdr:rowOff>165735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F2F85E18-7313-D181-AA9A-F139100685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2248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80010</xdr:rowOff>
    </xdr:from>
    <xdr:to>
      <xdr:col>11</xdr:col>
      <xdr:colOff>548640</xdr:colOff>
      <xdr:row>21</xdr:row>
      <xdr:rowOff>80010</xdr:rowOff>
    </xdr:to>
    <xdr:graphicFrame macro="">
      <xdr:nvGraphicFramePr>
        <xdr:cNvPr id="2" name="Chart 1">
          <a:extLst>
            <a:ext uri="{FF2B5EF4-FFF2-40B4-BE49-F238E27FC236}">
              <a16:creationId xmlns:a16="http://schemas.microsoft.com/office/drawing/2014/main" id="{73F68FA6-3C03-64C0-92DA-43236CB28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480060</xdr:colOff>
      <xdr:row>3</xdr:row>
      <xdr:rowOff>45720</xdr:rowOff>
    </xdr:from>
    <xdr:to>
      <xdr:col>14</xdr:col>
      <xdr:colOff>213360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FACE5A-1140-A8FB-B706-F8B7C79B4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020" y="594360"/>
              <a:ext cx="5219700"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548640</xdr:colOff>
      <xdr:row>3</xdr:row>
      <xdr:rowOff>129540</xdr:rowOff>
    </xdr:from>
    <xdr:to>
      <xdr:col>17</xdr:col>
      <xdr:colOff>548640</xdr:colOff>
      <xdr:row>17</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A3DC686-E754-7BBF-4240-7B049C35CC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00" y="67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83820</xdr:rowOff>
    </xdr:from>
    <xdr:to>
      <xdr:col>11</xdr:col>
      <xdr:colOff>594360</xdr:colOff>
      <xdr:row>21</xdr:row>
      <xdr:rowOff>83820</xdr:rowOff>
    </xdr:to>
    <xdr:graphicFrame macro="">
      <xdr:nvGraphicFramePr>
        <xdr:cNvPr id="2" name="Chart 1">
          <a:extLst>
            <a:ext uri="{FF2B5EF4-FFF2-40B4-BE49-F238E27FC236}">
              <a16:creationId xmlns:a16="http://schemas.microsoft.com/office/drawing/2014/main" id="{8BF6355B-F942-43DE-CF8D-BBFE36B5D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18</xdr:row>
      <xdr:rowOff>106680</xdr:rowOff>
    </xdr:from>
    <xdr:to>
      <xdr:col>1</xdr:col>
      <xdr:colOff>647700</xdr:colOff>
      <xdr:row>21</xdr:row>
      <xdr:rowOff>15240</xdr:rowOff>
    </xdr:to>
    <xdr:graphicFrame macro="">
      <xdr:nvGraphicFramePr>
        <xdr:cNvPr id="2" name="Chart 1">
          <a:extLst>
            <a:ext uri="{FF2B5EF4-FFF2-40B4-BE49-F238E27FC236}">
              <a16:creationId xmlns:a16="http://schemas.microsoft.com/office/drawing/2014/main" id="{B642FE2E-0C41-265C-3E47-0B7821CA5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18</xdr:row>
      <xdr:rowOff>144780</xdr:rowOff>
    </xdr:from>
    <xdr:to>
      <xdr:col>4</xdr:col>
      <xdr:colOff>655320</xdr:colOff>
      <xdr:row>20</xdr:row>
      <xdr:rowOff>137160</xdr:rowOff>
    </xdr:to>
    <xdr:graphicFrame macro="">
      <xdr:nvGraphicFramePr>
        <xdr:cNvPr id="3" name="Chart 2">
          <a:extLst>
            <a:ext uri="{FF2B5EF4-FFF2-40B4-BE49-F238E27FC236}">
              <a16:creationId xmlns:a16="http://schemas.microsoft.com/office/drawing/2014/main" id="{C5898652-3D0B-A075-F65E-B2A3DF4A3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198120</xdr:colOff>
      <xdr:row>18</xdr:row>
      <xdr:rowOff>121920</xdr:rowOff>
    </xdr:from>
    <xdr:to>
      <xdr:col>7</xdr:col>
      <xdr:colOff>777240</xdr:colOff>
      <xdr:row>21</xdr:row>
      <xdr:rowOff>68580</xdr:rowOff>
    </xdr:to>
    <xdr:graphicFrame macro="">
      <xdr:nvGraphicFramePr>
        <xdr:cNvPr id="4" name="Chart 3">
          <a:extLst>
            <a:ext uri="{FF2B5EF4-FFF2-40B4-BE49-F238E27FC236}">
              <a16:creationId xmlns:a16="http://schemas.microsoft.com/office/drawing/2014/main" id="{2C8F206D-2518-80D6-FE1E-E61F42A7A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18</xdr:row>
      <xdr:rowOff>53340</xdr:rowOff>
    </xdr:from>
    <xdr:to>
      <xdr:col>10</xdr:col>
      <xdr:colOff>906780</xdr:colOff>
      <xdr:row>21</xdr:row>
      <xdr:rowOff>30480</xdr:rowOff>
    </xdr:to>
    <xdr:graphicFrame macro="">
      <xdr:nvGraphicFramePr>
        <xdr:cNvPr id="5" name="Chart 4">
          <a:extLst>
            <a:ext uri="{FF2B5EF4-FFF2-40B4-BE49-F238E27FC236}">
              <a16:creationId xmlns:a16="http://schemas.microsoft.com/office/drawing/2014/main" id="{BDA595B1-D8F1-53CE-9F87-D6A08680F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281940</xdr:colOff>
      <xdr:row>18</xdr:row>
      <xdr:rowOff>68580</xdr:rowOff>
    </xdr:from>
    <xdr:to>
      <xdr:col>13</xdr:col>
      <xdr:colOff>906780</xdr:colOff>
      <xdr:row>20</xdr:row>
      <xdr:rowOff>167640</xdr:rowOff>
    </xdr:to>
    <xdr:graphicFrame macro="">
      <xdr:nvGraphicFramePr>
        <xdr:cNvPr id="6" name="Chart 5">
          <a:extLst>
            <a:ext uri="{FF2B5EF4-FFF2-40B4-BE49-F238E27FC236}">
              <a16:creationId xmlns:a16="http://schemas.microsoft.com/office/drawing/2014/main" id="{A4F262DC-9B00-8516-707E-587C3E4E6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2232006" cy="314325"/>
    <xdr:sp macro="" textlink="">
      <xdr:nvSpPr>
        <xdr:cNvPr id="2" name="Shape 3">
          <a:extLst>
            <a:ext uri="{FF2B5EF4-FFF2-40B4-BE49-F238E27FC236}">
              <a16:creationId xmlns:a16="http://schemas.microsoft.com/office/drawing/2014/main" id="{038835CE-F6C4-42AB-AF8D-0DE6D6E7A948}"/>
            </a:ext>
          </a:extLst>
        </xdr:cNvPr>
        <xdr:cNvSpPr/>
      </xdr:nvSpPr>
      <xdr:spPr>
        <a:xfrm>
          <a:off x="142874" y="76200"/>
          <a:ext cx="1223200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137160</xdr:colOff>
      <xdr:row>10</xdr:row>
      <xdr:rowOff>137160</xdr:rowOff>
    </xdr:from>
    <xdr:ext cx="12245340" cy="2278379"/>
    <xdr:grpSp>
      <xdr:nvGrpSpPr>
        <xdr:cNvPr id="3" name="Shape 2">
          <a:extLst>
            <a:ext uri="{FF2B5EF4-FFF2-40B4-BE49-F238E27FC236}">
              <a16:creationId xmlns:a16="http://schemas.microsoft.com/office/drawing/2014/main" id="{D9AD081B-3E27-43FB-A7C9-426A3273220F}"/>
            </a:ext>
          </a:extLst>
        </xdr:cNvPr>
        <xdr:cNvGrpSpPr/>
      </xdr:nvGrpSpPr>
      <xdr:grpSpPr>
        <a:xfrm>
          <a:off x="137160" y="1999827"/>
          <a:ext cx="12245340" cy="2278379"/>
          <a:chOff x="-48286" y="2751299"/>
          <a:chExt cx="10986717" cy="2207895"/>
        </a:xfrm>
      </xdr:grpSpPr>
      <xdr:grpSp>
        <xdr:nvGrpSpPr>
          <xdr:cNvPr id="4" name="Shape 4">
            <a:extLst>
              <a:ext uri="{FF2B5EF4-FFF2-40B4-BE49-F238E27FC236}">
                <a16:creationId xmlns:a16="http://schemas.microsoft.com/office/drawing/2014/main" id="{ECC7230D-2E44-80DD-4627-4B809061D8B5}"/>
              </a:ext>
            </a:extLst>
          </xdr:cNvPr>
          <xdr:cNvGrpSpPr/>
        </xdr:nvGrpSpPr>
        <xdr:grpSpPr>
          <a:xfrm>
            <a:off x="-48286" y="2751299"/>
            <a:ext cx="10986717" cy="2207895"/>
            <a:chOff x="95877" y="1971674"/>
            <a:chExt cx="12860841" cy="2391886"/>
          </a:xfrm>
        </xdr:grpSpPr>
        <xdr:sp macro="" textlink="">
          <xdr:nvSpPr>
            <xdr:cNvPr id="5" name="Shape 5">
              <a:extLst>
                <a:ext uri="{FF2B5EF4-FFF2-40B4-BE49-F238E27FC236}">
                  <a16:creationId xmlns:a16="http://schemas.microsoft.com/office/drawing/2014/main" id="{4DDCD7FF-B89C-668A-BC03-BBB0C893379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CE3CDC8F-4CD9-1A5A-DA60-37A4684C4FE8}"/>
                </a:ext>
              </a:extLst>
            </xdr:cNvPr>
            <xdr:cNvGrpSpPr/>
          </xdr:nvGrpSpPr>
          <xdr:grpSpPr>
            <a:xfrm>
              <a:off x="95877" y="1979929"/>
              <a:ext cx="5336649" cy="2375376"/>
              <a:chOff x="95877" y="1979929"/>
              <a:chExt cx="5336649" cy="2375376"/>
            </a:xfrm>
          </xdr:grpSpPr>
          <xdr:sp macro="" textlink="">
            <xdr:nvSpPr>
              <xdr:cNvPr id="13" name="Shape 7">
                <a:extLst>
                  <a:ext uri="{FF2B5EF4-FFF2-40B4-BE49-F238E27FC236}">
                    <a16:creationId xmlns:a16="http://schemas.microsoft.com/office/drawing/2014/main" id="{690879BE-CF36-09E7-7F3C-C8BF18CD1EE4}"/>
                  </a:ext>
                </a:extLst>
              </xdr:cNvPr>
              <xdr:cNvSpPr/>
            </xdr:nvSpPr>
            <xdr:spPr>
              <a:xfrm>
                <a:off x="95877" y="1979929"/>
                <a:ext cx="5336649" cy="237537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CA34A5C5-7304-26BA-B36D-89AD9419312B}"/>
                  </a:ext>
                </a:extLst>
              </xdr:cNvPr>
              <xdr:cNvSpPr/>
            </xdr:nvSpPr>
            <xdr:spPr>
              <a:xfrm>
                <a:off x="159501" y="199580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4799C2CE-1C21-965F-FACF-9A76171CFA5A}"/>
                </a:ext>
              </a:extLst>
            </xdr:cNvPr>
            <xdr:cNvGrpSpPr/>
          </xdr:nvGrpSpPr>
          <xdr:grpSpPr>
            <a:xfrm>
              <a:off x="5472590" y="1971674"/>
              <a:ext cx="4415155" cy="2391886"/>
              <a:chOff x="5472590" y="1971674"/>
              <a:chExt cx="4415155" cy="2391886"/>
            </a:xfrm>
          </xdr:grpSpPr>
          <xdr:sp macro="" textlink="">
            <xdr:nvSpPr>
              <xdr:cNvPr id="11" name="Shape 10">
                <a:extLst>
                  <a:ext uri="{FF2B5EF4-FFF2-40B4-BE49-F238E27FC236}">
                    <a16:creationId xmlns:a16="http://schemas.microsoft.com/office/drawing/2014/main" id="{590690B3-70DE-408A-4687-DA7CB4FD912A}"/>
                  </a:ext>
                </a:extLst>
              </xdr:cNvPr>
              <xdr:cNvSpPr/>
            </xdr:nvSpPr>
            <xdr:spPr>
              <a:xfrm>
                <a:off x="5472590" y="1971674"/>
                <a:ext cx="4415155" cy="239188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3F73D219-59A8-7E8E-631A-6DA8462C7C6B}"/>
                  </a:ext>
                </a:extLst>
              </xdr:cNvPr>
              <xdr:cNvSpPr/>
            </xdr:nvSpPr>
            <xdr:spPr>
              <a:xfrm>
                <a:off x="5535419" y="198606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9E4CFDC3-9380-8AA7-8DDB-2EBD163D4DA0}"/>
                </a:ext>
              </a:extLst>
            </xdr:cNvPr>
            <xdr:cNvGrpSpPr/>
          </xdr:nvGrpSpPr>
          <xdr:grpSpPr>
            <a:xfrm>
              <a:off x="9920350" y="1971674"/>
              <a:ext cx="3036368" cy="2383631"/>
              <a:chOff x="9920350" y="1866899"/>
              <a:chExt cx="3036368" cy="2373445"/>
            </a:xfrm>
          </xdr:grpSpPr>
          <xdr:sp macro="" textlink="">
            <xdr:nvSpPr>
              <xdr:cNvPr id="9" name="Shape 13">
                <a:extLst>
                  <a:ext uri="{FF2B5EF4-FFF2-40B4-BE49-F238E27FC236}">
                    <a16:creationId xmlns:a16="http://schemas.microsoft.com/office/drawing/2014/main" id="{6FAFA05F-7AE5-30EF-E99C-17E14254D353}"/>
                  </a:ext>
                </a:extLst>
              </xdr:cNvPr>
              <xdr:cNvSpPr/>
            </xdr:nvSpPr>
            <xdr:spPr>
              <a:xfrm>
                <a:off x="9920350" y="1866899"/>
                <a:ext cx="3036368" cy="237344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5100A76A-605C-D16A-DC82-E9FB64CEDE8B}"/>
                  </a:ext>
                </a:extLst>
              </xdr:cNvPr>
              <xdr:cNvSpPr/>
            </xdr:nvSpPr>
            <xdr:spPr>
              <a:xfrm>
                <a:off x="9992907" y="1887509"/>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140970</xdr:colOff>
      <xdr:row>23</xdr:row>
      <xdr:rowOff>55245</xdr:rowOff>
    </xdr:from>
    <xdr:ext cx="5078730" cy="2009775"/>
    <xdr:sp macro="" textlink="">
      <xdr:nvSpPr>
        <xdr:cNvPr id="15" name="Shape 15">
          <a:extLst>
            <a:ext uri="{FF2B5EF4-FFF2-40B4-BE49-F238E27FC236}">
              <a16:creationId xmlns:a16="http://schemas.microsoft.com/office/drawing/2014/main" id="{F2EE2BE7-D1C7-4FC2-81D4-84A165A704B7}"/>
            </a:ext>
          </a:extLst>
        </xdr:cNvPr>
        <xdr:cNvSpPr/>
      </xdr:nvSpPr>
      <xdr:spPr>
        <a:xfrm>
          <a:off x="140970" y="4291965"/>
          <a:ext cx="507873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173355</xdr:colOff>
      <xdr:row>23</xdr:row>
      <xdr:rowOff>49530</xdr:rowOff>
    </xdr:from>
    <xdr:ext cx="2628900" cy="257175"/>
    <xdr:sp macro="" textlink="">
      <xdr:nvSpPr>
        <xdr:cNvPr id="16" name="Shape 16">
          <a:extLst>
            <a:ext uri="{FF2B5EF4-FFF2-40B4-BE49-F238E27FC236}">
              <a16:creationId xmlns:a16="http://schemas.microsoft.com/office/drawing/2014/main" id="{6FCB4332-33FA-4B23-9658-9C567B7EDB0A}"/>
            </a:ext>
          </a:extLst>
        </xdr:cNvPr>
        <xdr:cNvSpPr/>
      </xdr:nvSpPr>
      <xdr:spPr>
        <a:xfrm>
          <a:off x="173355" y="42862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381000</xdr:colOff>
      <xdr:row>23</xdr:row>
      <xdr:rowOff>43543</xdr:rowOff>
    </xdr:from>
    <xdr:ext cx="3469005" cy="2051957"/>
    <xdr:sp macro="" textlink="">
      <xdr:nvSpPr>
        <xdr:cNvPr id="17" name="Shape 17">
          <a:extLst>
            <a:ext uri="{FF2B5EF4-FFF2-40B4-BE49-F238E27FC236}">
              <a16:creationId xmlns:a16="http://schemas.microsoft.com/office/drawing/2014/main" id="{49FA622E-82E7-4553-BAEE-0D27BDC9E6CD}"/>
            </a:ext>
          </a:extLst>
        </xdr:cNvPr>
        <xdr:cNvSpPr/>
      </xdr:nvSpPr>
      <xdr:spPr>
        <a:xfrm>
          <a:off x="5257800" y="4332514"/>
          <a:ext cx="3469005" cy="205195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459105</xdr:colOff>
      <xdr:row>23</xdr:row>
      <xdr:rowOff>62865</xdr:rowOff>
    </xdr:from>
    <xdr:ext cx="2628900" cy="257175"/>
    <xdr:sp macro="" textlink="">
      <xdr:nvSpPr>
        <xdr:cNvPr id="18" name="Shape 18">
          <a:extLst>
            <a:ext uri="{FF2B5EF4-FFF2-40B4-BE49-F238E27FC236}">
              <a16:creationId xmlns:a16="http://schemas.microsoft.com/office/drawing/2014/main" id="{9F90281F-97D7-41F9-B830-D7AD92D7C49B}"/>
            </a:ext>
          </a:extLst>
        </xdr:cNvPr>
        <xdr:cNvSpPr/>
      </xdr:nvSpPr>
      <xdr:spPr>
        <a:xfrm>
          <a:off x="5335905" y="425386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253365</xdr:colOff>
      <xdr:row>23</xdr:row>
      <xdr:rowOff>49529</xdr:rowOff>
    </xdr:from>
    <xdr:ext cx="3594735" cy="2055495"/>
    <xdr:sp macro="" textlink="">
      <xdr:nvSpPr>
        <xdr:cNvPr id="19" name="Shape 19">
          <a:extLst>
            <a:ext uri="{FF2B5EF4-FFF2-40B4-BE49-F238E27FC236}">
              <a16:creationId xmlns:a16="http://schemas.microsoft.com/office/drawing/2014/main" id="{1CC20D68-AEE4-44A9-A81E-BE2DCB214463}"/>
            </a:ext>
          </a:extLst>
        </xdr:cNvPr>
        <xdr:cNvSpPr/>
      </xdr:nvSpPr>
      <xdr:spPr>
        <a:xfrm>
          <a:off x="8787765" y="4240529"/>
          <a:ext cx="3594735" cy="205549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335280</xdr:colOff>
      <xdr:row>23</xdr:row>
      <xdr:rowOff>60960</xdr:rowOff>
    </xdr:from>
    <xdr:ext cx="1581150" cy="219075"/>
    <xdr:sp macro="" textlink="">
      <xdr:nvSpPr>
        <xdr:cNvPr id="20" name="Shape 20">
          <a:extLst>
            <a:ext uri="{FF2B5EF4-FFF2-40B4-BE49-F238E27FC236}">
              <a16:creationId xmlns:a16="http://schemas.microsoft.com/office/drawing/2014/main" id="{C2216C7F-D763-493F-AB0A-EB04A3C8086B}"/>
            </a:ext>
          </a:extLst>
        </xdr:cNvPr>
        <xdr:cNvSpPr/>
      </xdr:nvSpPr>
      <xdr:spPr>
        <a:xfrm>
          <a:off x="8869680" y="429768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106680</xdr:rowOff>
    </xdr:from>
    <xdr:ext cx="12216765" cy="1438276"/>
    <xdr:grpSp>
      <xdr:nvGrpSpPr>
        <xdr:cNvPr id="21" name="Shape 2">
          <a:extLst>
            <a:ext uri="{FF2B5EF4-FFF2-40B4-BE49-F238E27FC236}">
              <a16:creationId xmlns:a16="http://schemas.microsoft.com/office/drawing/2014/main" id="{E28C7FCE-105A-4EF7-8A72-E5028E239AE2}"/>
            </a:ext>
          </a:extLst>
        </xdr:cNvPr>
        <xdr:cNvGrpSpPr/>
      </xdr:nvGrpSpPr>
      <xdr:grpSpPr>
        <a:xfrm>
          <a:off x="150495" y="479213"/>
          <a:ext cx="12216765" cy="1438276"/>
          <a:chOff x="-34518" y="3060863"/>
          <a:chExt cx="10726518" cy="1438277"/>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BAC024E4-C445-85F4-57C1-E22CA785D7D0}"/>
              </a:ext>
            </a:extLst>
          </xdr:cNvPr>
          <xdr:cNvGrpSpPr/>
        </xdr:nvGrpSpPr>
        <xdr:grpSpPr>
          <a:xfrm>
            <a:off x="-34518" y="3060863"/>
            <a:ext cx="10726518" cy="1438277"/>
            <a:chOff x="112048" y="453254"/>
            <a:chExt cx="12538990" cy="1383568"/>
          </a:xfrm>
          <a:grpFill/>
        </xdr:grpSpPr>
        <xdr:sp macro="" textlink="">
          <xdr:nvSpPr>
            <xdr:cNvPr id="23" name="Shape 5">
              <a:extLst>
                <a:ext uri="{FF2B5EF4-FFF2-40B4-BE49-F238E27FC236}">
                  <a16:creationId xmlns:a16="http://schemas.microsoft.com/office/drawing/2014/main" id="{818DF599-48CB-B3CA-9F96-89873517B4EC}"/>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2F5744DD-042D-FCE5-8286-59B30F37866F}"/>
                </a:ext>
              </a:extLst>
            </xdr:cNvPr>
            <xdr:cNvGrpSpPr/>
          </xdr:nvGrpSpPr>
          <xdr:grpSpPr>
            <a:xfrm>
              <a:off x="112048" y="453254"/>
              <a:ext cx="2499729" cy="1383568"/>
              <a:chOff x="109348" y="459938"/>
              <a:chExt cx="2667001" cy="1359338"/>
            </a:xfrm>
            <a:grpFill/>
          </xdr:grpSpPr>
          <xdr:sp macro="" textlink="">
            <xdr:nvSpPr>
              <xdr:cNvPr id="37" name="Shape 23">
                <a:extLst>
                  <a:ext uri="{FF2B5EF4-FFF2-40B4-BE49-F238E27FC236}">
                    <a16:creationId xmlns:a16="http://schemas.microsoft.com/office/drawing/2014/main" id="{D038CD5F-2606-7AF7-D6AA-49465F0F7B6D}"/>
                  </a:ext>
                </a:extLst>
              </xdr:cNvPr>
              <xdr:cNvSpPr/>
            </xdr:nvSpPr>
            <xdr:spPr>
              <a:xfrm>
                <a:off x="109348" y="714375"/>
                <a:ext cx="2667001" cy="1104901"/>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BDD20740-F4D4-DA7B-81DB-1F3FBFD0A460}"/>
                  </a:ext>
                </a:extLst>
              </xdr:cNvPr>
              <xdr:cNvSpPr/>
            </xdr:nvSpPr>
            <xdr:spPr>
              <a:xfrm>
                <a:off x="109349"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13B2E266-4098-D72C-A1C5-CDB2483C7D4A}"/>
                </a:ext>
              </a:extLst>
            </xdr:cNvPr>
            <xdr:cNvGrpSpPr/>
          </xdr:nvGrpSpPr>
          <xdr:grpSpPr>
            <a:xfrm>
              <a:off x="2699752" y="453254"/>
              <a:ext cx="2490203" cy="1383567"/>
              <a:chOff x="152399" y="459938"/>
              <a:chExt cx="2667001" cy="1359337"/>
            </a:xfrm>
            <a:grpFill/>
          </xdr:grpSpPr>
          <xdr:sp macro="" textlink="">
            <xdr:nvSpPr>
              <xdr:cNvPr id="35" name="Shape 26">
                <a:extLst>
                  <a:ext uri="{FF2B5EF4-FFF2-40B4-BE49-F238E27FC236}">
                    <a16:creationId xmlns:a16="http://schemas.microsoft.com/office/drawing/2014/main" id="{CC5316A9-34D8-C7E3-C0FA-431D742D8731}"/>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48BEC46A-99A5-9081-8C0A-2C6BBE07B7EE}"/>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B036E1C6-1FE0-6D6B-366A-7DBE44232942}"/>
                </a:ext>
              </a:extLst>
            </xdr:cNvPr>
            <xdr:cNvGrpSpPr/>
          </xdr:nvGrpSpPr>
          <xdr:grpSpPr>
            <a:xfrm>
              <a:off x="5256629"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EC93E2E1-FEBB-B87D-F555-CEDA9B0E87D1}"/>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1D594AE-E4E4-B926-0411-0FEC36D31EED}"/>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E5FBAF0A-2283-A1B7-522B-381EB3DC1317}"/>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FB934BAA-2779-9363-A18F-0145A8B05AA9}"/>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D16ACAA3-118C-7D73-255E-CA7E661161C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5B712FE4-9EAE-B58F-DBD6-D88616C66620}"/>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E856E6B7-32D9-5561-31C3-3AA18F4493F9}"/>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ED852075-D974-415F-FC38-9B9EEDACF1B4}"/>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220980</xdr:colOff>
      <xdr:row>4</xdr:row>
      <xdr:rowOff>60960</xdr:rowOff>
    </xdr:from>
    <xdr:to>
      <xdr:col>4</xdr:col>
      <xdr:colOff>30480</xdr:colOff>
      <xdr:row>5</xdr:row>
      <xdr:rowOff>91440</xdr:rowOff>
    </xdr:to>
    <xdr:sp macro="" textlink="'KPI''s'!$B$17">
      <xdr:nvSpPr>
        <xdr:cNvPr id="39" name="Rectangle: Rounded Corners 38">
          <a:extLst>
            <a:ext uri="{FF2B5EF4-FFF2-40B4-BE49-F238E27FC236}">
              <a16:creationId xmlns:a16="http://schemas.microsoft.com/office/drawing/2014/main" id="{B5AC41A9-4CA8-4880-8666-0485299A28E4}"/>
            </a:ext>
          </a:extLst>
        </xdr:cNvPr>
        <xdr:cNvSpPr/>
      </xdr:nvSpPr>
      <xdr:spPr>
        <a:xfrm>
          <a:off x="220980" y="762000"/>
          <a:ext cx="2186940" cy="2057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8C6BBC-14DC-4F2C-8C2C-EC1970AEF1C0}" type="TxLink">
            <a:rPr lang="en-US" sz="1600" b="1" i="0" u="none" strike="noStrike">
              <a:solidFill>
                <a:schemeClr val="bg2"/>
              </a:solidFill>
              <a:latin typeface="Latio"/>
              <a:cs typeface="Calibri"/>
            </a:rPr>
            <a:pPr algn="ctr"/>
            <a:t>$2,297,200.86</a:t>
          </a:fld>
          <a:endParaRPr lang="en-US" sz="1600" b="1">
            <a:solidFill>
              <a:schemeClr val="bg2"/>
            </a:solidFill>
            <a:latin typeface="Latio"/>
          </a:endParaRPr>
        </a:p>
      </xdr:txBody>
    </xdr:sp>
    <xdr:clientData/>
  </xdr:twoCellAnchor>
  <xdr:twoCellAnchor>
    <xdr:from>
      <xdr:col>0</xdr:col>
      <xdr:colOff>266700</xdr:colOff>
      <xdr:row>5</xdr:row>
      <xdr:rowOff>144780</xdr:rowOff>
    </xdr:from>
    <xdr:to>
      <xdr:col>4</xdr:col>
      <xdr:colOff>7620</xdr:colOff>
      <xdr:row>8</xdr:row>
      <xdr:rowOff>76200</xdr:rowOff>
    </xdr:to>
    <xdr:graphicFrame macro="">
      <xdr:nvGraphicFramePr>
        <xdr:cNvPr id="40" name="Chart 39">
          <a:extLst>
            <a:ext uri="{FF2B5EF4-FFF2-40B4-BE49-F238E27FC236}">
              <a16:creationId xmlns:a16="http://schemas.microsoft.com/office/drawing/2014/main" id="{6950396A-35F1-430B-9589-8715B65D5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242993</xdr:colOff>
      <xdr:row>8</xdr:row>
      <xdr:rowOff>80433</xdr:rowOff>
    </xdr:from>
    <xdr:to>
      <xdr:col>4</xdr:col>
      <xdr:colOff>67733</xdr:colOff>
      <xdr:row>9</xdr:row>
      <xdr:rowOff>167640</xdr:rowOff>
    </xdr:to>
    <xdr:sp macro="" textlink="'KPI''s'!$B$17">
      <xdr:nvSpPr>
        <xdr:cNvPr id="41" name="Rectangle: Rounded Corners 40">
          <a:extLst>
            <a:ext uri="{FF2B5EF4-FFF2-40B4-BE49-F238E27FC236}">
              <a16:creationId xmlns:a16="http://schemas.microsoft.com/office/drawing/2014/main" id="{CEC1C494-CD45-41E1-A3FD-EA9FE8871386}"/>
            </a:ext>
          </a:extLst>
        </xdr:cNvPr>
        <xdr:cNvSpPr/>
      </xdr:nvSpPr>
      <xdr:spPr>
        <a:xfrm>
          <a:off x="242993" y="1570566"/>
          <a:ext cx="2263140" cy="2734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2</xdr:col>
      <xdr:colOff>580814</xdr:colOff>
      <xdr:row>8</xdr:row>
      <xdr:rowOff>137160</xdr:rowOff>
    </xdr:from>
    <xdr:to>
      <xdr:col>4</xdr:col>
      <xdr:colOff>115994</xdr:colOff>
      <xdr:row>10</xdr:row>
      <xdr:rowOff>15240</xdr:rowOff>
    </xdr:to>
    <xdr:pic>
      <xdr:nvPicPr>
        <xdr:cNvPr id="42" name="Picture 41">
          <a:extLst>
            <a:ext uri="{FF2B5EF4-FFF2-40B4-BE49-F238E27FC236}">
              <a16:creationId xmlns:a16="http://schemas.microsoft.com/office/drawing/2014/main" id="{B3029471-31EF-4CFD-AD9E-54E81DDC0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014" y="1627293"/>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297180</xdr:colOff>
      <xdr:row>4</xdr:row>
      <xdr:rowOff>15240</xdr:rowOff>
    </xdr:from>
    <xdr:to>
      <xdr:col>8</xdr:col>
      <xdr:colOff>38100</xdr:colOff>
      <xdr:row>5</xdr:row>
      <xdr:rowOff>106680</xdr:rowOff>
    </xdr:to>
    <xdr:sp macro="" textlink="'KPI''s'!$E$17">
      <xdr:nvSpPr>
        <xdr:cNvPr id="43" name="Rectangle: Rounded Corners 42">
          <a:extLst>
            <a:ext uri="{FF2B5EF4-FFF2-40B4-BE49-F238E27FC236}">
              <a16:creationId xmlns:a16="http://schemas.microsoft.com/office/drawing/2014/main" id="{3824873E-E80D-4DEA-9E96-F8893AF7755B}"/>
            </a:ext>
          </a:extLst>
        </xdr:cNvPr>
        <xdr:cNvSpPr/>
      </xdr:nvSpPr>
      <xdr:spPr>
        <a:xfrm>
          <a:off x="2674620"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297758-C8CB-40A4-94B0-217B219E5478}" type="TxLink">
            <a:rPr lang="en-US" sz="1600" b="1" i="0" u="none" strike="noStrike">
              <a:solidFill>
                <a:schemeClr val="bg2"/>
              </a:solidFill>
              <a:latin typeface="Calibri"/>
              <a:cs typeface="Calibri"/>
            </a:rPr>
            <a:pPr algn="ctr"/>
            <a:t>$286,397.02</a:t>
          </a:fld>
          <a:endParaRPr lang="en-US" sz="1600" b="1">
            <a:solidFill>
              <a:schemeClr val="bg2"/>
            </a:solidFill>
          </a:endParaRPr>
        </a:p>
      </xdr:txBody>
    </xdr:sp>
    <xdr:clientData/>
  </xdr:twoCellAnchor>
  <xdr:twoCellAnchor>
    <xdr:from>
      <xdr:col>4</xdr:col>
      <xdr:colOff>381000</xdr:colOff>
      <xdr:row>5</xdr:row>
      <xdr:rowOff>160020</xdr:rowOff>
    </xdr:from>
    <xdr:to>
      <xdr:col>7</xdr:col>
      <xdr:colOff>541020</xdr:colOff>
      <xdr:row>8</xdr:row>
      <xdr:rowOff>38100</xdr:rowOff>
    </xdr:to>
    <xdr:graphicFrame macro="">
      <xdr:nvGraphicFramePr>
        <xdr:cNvPr id="44" name="Chart 43">
          <a:extLst>
            <a:ext uri="{FF2B5EF4-FFF2-40B4-BE49-F238E27FC236}">
              <a16:creationId xmlns:a16="http://schemas.microsoft.com/office/drawing/2014/main" id="{16607407-2446-42A9-99FE-F3F492412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297181</xdr:colOff>
      <xdr:row>8</xdr:row>
      <xdr:rowOff>90593</xdr:rowOff>
    </xdr:from>
    <xdr:to>
      <xdr:col>6</xdr:col>
      <xdr:colOff>419101</xdr:colOff>
      <xdr:row>10</xdr:row>
      <xdr:rowOff>29633</xdr:rowOff>
    </xdr:to>
    <xdr:sp macro="" textlink="'KPI''s'!$B$17">
      <xdr:nvSpPr>
        <xdr:cNvPr id="45" name="Rectangle: Rounded Corners 44">
          <a:extLst>
            <a:ext uri="{FF2B5EF4-FFF2-40B4-BE49-F238E27FC236}">
              <a16:creationId xmlns:a16="http://schemas.microsoft.com/office/drawing/2014/main" id="{85821ED7-9C31-4358-8EC9-CA5F8880A72C}"/>
            </a:ext>
          </a:extLst>
        </xdr:cNvPr>
        <xdr:cNvSpPr/>
      </xdr:nvSpPr>
      <xdr:spPr>
        <a:xfrm>
          <a:off x="2735581" y="158072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7</xdr:col>
      <xdr:colOff>45720</xdr:colOff>
      <xdr:row>8</xdr:row>
      <xdr:rowOff>145626</xdr:rowOff>
    </xdr:from>
    <xdr:to>
      <xdr:col>8</xdr:col>
      <xdr:colOff>190500</xdr:colOff>
      <xdr:row>10</xdr:row>
      <xdr:rowOff>23706</xdr:rowOff>
    </xdr:to>
    <xdr:pic>
      <xdr:nvPicPr>
        <xdr:cNvPr id="46" name="Picture 45">
          <a:extLst>
            <a:ext uri="{FF2B5EF4-FFF2-40B4-BE49-F238E27FC236}">
              <a16:creationId xmlns:a16="http://schemas.microsoft.com/office/drawing/2014/main" id="{B674CC08-C990-4BA7-AE2E-F454213E00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2920" y="1635759"/>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188595</xdr:colOff>
      <xdr:row>4</xdr:row>
      <xdr:rowOff>38100</xdr:rowOff>
    </xdr:from>
    <xdr:to>
      <xdr:col>11</xdr:col>
      <xdr:colOff>137160</xdr:colOff>
      <xdr:row>5</xdr:row>
      <xdr:rowOff>83820</xdr:rowOff>
    </xdr:to>
    <xdr:sp macro="" textlink="'KPI''s'!$H$17">
      <xdr:nvSpPr>
        <xdr:cNvPr id="47" name="Rectangle: Rounded Corners 46">
          <a:extLst>
            <a:ext uri="{FF2B5EF4-FFF2-40B4-BE49-F238E27FC236}">
              <a16:creationId xmlns:a16="http://schemas.microsoft.com/office/drawing/2014/main" id="{3922538D-0653-4090-8EF9-446C6F736D23}"/>
            </a:ext>
          </a:extLst>
        </xdr:cNvPr>
        <xdr:cNvSpPr/>
      </xdr:nvSpPr>
      <xdr:spPr>
        <a:xfrm>
          <a:off x="5537835" y="739140"/>
          <a:ext cx="1137285" cy="220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F3D406-C9EB-4644-83C8-39C82D214BE7}" type="TxLink">
            <a:rPr lang="en-US" sz="1600" b="1" i="0" u="none" strike="noStrike">
              <a:solidFill>
                <a:schemeClr val="bg2"/>
              </a:solidFill>
              <a:latin typeface="Calibri"/>
              <a:cs typeface="Calibri"/>
            </a:rPr>
            <a:pPr algn="ctr"/>
            <a:t># 37873</a:t>
          </a:fld>
          <a:endParaRPr lang="en-US" sz="1800" b="1">
            <a:solidFill>
              <a:schemeClr val="bg2"/>
            </a:solidFill>
          </a:endParaRPr>
        </a:p>
      </xdr:txBody>
    </xdr:sp>
    <xdr:clientData/>
  </xdr:twoCellAnchor>
  <xdr:twoCellAnchor>
    <xdr:from>
      <xdr:col>8</xdr:col>
      <xdr:colOff>381000</xdr:colOff>
      <xdr:row>5</xdr:row>
      <xdr:rowOff>137160</xdr:rowOff>
    </xdr:from>
    <xdr:to>
      <xdr:col>12</xdr:col>
      <xdr:colOff>15240</xdr:colOff>
      <xdr:row>8</xdr:row>
      <xdr:rowOff>53340</xdr:rowOff>
    </xdr:to>
    <xdr:graphicFrame macro="">
      <xdr:nvGraphicFramePr>
        <xdr:cNvPr id="48" name="Chart 47">
          <a:extLst>
            <a:ext uri="{FF2B5EF4-FFF2-40B4-BE49-F238E27FC236}">
              <a16:creationId xmlns:a16="http://schemas.microsoft.com/office/drawing/2014/main" id="{896772A1-90DB-490D-926B-79BF87E3E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311361</xdr:colOff>
      <xdr:row>8</xdr:row>
      <xdr:rowOff>88053</xdr:rowOff>
    </xdr:from>
    <xdr:to>
      <xdr:col>10</xdr:col>
      <xdr:colOff>433281</xdr:colOff>
      <xdr:row>10</xdr:row>
      <xdr:rowOff>27093</xdr:rowOff>
    </xdr:to>
    <xdr:sp macro="" textlink="'KPI''s'!$B$17">
      <xdr:nvSpPr>
        <xdr:cNvPr id="49" name="Rectangle: Rounded Corners 48">
          <a:extLst>
            <a:ext uri="{FF2B5EF4-FFF2-40B4-BE49-F238E27FC236}">
              <a16:creationId xmlns:a16="http://schemas.microsoft.com/office/drawing/2014/main" id="{4F770428-04C7-4FDA-B7C2-3443814AE811}"/>
            </a:ext>
          </a:extLst>
        </xdr:cNvPr>
        <xdr:cNvSpPr/>
      </xdr:nvSpPr>
      <xdr:spPr>
        <a:xfrm>
          <a:off x="5188161" y="157818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11</xdr:col>
      <xdr:colOff>71120</xdr:colOff>
      <xdr:row>8</xdr:row>
      <xdr:rowOff>133774</xdr:rowOff>
    </xdr:from>
    <xdr:to>
      <xdr:col>12</xdr:col>
      <xdr:colOff>215900</xdr:colOff>
      <xdr:row>10</xdr:row>
      <xdr:rowOff>11854</xdr:rowOff>
    </xdr:to>
    <xdr:pic>
      <xdr:nvPicPr>
        <xdr:cNvPr id="50" name="Picture 49">
          <a:extLst>
            <a:ext uri="{FF2B5EF4-FFF2-40B4-BE49-F238E27FC236}">
              <a16:creationId xmlns:a16="http://schemas.microsoft.com/office/drawing/2014/main" id="{A81DA266-5DD5-4793-8E60-7D5E440C13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6720" y="1623907"/>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219075</xdr:colOff>
      <xdr:row>4</xdr:row>
      <xdr:rowOff>15240</xdr:rowOff>
    </xdr:from>
    <xdr:to>
      <xdr:col>15</xdr:col>
      <xdr:colOff>554355</xdr:colOff>
      <xdr:row>5</xdr:row>
      <xdr:rowOff>106680</xdr:rowOff>
    </xdr:to>
    <xdr:sp macro="" textlink="'KPI''s'!$K$17">
      <xdr:nvSpPr>
        <xdr:cNvPr id="51" name="Rectangle: Rounded Corners 50">
          <a:extLst>
            <a:ext uri="{FF2B5EF4-FFF2-40B4-BE49-F238E27FC236}">
              <a16:creationId xmlns:a16="http://schemas.microsoft.com/office/drawing/2014/main" id="{851E53D5-1BF9-40CF-AF5C-0F09E7ED4E97}"/>
            </a:ext>
          </a:extLst>
        </xdr:cNvPr>
        <xdr:cNvSpPr/>
      </xdr:nvSpPr>
      <xdr:spPr>
        <a:xfrm>
          <a:off x="7351395"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333786-EF08-4213-AD0A-27417ABE9A63}" type="TxLink">
            <a:rPr lang="en-US" sz="1600" b="1" i="0" u="none" strike="noStrike">
              <a:solidFill>
                <a:schemeClr val="bg2"/>
              </a:solidFill>
              <a:latin typeface="Calibri"/>
              <a:cs typeface="Calibri"/>
            </a:rPr>
            <a:pPr algn="ctr"/>
            <a:t># 9994</a:t>
          </a:fld>
          <a:endParaRPr lang="en-US" sz="1800" b="1">
            <a:solidFill>
              <a:schemeClr val="bg2"/>
            </a:solidFill>
          </a:endParaRPr>
        </a:p>
      </xdr:txBody>
    </xdr:sp>
    <xdr:clientData/>
  </xdr:twoCellAnchor>
  <xdr:twoCellAnchor>
    <xdr:from>
      <xdr:col>12</xdr:col>
      <xdr:colOff>350520</xdr:colOff>
      <xdr:row>5</xdr:row>
      <xdr:rowOff>144780</xdr:rowOff>
    </xdr:from>
    <xdr:to>
      <xdr:col>15</xdr:col>
      <xdr:colOff>586740</xdr:colOff>
      <xdr:row>8</xdr:row>
      <xdr:rowOff>76200</xdr:rowOff>
    </xdr:to>
    <xdr:graphicFrame macro="">
      <xdr:nvGraphicFramePr>
        <xdr:cNvPr id="52" name="Chart 51">
          <a:extLst>
            <a:ext uri="{FF2B5EF4-FFF2-40B4-BE49-F238E27FC236}">
              <a16:creationId xmlns:a16="http://schemas.microsoft.com/office/drawing/2014/main" id="{D9887355-5111-452F-9308-0927AB5A4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273261</xdr:colOff>
      <xdr:row>8</xdr:row>
      <xdr:rowOff>85514</xdr:rowOff>
    </xdr:from>
    <xdr:to>
      <xdr:col>14</xdr:col>
      <xdr:colOff>395181</xdr:colOff>
      <xdr:row>10</xdr:row>
      <xdr:rowOff>24554</xdr:rowOff>
    </xdr:to>
    <xdr:sp macro="" textlink="'KPI''s'!$B$17">
      <xdr:nvSpPr>
        <xdr:cNvPr id="53" name="Rectangle: Rounded Corners 52">
          <a:extLst>
            <a:ext uri="{FF2B5EF4-FFF2-40B4-BE49-F238E27FC236}">
              <a16:creationId xmlns:a16="http://schemas.microsoft.com/office/drawing/2014/main" id="{1D61199D-9F7F-4958-9F8A-5A30E8267925}"/>
            </a:ext>
          </a:extLst>
        </xdr:cNvPr>
        <xdr:cNvSpPr/>
      </xdr:nvSpPr>
      <xdr:spPr>
        <a:xfrm>
          <a:off x="7588461" y="1575647"/>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15</xdr:col>
      <xdr:colOff>11853</xdr:colOff>
      <xdr:row>8</xdr:row>
      <xdr:rowOff>127000</xdr:rowOff>
    </xdr:from>
    <xdr:to>
      <xdr:col>16</xdr:col>
      <xdr:colOff>156633</xdr:colOff>
      <xdr:row>10</xdr:row>
      <xdr:rowOff>1693</xdr:rowOff>
    </xdr:to>
    <xdr:pic>
      <xdr:nvPicPr>
        <xdr:cNvPr id="54" name="Picture 53">
          <a:extLst>
            <a:ext uri="{FF2B5EF4-FFF2-40B4-BE49-F238E27FC236}">
              <a16:creationId xmlns:a16="http://schemas.microsoft.com/office/drawing/2014/main" id="{DDD59DC1-2C48-46A6-B327-FC9F5C4F31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55853" y="1617133"/>
          <a:ext cx="754380" cy="247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257175</xdr:colOff>
      <xdr:row>4</xdr:row>
      <xdr:rowOff>30480</xdr:rowOff>
    </xdr:from>
    <xdr:to>
      <xdr:col>19</xdr:col>
      <xdr:colOff>592455</xdr:colOff>
      <xdr:row>5</xdr:row>
      <xdr:rowOff>121920</xdr:rowOff>
    </xdr:to>
    <xdr:sp macro="" textlink="'KPI''s'!$N$17">
      <xdr:nvSpPr>
        <xdr:cNvPr id="55" name="Rectangle: Rounded Corners 54">
          <a:extLst>
            <a:ext uri="{FF2B5EF4-FFF2-40B4-BE49-F238E27FC236}">
              <a16:creationId xmlns:a16="http://schemas.microsoft.com/office/drawing/2014/main" id="{E85115E6-3347-4443-B9E1-A35FBB77F02B}"/>
            </a:ext>
          </a:extLst>
        </xdr:cNvPr>
        <xdr:cNvSpPr/>
      </xdr:nvSpPr>
      <xdr:spPr>
        <a:xfrm>
          <a:off x="9766935" y="73152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11BF72-63BA-47C7-9B30-D894E546E6B0}" type="TxLink">
            <a:rPr lang="en-US" sz="1600" b="1" i="0" u="none" strike="noStrike">
              <a:solidFill>
                <a:schemeClr val="bg2"/>
              </a:solidFill>
              <a:latin typeface="Calibri"/>
              <a:cs typeface="Calibri"/>
            </a:rPr>
            <a:pPr algn="ctr"/>
            <a:t>12.47%</a:t>
          </a:fld>
          <a:endParaRPr lang="en-US" sz="2000" b="1">
            <a:solidFill>
              <a:schemeClr val="bg2"/>
            </a:solidFill>
          </a:endParaRPr>
        </a:p>
      </xdr:txBody>
    </xdr:sp>
    <xdr:clientData/>
  </xdr:twoCellAnchor>
  <xdr:twoCellAnchor>
    <xdr:from>
      <xdr:col>16</xdr:col>
      <xdr:colOff>297180</xdr:colOff>
      <xdr:row>5</xdr:row>
      <xdr:rowOff>152400</xdr:rowOff>
    </xdr:from>
    <xdr:to>
      <xdr:col>19</xdr:col>
      <xdr:colOff>563880</xdr:colOff>
      <xdr:row>8</xdr:row>
      <xdr:rowOff>60960</xdr:rowOff>
    </xdr:to>
    <xdr:graphicFrame macro="">
      <xdr:nvGraphicFramePr>
        <xdr:cNvPr id="56" name="Chart 55">
          <a:extLst>
            <a:ext uri="{FF2B5EF4-FFF2-40B4-BE49-F238E27FC236}">
              <a16:creationId xmlns:a16="http://schemas.microsoft.com/office/drawing/2014/main" id="{11A69545-215D-4045-9D6B-34D2F393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230929</xdr:colOff>
      <xdr:row>8</xdr:row>
      <xdr:rowOff>85513</xdr:rowOff>
    </xdr:from>
    <xdr:to>
      <xdr:col>18</xdr:col>
      <xdr:colOff>352849</xdr:colOff>
      <xdr:row>10</xdr:row>
      <xdr:rowOff>24553</xdr:rowOff>
    </xdr:to>
    <xdr:sp macro="" textlink="'KPI''s'!$B$17">
      <xdr:nvSpPr>
        <xdr:cNvPr id="57" name="Rectangle: Rounded Corners 56">
          <a:extLst>
            <a:ext uri="{FF2B5EF4-FFF2-40B4-BE49-F238E27FC236}">
              <a16:creationId xmlns:a16="http://schemas.microsoft.com/office/drawing/2014/main" id="{69FFA95F-5048-49FA-8003-BCD0A9FF6392}"/>
            </a:ext>
          </a:extLst>
        </xdr:cNvPr>
        <xdr:cNvSpPr/>
      </xdr:nvSpPr>
      <xdr:spPr>
        <a:xfrm>
          <a:off x="9984529" y="157564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19</xdr:col>
      <xdr:colOff>44027</xdr:colOff>
      <xdr:row>8</xdr:row>
      <xdr:rowOff>128284</xdr:rowOff>
    </xdr:from>
    <xdr:to>
      <xdr:col>20</xdr:col>
      <xdr:colOff>158327</xdr:colOff>
      <xdr:row>10</xdr:row>
      <xdr:rowOff>28786</xdr:rowOff>
    </xdr:to>
    <xdr:pic>
      <xdr:nvPicPr>
        <xdr:cNvPr id="58" name="Picture 57">
          <a:extLst>
            <a:ext uri="{FF2B5EF4-FFF2-40B4-BE49-F238E27FC236}">
              <a16:creationId xmlns:a16="http://schemas.microsoft.com/office/drawing/2014/main" id="{4DA3B8F6-DBE4-473C-9CE9-88916754BA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626427" y="1618417"/>
          <a:ext cx="723900" cy="273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182880</xdr:colOff>
      <xdr:row>12</xdr:row>
      <xdr:rowOff>167639</xdr:rowOff>
    </xdr:from>
    <xdr:to>
      <xdr:col>8</xdr:col>
      <xdr:colOff>289560</xdr:colOff>
      <xdr:row>22</xdr:row>
      <xdr:rowOff>129540</xdr:rowOff>
    </xdr:to>
    <xdr:graphicFrame macro="">
      <xdr:nvGraphicFramePr>
        <xdr:cNvPr id="59" name="Chart 58">
          <a:extLst>
            <a:ext uri="{FF2B5EF4-FFF2-40B4-BE49-F238E27FC236}">
              <a16:creationId xmlns:a16="http://schemas.microsoft.com/office/drawing/2014/main" id="{FDE01E61-A14E-45D5-BB1B-B2054018D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381000</xdr:colOff>
      <xdr:row>12</xdr:row>
      <xdr:rowOff>114299</xdr:rowOff>
    </xdr:from>
    <xdr:to>
      <xdr:col>15</xdr:col>
      <xdr:colOff>335280</xdr:colOff>
      <xdr:row>22</xdr:row>
      <xdr:rowOff>121920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E013F54F-637F-48A3-B543-957F6EE6A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7800" y="2339339"/>
              <a:ext cx="4221480" cy="18364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388620</xdr:colOff>
      <xdr:row>12</xdr:row>
      <xdr:rowOff>152400</xdr:rowOff>
    </xdr:from>
    <xdr:to>
      <xdr:col>20</xdr:col>
      <xdr:colOff>22860</xdr:colOff>
      <xdr:row>22</xdr:row>
      <xdr:rowOff>114299</xdr:rowOff>
    </xdr:to>
    <xdr:graphicFrame macro="">
      <xdr:nvGraphicFramePr>
        <xdr:cNvPr id="61" name="Chart 60">
          <a:extLst>
            <a:ext uri="{FF2B5EF4-FFF2-40B4-BE49-F238E27FC236}">
              <a16:creationId xmlns:a16="http://schemas.microsoft.com/office/drawing/2014/main" id="{8E5CEDC6-2097-4E5E-8285-A1A8381A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121920</xdr:colOff>
      <xdr:row>24</xdr:row>
      <xdr:rowOff>129540</xdr:rowOff>
    </xdr:from>
    <xdr:to>
      <xdr:col>8</xdr:col>
      <xdr:colOff>297180</xdr:colOff>
      <xdr:row>34</xdr:row>
      <xdr:rowOff>83820</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0E16562E-0176-4B19-8671-B443B06E42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1920" y="4549140"/>
              <a:ext cx="5052060" cy="1783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365760</xdr:colOff>
      <xdr:row>24</xdr:row>
      <xdr:rowOff>160020</xdr:rowOff>
    </xdr:from>
    <xdr:to>
      <xdr:col>14</xdr:col>
      <xdr:colOff>243840</xdr:colOff>
      <xdr:row>34</xdr:row>
      <xdr:rowOff>53340</xdr:rowOff>
    </xdr:to>
    <xdr:graphicFrame macro="">
      <xdr:nvGraphicFramePr>
        <xdr:cNvPr id="63" name="Chart 62">
          <a:extLst>
            <a:ext uri="{FF2B5EF4-FFF2-40B4-BE49-F238E27FC236}">
              <a16:creationId xmlns:a16="http://schemas.microsoft.com/office/drawing/2014/main" id="{D92CA292-51E9-497E-8561-A90C2EB52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388620</xdr:colOff>
      <xdr:row>25</xdr:row>
      <xdr:rowOff>24764</xdr:rowOff>
    </xdr:from>
    <xdr:to>
      <xdr:col>16</xdr:col>
      <xdr:colOff>198121</xdr:colOff>
      <xdr:row>34</xdr:row>
      <xdr:rowOff>25400</xdr:rowOff>
    </xdr:to>
    <mc:AlternateContent xmlns:mc="http://schemas.openxmlformats.org/markup-compatibility/2006" xmlns:a14="http://schemas.microsoft.com/office/drawing/2010/main">
      <mc:Choice Requires="a14">
        <xdr:graphicFrame macro="">
          <xdr:nvGraphicFramePr>
            <xdr:cNvPr id="64" name="Year 3">
              <a:extLst>
                <a:ext uri="{FF2B5EF4-FFF2-40B4-BE49-F238E27FC236}">
                  <a16:creationId xmlns:a16="http://schemas.microsoft.com/office/drawing/2014/main" id="{4048EB9C-0C23-4775-8520-73567DC6DAA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923020" y="4706831"/>
              <a:ext cx="1028701" cy="1677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161924</xdr:colOff>
      <xdr:row>25</xdr:row>
      <xdr:rowOff>22862</xdr:rowOff>
    </xdr:from>
    <xdr:to>
      <xdr:col>18</xdr:col>
      <xdr:colOff>133349</xdr:colOff>
      <xdr:row>34</xdr:row>
      <xdr:rowOff>33866</xdr:rowOff>
    </xdr:to>
    <mc:AlternateContent xmlns:mc="http://schemas.openxmlformats.org/markup-compatibility/2006" xmlns:a14="http://schemas.microsoft.com/office/drawing/2010/main">
      <mc:Choice Requires="a14">
        <xdr:graphicFrame macro="">
          <xdr:nvGraphicFramePr>
            <xdr:cNvPr id="65" name="Segment 2">
              <a:extLst>
                <a:ext uri="{FF2B5EF4-FFF2-40B4-BE49-F238E27FC236}">
                  <a16:creationId xmlns:a16="http://schemas.microsoft.com/office/drawing/2014/main" id="{24C302ED-662D-4024-8259-BEC99F46540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915524" y="4704929"/>
              <a:ext cx="1190625" cy="1687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114300</xdr:colOff>
      <xdr:row>25</xdr:row>
      <xdr:rowOff>28575</xdr:rowOff>
    </xdr:from>
    <xdr:to>
      <xdr:col>20</xdr:col>
      <xdr:colOff>95250</xdr:colOff>
      <xdr:row>34</xdr:row>
      <xdr:rowOff>33866</xdr:rowOff>
    </xdr:to>
    <mc:AlternateContent xmlns:mc="http://schemas.openxmlformats.org/markup-compatibility/2006" xmlns:a14="http://schemas.microsoft.com/office/drawing/2010/main">
      <mc:Choice Requires="a14">
        <xdr:graphicFrame macro="">
          <xdr:nvGraphicFramePr>
            <xdr:cNvPr id="66" name="Region 2">
              <a:extLst>
                <a:ext uri="{FF2B5EF4-FFF2-40B4-BE49-F238E27FC236}">
                  <a16:creationId xmlns:a16="http://schemas.microsoft.com/office/drawing/2014/main" id="{CA8550DB-F65C-4B1C-BB0D-FDC88ADC6E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087100" y="4710642"/>
              <a:ext cx="1200150" cy="1681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rena" refreshedDate="45175.219033912035" createdVersion="8" refreshedVersion="8" minRefreshableVersion="3" recordCount="9994" xr:uid="{3AAC184C-7F45-477E-B0CB-4F2F1AE73B89}">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7"/>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68164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s v="Claire Gute"/>
    <x v="0"/>
    <s v="United States"/>
    <s v="Henderson"/>
    <x v="0"/>
    <n v="42420"/>
    <x v="0"/>
    <s v="FUR-BO-10001798"/>
    <x v="0"/>
    <x v="0"/>
    <s v="Bush Somerset Collection Bookcase"/>
    <n v="261.95999999999998"/>
    <n v="2"/>
    <n v="0"/>
    <x v="0"/>
  </r>
  <r>
    <n v="2"/>
    <s v="CA-2013-152156"/>
    <x v="0"/>
    <x v="0"/>
    <x v="0"/>
    <s v="Second Class"/>
    <s v="CG-12520"/>
    <s v="Claire Gute"/>
    <x v="0"/>
    <s v="United States"/>
    <s v="Henderson"/>
    <x v="0"/>
    <n v="42420"/>
    <x v="0"/>
    <s v="FUR-CH-10000454"/>
    <x v="0"/>
    <x v="1"/>
    <s v="Hon Deluxe Fabric Upholstered Stacking Chairs, Rounded Back"/>
    <n v="731.93999999999994"/>
    <n v="3"/>
    <n v="0"/>
    <x v="1"/>
  </r>
  <r>
    <n v="3"/>
    <s v="CA-2013-138688"/>
    <x v="0"/>
    <x v="1"/>
    <x v="1"/>
    <s v="Second Class"/>
    <s v="DV-13045"/>
    <s v="Darrin Van Huff"/>
    <x v="1"/>
    <s v="United States"/>
    <s v="Los Angeles"/>
    <x v="1"/>
    <n v="90036"/>
    <x v="1"/>
    <s v="OFF-LA-10000240"/>
    <x v="1"/>
    <x v="2"/>
    <s v="Self-Adhesive Address Labels for Typewriters by Universal"/>
    <n v="14.62"/>
    <n v="2"/>
    <n v="0"/>
    <x v="2"/>
  </r>
  <r>
    <n v="4"/>
    <s v="US-2012-108966"/>
    <x v="1"/>
    <x v="2"/>
    <x v="2"/>
    <s v="Standard Class"/>
    <s v="SO-20335"/>
    <s v="Sean O'Donnell"/>
    <x v="0"/>
    <s v="United States"/>
    <s v="Fort Lauderdale"/>
    <x v="2"/>
    <n v="33311"/>
    <x v="0"/>
    <s v="FUR-TA-10000577"/>
    <x v="0"/>
    <x v="3"/>
    <s v="Bretford CR4500 Series Slim Rectangular Table"/>
    <n v="957.57749999999999"/>
    <n v="5"/>
    <n v="0.45"/>
    <x v="3"/>
  </r>
  <r>
    <n v="5"/>
    <s v="US-2012-108966"/>
    <x v="1"/>
    <x v="2"/>
    <x v="2"/>
    <s v="Standard Class"/>
    <s v="SO-20335"/>
    <s v="Sean O'Donnell"/>
    <x v="0"/>
    <s v="United States"/>
    <s v="Fort Lauderdale"/>
    <x v="2"/>
    <n v="33311"/>
    <x v="0"/>
    <s v="OFF-ST-10000760"/>
    <x v="1"/>
    <x v="4"/>
    <s v="Eldon Fold 'N Roll Cart System"/>
    <n v="22.368000000000002"/>
    <n v="2"/>
    <n v="0.2"/>
    <x v="4"/>
  </r>
  <r>
    <n v="6"/>
    <s v="CA-2011-115812"/>
    <x v="2"/>
    <x v="3"/>
    <x v="3"/>
    <s v="Standard Class"/>
    <s v="BH-11710"/>
    <s v="Brosina Hoffman"/>
    <x v="0"/>
    <s v="United States"/>
    <s v="Los Angeles"/>
    <x v="1"/>
    <n v="90032"/>
    <x v="1"/>
    <s v="FUR-FU-10001487"/>
    <x v="0"/>
    <x v="5"/>
    <s v="Eldon Expressions Wood and Plastic Desk Accessories, Cherry Wood"/>
    <n v="48.86"/>
    <n v="7"/>
    <n v="0"/>
    <x v="5"/>
  </r>
  <r>
    <n v="7"/>
    <s v="CA-2011-115812"/>
    <x v="2"/>
    <x v="3"/>
    <x v="3"/>
    <s v="Standard Class"/>
    <s v="BH-11710"/>
    <s v="Brosina Hoffman"/>
    <x v="0"/>
    <s v="United States"/>
    <s v="Los Angeles"/>
    <x v="1"/>
    <n v="90032"/>
    <x v="1"/>
    <s v="OFF-AR-10002833"/>
    <x v="1"/>
    <x v="6"/>
    <s v="Newell 322"/>
    <n v="7.28"/>
    <n v="4"/>
    <n v="0"/>
    <x v="6"/>
  </r>
  <r>
    <n v="8"/>
    <s v="CA-2011-115812"/>
    <x v="2"/>
    <x v="3"/>
    <x v="3"/>
    <s v="Standard Class"/>
    <s v="BH-11710"/>
    <s v="Brosina Hoffman"/>
    <x v="0"/>
    <s v="United States"/>
    <s v="Los Angeles"/>
    <x v="1"/>
    <n v="90032"/>
    <x v="1"/>
    <s v="TEC-PH-10002275"/>
    <x v="2"/>
    <x v="7"/>
    <s v="Mitel 5320 IP Phone VoIP phone"/>
    <n v="907.15200000000004"/>
    <n v="6"/>
    <n v="0.2"/>
    <x v="7"/>
  </r>
  <r>
    <n v="9"/>
    <s v="CA-2011-115812"/>
    <x v="2"/>
    <x v="3"/>
    <x v="3"/>
    <s v="Standard Class"/>
    <s v="BH-11710"/>
    <s v="Brosina Hoffman"/>
    <x v="0"/>
    <s v="United States"/>
    <s v="Los Angeles"/>
    <x v="1"/>
    <n v="90032"/>
    <x v="1"/>
    <s v="OFF-BI-10003910"/>
    <x v="1"/>
    <x v="8"/>
    <s v="DXL Angle-View Binders with Locking Rings by Samsill"/>
    <n v="18.504000000000001"/>
    <n v="3"/>
    <n v="0.2"/>
    <x v="8"/>
  </r>
  <r>
    <n v="10"/>
    <s v="CA-2011-115812"/>
    <x v="2"/>
    <x v="3"/>
    <x v="3"/>
    <s v="Standard Class"/>
    <s v="BH-11710"/>
    <s v="Brosina Hoffman"/>
    <x v="0"/>
    <s v="United States"/>
    <s v="Los Angeles"/>
    <x v="1"/>
    <n v="90032"/>
    <x v="1"/>
    <s v="OFF-AP-10002892"/>
    <x v="1"/>
    <x v="9"/>
    <s v="Belkin F5C206VTEL 6 Outlet Surge"/>
    <n v="114.9"/>
    <n v="5"/>
    <n v="0"/>
    <x v="9"/>
  </r>
  <r>
    <n v="11"/>
    <s v="CA-2011-115812"/>
    <x v="2"/>
    <x v="3"/>
    <x v="3"/>
    <s v="Standard Class"/>
    <s v="BH-11710"/>
    <s v="Brosina Hoffman"/>
    <x v="0"/>
    <s v="United States"/>
    <s v="Los Angeles"/>
    <x v="1"/>
    <n v="90032"/>
    <x v="1"/>
    <s v="FUR-TA-10001539"/>
    <x v="0"/>
    <x v="3"/>
    <s v="Chromcraft Rectangular Conference Tables"/>
    <n v="1706.1840000000002"/>
    <n v="9"/>
    <n v="0.2"/>
    <x v="10"/>
  </r>
  <r>
    <n v="12"/>
    <s v="CA-2011-115812"/>
    <x v="2"/>
    <x v="3"/>
    <x v="3"/>
    <s v="Standard Class"/>
    <s v="BH-11710"/>
    <s v="Brosina Hoffman"/>
    <x v="0"/>
    <s v="United States"/>
    <s v="Los Angeles"/>
    <x v="1"/>
    <n v="90032"/>
    <x v="1"/>
    <s v="TEC-PH-10002033"/>
    <x v="2"/>
    <x v="7"/>
    <s v="Konftel 250 Conference phone - Charcoal black"/>
    <n v="911.42399999999998"/>
    <n v="4"/>
    <n v="0.2"/>
    <x v="11"/>
  </r>
  <r>
    <n v="13"/>
    <s v="CA-2014-114412"/>
    <x v="3"/>
    <x v="4"/>
    <x v="4"/>
    <s v="Standard Class"/>
    <s v="AA-10480"/>
    <s v="Andrew Allen"/>
    <x v="0"/>
    <s v="United States"/>
    <s v="Concord"/>
    <x v="3"/>
    <n v="28027"/>
    <x v="0"/>
    <s v="OFF-PA-10002365"/>
    <x v="1"/>
    <x v="10"/>
    <s v="Xerox 1967"/>
    <n v="15.552000000000003"/>
    <n v="3"/>
    <n v="0.2"/>
    <x v="12"/>
  </r>
  <r>
    <n v="14"/>
    <s v="CA-2013-161389"/>
    <x v="0"/>
    <x v="5"/>
    <x v="5"/>
    <s v="Standard Class"/>
    <s v="IM-15070"/>
    <s v="Irene Maddox"/>
    <x v="0"/>
    <s v="United States"/>
    <s v="Seattle"/>
    <x v="4"/>
    <n v="98103"/>
    <x v="1"/>
    <s v="OFF-BI-10003656"/>
    <x v="1"/>
    <x v="8"/>
    <s v="Fellowes PB200 Plastic Comb Binding Machine"/>
    <n v="407.97600000000006"/>
    <n v="3"/>
    <n v="0.2"/>
    <x v="13"/>
  </r>
  <r>
    <n v="15"/>
    <s v="US-2012-118983"/>
    <x v="1"/>
    <x v="6"/>
    <x v="6"/>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x v="6"/>
    <s v="Standard Class"/>
    <s v="HP-14815"/>
    <s v="Harold Pawlan"/>
    <x v="2"/>
    <s v="United States"/>
    <s v="Fort Worth"/>
    <x v="5"/>
    <n v="76106"/>
    <x v="2"/>
    <s v="OFF-BI-10000756"/>
    <x v="1"/>
    <x v="8"/>
    <s v="Storex DuraTech Recycled Plastic Frosted Binders"/>
    <n v="2.5439999999999996"/>
    <n v="3"/>
    <n v="0.8"/>
    <x v="15"/>
  </r>
  <r>
    <n v="17"/>
    <s v="CA-2011-105893"/>
    <x v="2"/>
    <x v="7"/>
    <x v="7"/>
    <s v="Standard Class"/>
    <s v="PK-19075"/>
    <s v="Pete Kriz"/>
    <x v="0"/>
    <s v="United States"/>
    <s v="Madison"/>
    <x v="6"/>
    <n v="53711"/>
    <x v="2"/>
    <s v="OFF-ST-10004186"/>
    <x v="1"/>
    <x v="4"/>
    <s v="Stur-D-Stor Shelving, Vertical 5-Shelf: 72&quot;H x 36&quot;W x 18 1/2&quot;D"/>
    <n v="665.88"/>
    <n v="6"/>
    <n v="0"/>
    <x v="16"/>
  </r>
  <r>
    <n v="18"/>
    <s v="CA-2011-167164"/>
    <x v="2"/>
    <x v="8"/>
    <x v="8"/>
    <s v="Second Class"/>
    <s v="AG-10270"/>
    <s v="Alejandro Grove"/>
    <x v="0"/>
    <s v="United States"/>
    <s v="West Jordan"/>
    <x v="7"/>
    <n v="84084"/>
    <x v="1"/>
    <s v="OFF-ST-10000107"/>
    <x v="1"/>
    <x v="4"/>
    <s v="Fellowes Super Stor/Drawer"/>
    <n v="55.5"/>
    <n v="2"/>
    <n v="0"/>
    <x v="17"/>
  </r>
  <r>
    <n v="19"/>
    <s v="CA-2011-143336"/>
    <x v="2"/>
    <x v="9"/>
    <x v="9"/>
    <s v="Second Class"/>
    <s v="ZD-21925"/>
    <s v="Zuschuss Donatelli"/>
    <x v="0"/>
    <s v="United States"/>
    <s v="San Francisco"/>
    <x v="1"/>
    <n v="94109"/>
    <x v="1"/>
    <s v="OFF-AR-10003056"/>
    <x v="1"/>
    <x v="6"/>
    <s v="Newell 341"/>
    <n v="8.56"/>
    <n v="2"/>
    <n v="0"/>
    <x v="18"/>
  </r>
  <r>
    <n v="20"/>
    <s v="CA-2011-143336"/>
    <x v="2"/>
    <x v="9"/>
    <x v="9"/>
    <s v="Second Class"/>
    <s v="ZD-21925"/>
    <s v="Zuschuss Donatelli"/>
    <x v="0"/>
    <s v="United States"/>
    <s v="San Francisco"/>
    <x v="1"/>
    <n v="94109"/>
    <x v="1"/>
    <s v="TEC-PH-10001949"/>
    <x v="2"/>
    <x v="7"/>
    <s v="Cisco SPA 501G IP Phone"/>
    <n v="213.48000000000002"/>
    <n v="3"/>
    <n v="0.2"/>
    <x v="19"/>
  </r>
  <r>
    <n v="21"/>
    <s v="CA-2011-143336"/>
    <x v="2"/>
    <x v="9"/>
    <x v="9"/>
    <s v="Second Class"/>
    <s v="ZD-21925"/>
    <s v="Zuschuss Donatelli"/>
    <x v="0"/>
    <s v="United States"/>
    <s v="San Francisco"/>
    <x v="1"/>
    <n v="94109"/>
    <x v="1"/>
    <s v="OFF-BI-10002215"/>
    <x v="1"/>
    <x v="8"/>
    <s v="Wilson Jones Hanging View Binder, White, 1&quot;"/>
    <n v="22.72"/>
    <n v="4"/>
    <n v="0.2"/>
    <x v="20"/>
  </r>
  <r>
    <n v="22"/>
    <s v="CA-2013-137330"/>
    <x v="0"/>
    <x v="10"/>
    <x v="10"/>
    <s v="Standard Class"/>
    <s v="KB-16585"/>
    <s v="Ken Black"/>
    <x v="1"/>
    <s v="United States"/>
    <s v="Fremont"/>
    <x v="8"/>
    <n v="68025"/>
    <x v="2"/>
    <s v="OFF-AR-10000246"/>
    <x v="1"/>
    <x v="6"/>
    <s v="Newell 318"/>
    <n v="19.459999999999997"/>
    <n v="7"/>
    <n v="0"/>
    <x v="21"/>
  </r>
  <r>
    <n v="23"/>
    <s v="CA-2013-137330"/>
    <x v="0"/>
    <x v="10"/>
    <x v="10"/>
    <s v="Standard Class"/>
    <s v="KB-16585"/>
    <s v="Ken Black"/>
    <x v="1"/>
    <s v="United States"/>
    <s v="Fremont"/>
    <x v="8"/>
    <n v="68025"/>
    <x v="2"/>
    <s v="OFF-AP-10001492"/>
    <x v="1"/>
    <x v="9"/>
    <s v="Acco Six-Outlet Power Strip, 4' Cord Length"/>
    <n v="60.339999999999996"/>
    <n v="7"/>
    <n v="0"/>
    <x v="22"/>
  </r>
  <r>
    <n v="24"/>
    <s v="US-2014-156909"/>
    <x v="3"/>
    <x v="11"/>
    <x v="11"/>
    <s v="Second Class"/>
    <s v="SF-20065"/>
    <s v="Sandra Flanagan"/>
    <x v="0"/>
    <s v="United States"/>
    <s v="Philadelphia"/>
    <x v="9"/>
    <n v="19140"/>
    <x v="3"/>
    <s v="FUR-CH-10002774"/>
    <x v="0"/>
    <x v="1"/>
    <s v="Global Deluxe Stacking Chair, Gray"/>
    <n v="71.371999999999986"/>
    <n v="2"/>
    <n v="0.3"/>
    <x v="23"/>
  </r>
  <r>
    <n v="25"/>
    <s v="CA-2012-106320"/>
    <x v="1"/>
    <x v="12"/>
    <x v="12"/>
    <s v="Standard Class"/>
    <s v="EB-13870"/>
    <s v="Emily Burns"/>
    <x v="0"/>
    <s v="United States"/>
    <s v="Orem"/>
    <x v="7"/>
    <n v="84057"/>
    <x v="1"/>
    <s v="FUR-TA-10000577"/>
    <x v="0"/>
    <x v="3"/>
    <s v="Bretford CR4500 Series Slim Rectangular Table"/>
    <n v="1044.6299999999999"/>
    <n v="3"/>
    <n v="0"/>
    <x v="24"/>
  </r>
  <r>
    <n v="26"/>
    <s v="CA-2013-121755"/>
    <x v="0"/>
    <x v="13"/>
    <x v="13"/>
    <s v="Second Class"/>
    <s v="EH-13945"/>
    <s v="Eric Hoffmann"/>
    <x v="0"/>
    <s v="United States"/>
    <s v="Los Angeles"/>
    <x v="1"/>
    <n v="90049"/>
    <x v="1"/>
    <s v="OFF-BI-10001634"/>
    <x v="1"/>
    <x v="8"/>
    <s v="Wilson Jones Active Use Binders"/>
    <n v="11.648000000000001"/>
    <n v="2"/>
    <n v="0.2"/>
    <x v="25"/>
  </r>
  <r>
    <n v="27"/>
    <s v="CA-2013-121755"/>
    <x v="0"/>
    <x v="13"/>
    <x v="13"/>
    <s v="Second Class"/>
    <s v="EH-13945"/>
    <s v="Eric Hoffmann"/>
    <x v="0"/>
    <s v="United States"/>
    <s v="Los Angeles"/>
    <x v="1"/>
    <n v="90049"/>
    <x v="1"/>
    <s v="TEC-AC-10003027"/>
    <x v="2"/>
    <x v="11"/>
    <s v="Imation 8GB Mini TravelDrive USB 2.0 Flash Drive"/>
    <n v="90.570000000000007"/>
    <n v="3"/>
    <n v="0"/>
    <x v="26"/>
  </r>
  <r>
    <n v="28"/>
    <s v="US-2012-150630"/>
    <x v="1"/>
    <x v="14"/>
    <x v="14"/>
    <s v="Standard Class"/>
    <s v="TB-21520"/>
    <s v="Tracy Blumstein"/>
    <x v="0"/>
    <s v="United States"/>
    <s v="Philadelphia"/>
    <x v="9"/>
    <n v="19140"/>
    <x v="3"/>
    <s v="FUR-BO-10004834"/>
    <x v="0"/>
    <x v="0"/>
    <s v="Riverside Palais Royal Lawyers Bookcase, Royale Cherry Finish"/>
    <n v="3083.4300000000003"/>
    <n v="7"/>
    <n v="0.5"/>
    <x v="27"/>
  </r>
  <r>
    <n v="29"/>
    <s v="US-2012-150630"/>
    <x v="1"/>
    <x v="14"/>
    <x v="14"/>
    <s v="Standard Class"/>
    <s v="TB-21520"/>
    <s v="Tracy Blumstein"/>
    <x v="0"/>
    <s v="United States"/>
    <s v="Philadelphia"/>
    <x v="9"/>
    <n v="19140"/>
    <x v="3"/>
    <s v="OFF-BI-10000474"/>
    <x v="1"/>
    <x v="8"/>
    <s v="Avery Recycled Flexi-View Covers for Binding Systems"/>
    <n v="9.6180000000000021"/>
    <n v="2"/>
    <n v="0.7"/>
    <x v="28"/>
  </r>
  <r>
    <n v="30"/>
    <s v="US-2012-150630"/>
    <x v="1"/>
    <x v="14"/>
    <x v="14"/>
    <s v="Standard Class"/>
    <s v="TB-21520"/>
    <s v="Tracy Blumstein"/>
    <x v="0"/>
    <s v="United States"/>
    <s v="Philadelphia"/>
    <x v="9"/>
    <n v="19140"/>
    <x v="3"/>
    <s v="FUR-FU-10004848"/>
    <x v="0"/>
    <x v="5"/>
    <s v="Howard Miller 13-3/4&quot; Diameter Brushed Chrome Round Wall Clock"/>
    <n v="124.20000000000002"/>
    <n v="3"/>
    <n v="0.2"/>
    <x v="29"/>
  </r>
  <r>
    <n v="31"/>
    <s v="US-2012-150630"/>
    <x v="1"/>
    <x v="14"/>
    <x v="14"/>
    <s v="Standard Class"/>
    <s v="TB-21520"/>
    <s v="Tracy Blumstein"/>
    <x v="0"/>
    <s v="United States"/>
    <s v="Philadelphia"/>
    <x v="9"/>
    <n v="19140"/>
    <x v="3"/>
    <s v="OFF-EN-10001509"/>
    <x v="1"/>
    <x v="12"/>
    <s v="Poly String Tie Envelopes"/>
    <n v="3.2640000000000002"/>
    <n v="2"/>
    <n v="0.2"/>
    <x v="30"/>
  </r>
  <r>
    <n v="32"/>
    <s v="US-2012-150630"/>
    <x v="1"/>
    <x v="14"/>
    <x v="14"/>
    <s v="Standard Class"/>
    <s v="TB-21520"/>
    <s v="Tracy Blumstein"/>
    <x v="0"/>
    <s v="United States"/>
    <s v="Philadelphia"/>
    <x v="9"/>
    <n v="19140"/>
    <x v="3"/>
    <s v="OFF-AR-10004042"/>
    <x v="1"/>
    <x v="6"/>
    <s v="BOSTON Model 1800 Electric Pencil Sharpeners, Putty/Woodgrain"/>
    <n v="86.304000000000002"/>
    <n v="6"/>
    <n v="0.2"/>
    <x v="31"/>
  </r>
  <r>
    <n v="33"/>
    <s v="US-2012-150630"/>
    <x v="1"/>
    <x v="14"/>
    <x v="14"/>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x v="14"/>
    <s v="Standard Class"/>
    <s v="TB-21520"/>
    <s v="Tracy Blumstein"/>
    <x v="0"/>
    <s v="United States"/>
    <s v="Philadelphia"/>
    <x v="9"/>
    <n v="19140"/>
    <x v="3"/>
    <s v="OFF-AR-10001683"/>
    <x v="1"/>
    <x v="6"/>
    <s v="Lumber Crayons"/>
    <n v="15.76"/>
    <n v="2"/>
    <n v="0.2"/>
    <x v="33"/>
  </r>
  <r>
    <n v="35"/>
    <s v="CA-2014-107727"/>
    <x v="3"/>
    <x v="15"/>
    <x v="15"/>
    <s v="Second Class"/>
    <s v="MA-17560"/>
    <s v="Matt Abelman"/>
    <x v="2"/>
    <s v="United States"/>
    <s v="Houston"/>
    <x v="5"/>
    <n v="77095"/>
    <x v="2"/>
    <s v="OFF-PA-10000249"/>
    <x v="1"/>
    <x v="10"/>
    <s v="Staples"/>
    <n v="29.472000000000001"/>
    <n v="3"/>
    <n v="0.2"/>
    <x v="34"/>
  </r>
  <r>
    <n v="36"/>
    <s v="CA-2013-117590"/>
    <x v="0"/>
    <x v="16"/>
    <x v="5"/>
    <s v="First Class"/>
    <s v="GH-14485"/>
    <s v="Gene Hale"/>
    <x v="1"/>
    <s v="United States"/>
    <s v="Richardson"/>
    <x v="5"/>
    <n v="75080"/>
    <x v="2"/>
    <s v="TEC-PH-10004977"/>
    <x v="2"/>
    <x v="7"/>
    <s v="GE 30524EE4"/>
    <n v="1097.5440000000003"/>
    <n v="7"/>
    <n v="0.2"/>
    <x v="35"/>
  </r>
  <r>
    <n v="37"/>
    <s v="CA-2013-117590"/>
    <x v="0"/>
    <x v="16"/>
    <x v="5"/>
    <s v="First Class"/>
    <s v="GH-14485"/>
    <s v="Gene Hale"/>
    <x v="1"/>
    <s v="United States"/>
    <s v="Richardson"/>
    <x v="5"/>
    <n v="75080"/>
    <x v="2"/>
    <s v="FUR-FU-10003664"/>
    <x v="0"/>
    <x v="5"/>
    <s v="Electrix Architect's Clamp-On Swing Arm Lamp, Black"/>
    <n v="190.92"/>
    <n v="5"/>
    <n v="0.6"/>
    <x v="36"/>
  </r>
  <r>
    <n v="38"/>
    <s v="CA-2012-117415"/>
    <x v="1"/>
    <x v="17"/>
    <x v="16"/>
    <s v="Standard Class"/>
    <s v="SN-20710"/>
    <s v="Steve Nguyen"/>
    <x v="2"/>
    <s v="United States"/>
    <s v="Houston"/>
    <x v="5"/>
    <n v="77041"/>
    <x v="2"/>
    <s v="OFF-EN-10002986"/>
    <x v="1"/>
    <x v="12"/>
    <s v="#10-4 1/8&quot; x 9 1/2&quot; Premium Diagonal Seam Envelopes"/>
    <n v="113.328"/>
    <n v="9"/>
    <n v="0.2"/>
    <x v="37"/>
  </r>
  <r>
    <n v="39"/>
    <s v="CA-2012-117415"/>
    <x v="1"/>
    <x v="17"/>
    <x v="16"/>
    <s v="Standard Class"/>
    <s v="SN-20710"/>
    <s v="Steve Nguyen"/>
    <x v="2"/>
    <s v="United States"/>
    <s v="Houston"/>
    <x v="5"/>
    <n v="77041"/>
    <x v="2"/>
    <s v="FUR-BO-10002545"/>
    <x v="0"/>
    <x v="0"/>
    <s v="Atlantic Metals Mobile 3-Shelf Bookcases, Custom Colors"/>
    <n v="532.39919999999995"/>
    <n v="3"/>
    <n v="0.32"/>
    <x v="38"/>
  </r>
  <r>
    <n v="40"/>
    <s v="CA-2012-117415"/>
    <x v="1"/>
    <x v="17"/>
    <x v="16"/>
    <s v="Standard Class"/>
    <s v="SN-20710"/>
    <s v="Steve Nguyen"/>
    <x v="2"/>
    <s v="United States"/>
    <s v="Houston"/>
    <x v="5"/>
    <n v="77041"/>
    <x v="2"/>
    <s v="FUR-CH-10004218"/>
    <x v="0"/>
    <x v="1"/>
    <s v="Global Fabric Manager's Chair, Dark Gray"/>
    <n v="212.05799999999999"/>
    <n v="3"/>
    <n v="0.3"/>
    <x v="39"/>
  </r>
  <r>
    <n v="41"/>
    <s v="CA-2012-117415"/>
    <x v="1"/>
    <x v="17"/>
    <x v="16"/>
    <s v="Standard Class"/>
    <s v="SN-20710"/>
    <s v="Steve Nguyen"/>
    <x v="2"/>
    <s v="United States"/>
    <s v="Houston"/>
    <x v="5"/>
    <n v="77041"/>
    <x v="2"/>
    <s v="TEC-PH-10000486"/>
    <x v="2"/>
    <x v="7"/>
    <s v="Plantronics HL10 Handset Lifter"/>
    <n v="371.16800000000001"/>
    <n v="4"/>
    <n v="0.2"/>
    <x v="40"/>
  </r>
  <r>
    <n v="42"/>
    <s v="CA-2014-120999"/>
    <x v="3"/>
    <x v="18"/>
    <x v="17"/>
    <s v="Standard Class"/>
    <s v="LC-16930"/>
    <s v="Linda Cazamias"/>
    <x v="1"/>
    <s v="United States"/>
    <s v="Naperville"/>
    <x v="10"/>
    <n v="60540"/>
    <x v="2"/>
    <s v="TEC-PH-10004093"/>
    <x v="2"/>
    <x v="7"/>
    <s v="Panasonic Kx-TS550"/>
    <n v="147.16800000000001"/>
    <n v="4"/>
    <n v="0.2"/>
    <x v="41"/>
  </r>
  <r>
    <n v="43"/>
    <s v="CA-2013-101343"/>
    <x v="0"/>
    <x v="19"/>
    <x v="18"/>
    <s v="Standard Class"/>
    <s v="RA-19885"/>
    <s v="Ruben Ausman"/>
    <x v="1"/>
    <s v="United States"/>
    <s v="Los Angeles"/>
    <x v="1"/>
    <n v="90049"/>
    <x v="1"/>
    <s v="OFF-ST-10003479"/>
    <x v="1"/>
    <x v="4"/>
    <s v="Eldon Base for stackable storage shelf, platinum"/>
    <n v="77.88"/>
    <n v="2"/>
    <n v="0"/>
    <x v="42"/>
  </r>
  <r>
    <n v="44"/>
    <s v="CA-2014-139619"/>
    <x v="3"/>
    <x v="20"/>
    <x v="19"/>
    <s v="Standard Class"/>
    <s v="ES-14080"/>
    <s v="Erin Smith"/>
    <x v="1"/>
    <s v="United States"/>
    <s v="Melbourne"/>
    <x v="2"/>
    <n v="32935"/>
    <x v="0"/>
    <s v="OFF-ST-10003282"/>
    <x v="1"/>
    <x v="4"/>
    <s v="Advantus 10-Drawer Portable Organizer, Chrome Metal Frame, Smoke Drawers"/>
    <n v="95.616"/>
    <n v="2"/>
    <n v="0.2"/>
    <x v="43"/>
  </r>
  <r>
    <n v="45"/>
    <s v="CA-2013-118255"/>
    <x v="0"/>
    <x v="21"/>
    <x v="20"/>
    <s v="First Class"/>
    <s v="ON-18715"/>
    <s v="Odella Nelson"/>
    <x v="1"/>
    <s v="United States"/>
    <s v="Eagan"/>
    <x v="11"/>
    <n v="55122"/>
    <x v="2"/>
    <s v="TEC-AC-10000171"/>
    <x v="2"/>
    <x v="11"/>
    <s v="Verbatim 25 GB 6x Blu-ray Single Layer Recordable Disc, 25/Pack"/>
    <n v="45.98"/>
    <n v="2"/>
    <n v="0"/>
    <x v="44"/>
  </r>
  <r>
    <n v="46"/>
    <s v="CA-2013-118255"/>
    <x v="0"/>
    <x v="21"/>
    <x v="20"/>
    <s v="First Class"/>
    <s v="ON-18715"/>
    <s v="Odella Nelson"/>
    <x v="1"/>
    <s v="United States"/>
    <s v="Eagan"/>
    <x v="11"/>
    <n v="55122"/>
    <x v="2"/>
    <s v="OFF-BI-10003291"/>
    <x v="1"/>
    <x v="8"/>
    <s v="Wilson Jones Leather-Like Binders with DublLock Round Rings"/>
    <n v="17.46"/>
    <n v="2"/>
    <n v="0"/>
    <x v="45"/>
  </r>
  <r>
    <n v="47"/>
    <s v="CA-2011-146703"/>
    <x v="2"/>
    <x v="22"/>
    <x v="21"/>
    <s v="Second Class"/>
    <s v="PO-18865"/>
    <s v="Patrick O'Donnell"/>
    <x v="0"/>
    <s v="United States"/>
    <s v="Westland"/>
    <x v="12"/>
    <n v="48185"/>
    <x v="2"/>
    <s v="OFF-ST-10001713"/>
    <x v="1"/>
    <x v="4"/>
    <s v="Gould Plastics 9-Pocket Panel Bin, 18-3/8w x 5-1/4d x 20-1/2h, Black"/>
    <n v="211.96"/>
    <n v="4"/>
    <n v="0"/>
    <x v="46"/>
  </r>
  <r>
    <n v="48"/>
    <s v="CA-2013-169194"/>
    <x v="0"/>
    <x v="23"/>
    <x v="22"/>
    <s v="Standard Class"/>
    <s v="LH-16900"/>
    <s v="Lena Hernandez"/>
    <x v="0"/>
    <s v="United States"/>
    <s v="Dover"/>
    <x v="13"/>
    <n v="19901"/>
    <x v="3"/>
    <s v="TEC-AC-10002167"/>
    <x v="2"/>
    <x v="11"/>
    <s v="Imation 8gb Micro Traveldrive Usb 2.0 Flash Drive"/>
    <n v="45"/>
    <n v="3"/>
    <n v="0"/>
    <x v="47"/>
  </r>
  <r>
    <n v="49"/>
    <s v="CA-2013-169194"/>
    <x v="0"/>
    <x v="23"/>
    <x v="22"/>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x v="23"/>
    <s v="Standard Class"/>
    <s v="DP-13000"/>
    <s v="Darren Powers"/>
    <x v="0"/>
    <s v="United States"/>
    <s v="New Albany"/>
    <x v="14"/>
    <n v="47150"/>
    <x v="2"/>
    <s v="OFF-BI-10004410"/>
    <x v="1"/>
    <x v="8"/>
    <s v="C-Line Peel &amp; Stick Add-On Filing Pockets, 8-3/4 x 5-1/8, 10/Pack"/>
    <n v="38.22"/>
    <n v="6"/>
    <n v="0"/>
    <x v="49"/>
  </r>
  <r>
    <n v="51"/>
    <s v="CA-2012-115742"/>
    <x v="1"/>
    <x v="24"/>
    <x v="23"/>
    <s v="Standard Class"/>
    <s v="DP-13000"/>
    <s v="Darren Powers"/>
    <x v="0"/>
    <s v="United States"/>
    <s v="New Albany"/>
    <x v="14"/>
    <n v="47150"/>
    <x v="2"/>
    <s v="OFF-LA-10002762"/>
    <x v="1"/>
    <x v="2"/>
    <s v="Avery 485"/>
    <n v="75.179999999999993"/>
    <n v="6"/>
    <n v="0"/>
    <x v="50"/>
  </r>
  <r>
    <n v="52"/>
    <s v="CA-2012-115742"/>
    <x v="1"/>
    <x v="24"/>
    <x v="23"/>
    <s v="Standard Class"/>
    <s v="DP-13000"/>
    <s v="Darren Powers"/>
    <x v="0"/>
    <s v="United States"/>
    <s v="New Albany"/>
    <x v="14"/>
    <n v="47150"/>
    <x v="2"/>
    <s v="FUR-FU-10001706"/>
    <x v="0"/>
    <x v="5"/>
    <s v="Longer-Life Soft White Bulbs"/>
    <n v="6.16"/>
    <n v="2"/>
    <n v="0"/>
    <x v="51"/>
  </r>
  <r>
    <n v="53"/>
    <s v="CA-2012-115742"/>
    <x v="1"/>
    <x v="24"/>
    <x v="23"/>
    <s v="Standard Class"/>
    <s v="DP-13000"/>
    <s v="Darren Powers"/>
    <x v="0"/>
    <s v="United States"/>
    <s v="New Albany"/>
    <x v="14"/>
    <n v="47150"/>
    <x v="2"/>
    <s v="FUR-CH-10003061"/>
    <x v="0"/>
    <x v="1"/>
    <s v="Global Leather Task Chair, Black"/>
    <n v="89.99"/>
    <n v="1"/>
    <n v="0"/>
    <x v="52"/>
  </r>
  <r>
    <n v="54"/>
    <s v="CA-2013-105816"/>
    <x v="0"/>
    <x v="25"/>
    <x v="24"/>
    <s v="Standard Class"/>
    <s v="JM-15265"/>
    <s v="Janet Molinari"/>
    <x v="1"/>
    <s v="United States"/>
    <s v="New York City"/>
    <x v="15"/>
    <n v="10024"/>
    <x v="3"/>
    <s v="OFF-FA-10000304"/>
    <x v="1"/>
    <x v="13"/>
    <s v="Advantus Push Pins"/>
    <n v="15.260000000000002"/>
    <n v="7"/>
    <n v="0"/>
    <x v="53"/>
  </r>
  <r>
    <n v="55"/>
    <s v="CA-2013-105816"/>
    <x v="0"/>
    <x v="25"/>
    <x v="24"/>
    <s v="Standard Class"/>
    <s v="JM-15265"/>
    <s v="Janet Molinari"/>
    <x v="1"/>
    <s v="United States"/>
    <s v="New York City"/>
    <x v="15"/>
    <n v="10024"/>
    <x v="3"/>
    <s v="TEC-PH-10002447"/>
    <x v="2"/>
    <x v="7"/>
    <s v="AT&amp;T CL83451 4-Handset Telephone"/>
    <n v="1029.95"/>
    <n v="5"/>
    <n v="0"/>
    <x v="54"/>
  </r>
  <r>
    <n v="56"/>
    <s v="CA-2013-111682"/>
    <x v="0"/>
    <x v="26"/>
    <x v="25"/>
    <s v="First Class"/>
    <s v="TB-21055"/>
    <s v="Ted Butterfield"/>
    <x v="0"/>
    <s v="United States"/>
    <s v="Troy"/>
    <x v="15"/>
    <n v="12180"/>
    <x v="3"/>
    <s v="OFF-ST-10000604"/>
    <x v="1"/>
    <x v="4"/>
    <s v="Home/Office Personal File Carts"/>
    <n v="208.56"/>
    <n v="6"/>
    <n v="0"/>
    <x v="55"/>
  </r>
  <r>
    <n v="57"/>
    <s v="CA-2013-111682"/>
    <x v="0"/>
    <x v="26"/>
    <x v="25"/>
    <s v="First Class"/>
    <s v="TB-21055"/>
    <s v="Ted Butterfield"/>
    <x v="0"/>
    <s v="United States"/>
    <s v="Troy"/>
    <x v="15"/>
    <n v="12180"/>
    <x v="3"/>
    <s v="OFF-PA-10001569"/>
    <x v="1"/>
    <x v="10"/>
    <s v="Xerox 232"/>
    <n v="32.400000000000006"/>
    <n v="5"/>
    <n v="0"/>
    <x v="56"/>
  </r>
  <r>
    <n v="58"/>
    <s v="CA-2013-111682"/>
    <x v="0"/>
    <x v="26"/>
    <x v="25"/>
    <s v="First Class"/>
    <s v="TB-21055"/>
    <s v="Ted Butterfield"/>
    <x v="0"/>
    <s v="United States"/>
    <s v="Troy"/>
    <x v="15"/>
    <n v="12180"/>
    <x v="3"/>
    <s v="FUR-CH-10003968"/>
    <x v="0"/>
    <x v="1"/>
    <s v="Novimex Turbo Task Chair"/>
    <n v="319.41000000000003"/>
    <n v="5"/>
    <n v="0.1"/>
    <x v="57"/>
  </r>
  <r>
    <n v="59"/>
    <s v="CA-2013-111682"/>
    <x v="0"/>
    <x v="26"/>
    <x v="25"/>
    <s v="First Class"/>
    <s v="TB-21055"/>
    <s v="Ted Butterfield"/>
    <x v="0"/>
    <s v="United States"/>
    <s v="Troy"/>
    <x v="15"/>
    <n v="12180"/>
    <x v="3"/>
    <s v="OFF-PA-10000587"/>
    <x v="1"/>
    <x v="10"/>
    <s v="Array Parchment Paper, Assorted Colors"/>
    <n v="14.56"/>
    <n v="2"/>
    <n v="0"/>
    <x v="58"/>
  </r>
  <r>
    <n v="60"/>
    <s v="CA-2013-111682"/>
    <x v="0"/>
    <x v="26"/>
    <x v="25"/>
    <s v="First Class"/>
    <s v="TB-21055"/>
    <s v="Ted Butterfield"/>
    <x v="0"/>
    <s v="United States"/>
    <s v="Troy"/>
    <x v="15"/>
    <n v="12180"/>
    <x v="3"/>
    <s v="TEC-AC-10002167"/>
    <x v="2"/>
    <x v="11"/>
    <s v="Imation 8gb Micro Traveldrive Usb 2.0 Flash Drive"/>
    <n v="30"/>
    <n v="2"/>
    <n v="0"/>
    <x v="59"/>
  </r>
  <r>
    <n v="61"/>
    <s v="CA-2013-111682"/>
    <x v="0"/>
    <x v="26"/>
    <x v="25"/>
    <s v="First Class"/>
    <s v="TB-21055"/>
    <s v="Ted Butterfield"/>
    <x v="0"/>
    <s v="United States"/>
    <s v="Troy"/>
    <x v="15"/>
    <n v="12180"/>
    <x v="3"/>
    <s v="OFF-BI-10001460"/>
    <x v="1"/>
    <x v="8"/>
    <s v="Plastic Binding Combs"/>
    <n v="48.480000000000004"/>
    <n v="4"/>
    <n v="0.2"/>
    <x v="60"/>
  </r>
  <r>
    <n v="62"/>
    <s v="CA-2013-111682"/>
    <x v="0"/>
    <x v="26"/>
    <x v="25"/>
    <s v="First Class"/>
    <s v="TB-21055"/>
    <s v="Ted Butterfield"/>
    <x v="0"/>
    <s v="United States"/>
    <s v="Troy"/>
    <x v="15"/>
    <n v="12180"/>
    <x v="3"/>
    <s v="OFF-AR-10001868"/>
    <x v="1"/>
    <x v="6"/>
    <s v="Prang Dustless Chalk Sticks"/>
    <n v="1.68"/>
    <n v="1"/>
    <n v="0"/>
    <x v="61"/>
  </r>
  <r>
    <n v="63"/>
    <s v="CA-2012-135545"/>
    <x v="1"/>
    <x v="27"/>
    <x v="26"/>
    <s v="Standard Class"/>
    <s v="KM-16720"/>
    <s v="Kunst Miller"/>
    <x v="0"/>
    <s v="United States"/>
    <s v="Los Angeles"/>
    <x v="1"/>
    <n v="90004"/>
    <x v="1"/>
    <s v="TEC-AC-10004633"/>
    <x v="2"/>
    <x v="11"/>
    <s v="Verbatim 25 GB 6x Blu-ray Single Layer Recordable Disc, 3/Pack"/>
    <n v="13.98"/>
    <n v="2"/>
    <n v="0"/>
    <x v="62"/>
  </r>
  <r>
    <n v="64"/>
    <s v="CA-2012-135545"/>
    <x v="1"/>
    <x v="27"/>
    <x v="26"/>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x v="26"/>
    <s v="Standard Class"/>
    <s v="KM-16720"/>
    <s v="Kunst Miller"/>
    <x v="0"/>
    <s v="United States"/>
    <s v="Los Angeles"/>
    <x v="1"/>
    <n v="90004"/>
    <x v="1"/>
    <s v="OFF-PA-10003892"/>
    <x v="1"/>
    <x v="10"/>
    <s v="Xerox 1943"/>
    <n v="146.72999999999999"/>
    <n v="3"/>
    <n v="0"/>
    <x v="64"/>
  </r>
  <r>
    <n v="66"/>
    <s v="CA-2012-135545"/>
    <x v="1"/>
    <x v="27"/>
    <x v="26"/>
    <s v="Standard Class"/>
    <s v="KM-16720"/>
    <s v="Kunst Miller"/>
    <x v="0"/>
    <s v="United States"/>
    <s v="Los Angeles"/>
    <x v="1"/>
    <n v="90004"/>
    <x v="1"/>
    <s v="FUR-FU-10000397"/>
    <x v="0"/>
    <x v="5"/>
    <s v="Luxo Economy Swing Arm Lamp"/>
    <n v="79.760000000000005"/>
    <n v="4"/>
    <n v="0"/>
    <x v="65"/>
  </r>
  <r>
    <n v="67"/>
    <s v="US-2012-164175"/>
    <x v="1"/>
    <x v="28"/>
    <x v="27"/>
    <s v="Standard Class"/>
    <s v="PS-18970"/>
    <s v="Paul Stevenson"/>
    <x v="2"/>
    <s v="United States"/>
    <s v="Chicago"/>
    <x v="10"/>
    <n v="60610"/>
    <x v="2"/>
    <s v="FUR-CH-10001146"/>
    <x v="0"/>
    <x v="1"/>
    <s v="Global Value Mid-Back Manager's Chair, Gray"/>
    <n v="213.11499999999998"/>
    <n v="5"/>
    <n v="0.3"/>
    <x v="66"/>
  </r>
  <r>
    <n v="68"/>
    <s v="CA-2011-106376"/>
    <x v="2"/>
    <x v="29"/>
    <x v="28"/>
    <s v="Standard Class"/>
    <s v="BS-11590"/>
    <s v="Brendan Sweed"/>
    <x v="1"/>
    <s v="United States"/>
    <s v="Gilbert"/>
    <x v="16"/>
    <n v="85234"/>
    <x v="1"/>
    <s v="OFF-AR-10002671"/>
    <x v="1"/>
    <x v="6"/>
    <s v="Hunt BOSTON Model 1606 High-Volume Electric Pencil Sharpener, Beige"/>
    <n v="1113.0240000000001"/>
    <n v="8"/>
    <n v="0.2"/>
    <x v="67"/>
  </r>
  <r>
    <n v="69"/>
    <s v="CA-2011-106376"/>
    <x v="2"/>
    <x v="29"/>
    <x v="28"/>
    <s v="Standard Class"/>
    <s v="BS-11590"/>
    <s v="Brendan Sweed"/>
    <x v="1"/>
    <s v="United States"/>
    <s v="Gilbert"/>
    <x v="16"/>
    <n v="85234"/>
    <x v="1"/>
    <s v="TEC-PH-10002726"/>
    <x v="2"/>
    <x v="7"/>
    <s v="netTALK DUO VoIP Telephone Service"/>
    <n v="167.96800000000002"/>
    <n v="4"/>
    <n v="0.2"/>
    <x v="68"/>
  </r>
  <r>
    <n v="70"/>
    <s v="CA-2013-119823"/>
    <x v="0"/>
    <x v="30"/>
    <x v="29"/>
    <s v="First Class"/>
    <s v="KD-16270"/>
    <s v="Karen Daniels"/>
    <x v="0"/>
    <s v="United States"/>
    <s v="Springfield"/>
    <x v="17"/>
    <n v="22153"/>
    <x v="0"/>
    <s v="OFF-PA-10000482"/>
    <x v="1"/>
    <x v="10"/>
    <s v="Snap-A-Way Black Print Carbonless Ruled Speed Letter, Triplicate"/>
    <n v="75.88"/>
    <n v="2"/>
    <n v="0"/>
    <x v="69"/>
  </r>
  <r>
    <n v="71"/>
    <s v="CA-2013-106075"/>
    <x v="0"/>
    <x v="31"/>
    <x v="30"/>
    <s v="Standard Class"/>
    <s v="HM-14980"/>
    <s v="Henry MacAllister"/>
    <x v="0"/>
    <s v="United States"/>
    <s v="New York City"/>
    <x v="15"/>
    <n v="10009"/>
    <x v="3"/>
    <s v="OFF-BI-10004654"/>
    <x v="1"/>
    <x v="8"/>
    <s v="Avery Binding System Hidden Tab Executive Style Index Sets"/>
    <n v="4.6159999999999997"/>
    <n v="1"/>
    <n v="0.2"/>
    <x v="70"/>
  </r>
  <r>
    <n v="72"/>
    <s v="CA-2014-114440"/>
    <x v="3"/>
    <x v="32"/>
    <x v="31"/>
    <s v="Second Class"/>
    <s v="TB-21520"/>
    <s v="Tracy Blumstein"/>
    <x v="0"/>
    <s v="United States"/>
    <s v="Jackson"/>
    <x v="12"/>
    <n v="49201"/>
    <x v="2"/>
    <s v="OFF-PA-10004675"/>
    <x v="1"/>
    <x v="10"/>
    <s v="Telephone Message Books with Fax/Mobile Section, 5 1/2&quot; x 3 3/16&quot;"/>
    <n v="19.049999999999997"/>
    <n v="3"/>
    <n v="0"/>
    <x v="71"/>
  </r>
  <r>
    <n v="73"/>
    <s v="US-2012-134026"/>
    <x v="1"/>
    <x v="33"/>
    <x v="32"/>
    <s v="Standard Class"/>
    <s v="JE-15745"/>
    <s v="Joel Eaton"/>
    <x v="0"/>
    <s v="United States"/>
    <s v="Memphis"/>
    <x v="18"/>
    <n v="38109"/>
    <x v="0"/>
    <s v="FUR-CH-10000513"/>
    <x v="0"/>
    <x v="1"/>
    <s v="High-Back Leather Manager's Chair"/>
    <n v="831.93600000000015"/>
    <n v="8"/>
    <n v="0.2"/>
    <x v="72"/>
  </r>
  <r>
    <n v="74"/>
    <s v="US-2012-134026"/>
    <x v="1"/>
    <x v="33"/>
    <x v="32"/>
    <s v="Standard Class"/>
    <s v="JE-15745"/>
    <s v="Joel Eaton"/>
    <x v="0"/>
    <s v="United States"/>
    <s v="Memphis"/>
    <x v="18"/>
    <n v="38109"/>
    <x v="0"/>
    <s v="FUR-FU-10003708"/>
    <x v="0"/>
    <x v="5"/>
    <s v="Tenex Traditional Chairmats for Medium Pile Carpet, Standard Lip, 36&quot; x 48&quot;"/>
    <n v="97.04"/>
    <n v="2"/>
    <n v="0.2"/>
    <x v="73"/>
  </r>
  <r>
    <n v="75"/>
    <s v="US-2012-134026"/>
    <x v="1"/>
    <x v="33"/>
    <x v="32"/>
    <s v="Standard Class"/>
    <s v="JE-15745"/>
    <s v="Joel Eaton"/>
    <x v="0"/>
    <s v="United States"/>
    <s v="Memphis"/>
    <x v="18"/>
    <n v="38109"/>
    <x v="0"/>
    <s v="OFF-ST-10004123"/>
    <x v="1"/>
    <x v="4"/>
    <s v="Safco Industrial Wire Shelving System"/>
    <n v="72.784000000000006"/>
    <n v="1"/>
    <n v="0.2"/>
    <x v="74"/>
  </r>
  <r>
    <n v="76"/>
    <s v="US-2014-118038"/>
    <x v="3"/>
    <x v="34"/>
    <x v="33"/>
    <s v="First Class"/>
    <s v="KB-16600"/>
    <s v="Ken Brennan"/>
    <x v="1"/>
    <s v="United States"/>
    <s v="Houston"/>
    <x v="5"/>
    <n v="77041"/>
    <x v="2"/>
    <s v="OFF-BI-10004182"/>
    <x v="1"/>
    <x v="8"/>
    <s v="Economy Binders"/>
    <n v="1.2479999999999998"/>
    <n v="3"/>
    <n v="0.8"/>
    <x v="75"/>
  </r>
  <r>
    <n v="77"/>
    <s v="US-2014-118038"/>
    <x v="3"/>
    <x v="34"/>
    <x v="33"/>
    <s v="First Class"/>
    <s v="KB-16600"/>
    <s v="Ken Brennan"/>
    <x v="1"/>
    <s v="United States"/>
    <s v="Houston"/>
    <x v="5"/>
    <n v="77041"/>
    <x v="2"/>
    <s v="FUR-FU-10000260"/>
    <x v="0"/>
    <x v="5"/>
    <s v="6&quot; Cubicle Wall Clock, Black"/>
    <n v="9.7080000000000002"/>
    <n v="3"/>
    <n v="0.6"/>
    <x v="76"/>
  </r>
  <r>
    <n v="78"/>
    <s v="US-2014-118038"/>
    <x v="3"/>
    <x v="34"/>
    <x v="33"/>
    <s v="First Class"/>
    <s v="KB-16600"/>
    <s v="Ken Brennan"/>
    <x v="1"/>
    <s v="United States"/>
    <s v="Houston"/>
    <x v="5"/>
    <n v="77041"/>
    <x v="2"/>
    <s v="OFF-ST-10000615"/>
    <x v="1"/>
    <x v="4"/>
    <s v="SimpliFile Personal File, Black Granite, 15w x 6-15/16d x 11-1/4h"/>
    <n v="27.240000000000002"/>
    <n v="3"/>
    <n v="0.2"/>
    <x v="77"/>
  </r>
  <r>
    <n v="79"/>
    <s v="US-2011-147606"/>
    <x v="2"/>
    <x v="35"/>
    <x v="34"/>
    <s v="Second Class"/>
    <s v="JE-15745"/>
    <s v="Joel Eaton"/>
    <x v="0"/>
    <s v="United States"/>
    <s v="Houston"/>
    <x v="5"/>
    <n v="77070"/>
    <x v="2"/>
    <s v="FUR-FU-10003194"/>
    <x v="0"/>
    <x v="5"/>
    <s v="Eldon Expressions Desk Accessory, Wood Pencil Holder, Oak"/>
    <n v="19.3"/>
    <n v="5"/>
    <n v="0.6"/>
    <x v="78"/>
  </r>
  <r>
    <n v="80"/>
    <s v="CA-2013-127208"/>
    <x v="0"/>
    <x v="1"/>
    <x v="35"/>
    <s v="First Class"/>
    <s v="SC-20770"/>
    <s v="Stewart Carmichael"/>
    <x v="1"/>
    <s v="United States"/>
    <s v="Decatur"/>
    <x v="19"/>
    <n v="35601"/>
    <x v="0"/>
    <s v="OFF-AP-10002118"/>
    <x v="1"/>
    <x v="9"/>
    <s v="1.7 Cubic Foot Compact &quot;Cube&quot; Office Refrigerators"/>
    <n v="208.16"/>
    <n v="1"/>
    <n v="0"/>
    <x v="79"/>
  </r>
  <r>
    <n v="81"/>
    <s v="CA-2013-127208"/>
    <x v="0"/>
    <x v="1"/>
    <x v="35"/>
    <s v="First Class"/>
    <s v="SC-20770"/>
    <s v="Stewart Carmichael"/>
    <x v="1"/>
    <s v="United States"/>
    <s v="Decatur"/>
    <x v="19"/>
    <n v="35601"/>
    <x v="0"/>
    <s v="OFF-BI-10002309"/>
    <x v="1"/>
    <x v="8"/>
    <s v="Avery Heavy-Duty EZD  Binder With Locking Rings"/>
    <n v="16.740000000000002"/>
    <n v="3"/>
    <n v="0"/>
    <x v="80"/>
  </r>
  <r>
    <n v="82"/>
    <s v="CA-2011-139451"/>
    <x v="2"/>
    <x v="36"/>
    <x v="36"/>
    <s v="Standard Class"/>
    <s v="DN-13690"/>
    <s v="Duane Noonan"/>
    <x v="0"/>
    <s v="United States"/>
    <s v="San Francisco"/>
    <x v="1"/>
    <n v="94122"/>
    <x v="1"/>
    <s v="OFF-AR-10002053"/>
    <x v="1"/>
    <x v="6"/>
    <s v="Premium Writing Pencils, Soft, #2 by Central Association for the Blind"/>
    <n v="14.9"/>
    <n v="5"/>
    <n v="0"/>
    <x v="81"/>
  </r>
  <r>
    <n v="83"/>
    <s v="CA-2011-139451"/>
    <x v="2"/>
    <x v="36"/>
    <x v="36"/>
    <s v="Standard Class"/>
    <s v="DN-13690"/>
    <s v="Duane Noonan"/>
    <x v="0"/>
    <s v="United States"/>
    <s v="San Francisco"/>
    <x v="1"/>
    <n v="94122"/>
    <x v="1"/>
    <s v="OFF-ST-10002370"/>
    <x v="1"/>
    <x v="4"/>
    <s v="Sortfiler Multipurpose Personal File Organizer, Black"/>
    <n v="21.39"/>
    <n v="1"/>
    <n v="0"/>
    <x v="82"/>
  </r>
  <r>
    <n v="84"/>
    <s v="CA-2012-149734"/>
    <x v="1"/>
    <x v="37"/>
    <x v="37"/>
    <s v="Standard Class"/>
    <s v="JC-16105"/>
    <s v="Julie Creighton"/>
    <x v="1"/>
    <s v="United States"/>
    <s v="Durham"/>
    <x v="3"/>
    <n v="27707"/>
    <x v="0"/>
    <s v="OFF-EN-10000927"/>
    <x v="1"/>
    <x v="12"/>
    <s v="Jet-Pak Recycled Peel 'N' Seal Padded Mailers"/>
    <n v="200.98400000000004"/>
    <n v="7"/>
    <n v="0.2"/>
    <x v="83"/>
  </r>
  <r>
    <n v="85"/>
    <s v="US-2014-119662"/>
    <x v="3"/>
    <x v="38"/>
    <x v="38"/>
    <s v="First Class"/>
    <s v="CS-12400"/>
    <s v="Christopher Schild"/>
    <x v="2"/>
    <s v="United States"/>
    <s v="Chicago"/>
    <x v="10"/>
    <n v="60623"/>
    <x v="2"/>
    <s v="OFF-ST-10003656"/>
    <x v="1"/>
    <x v="4"/>
    <s v="Safco Industrial Wire Shelving"/>
    <n v="230.376"/>
    <n v="3"/>
    <n v="0.2"/>
    <x v="84"/>
  </r>
  <r>
    <n v="86"/>
    <s v="CA-2014-140088"/>
    <x v="3"/>
    <x v="39"/>
    <x v="39"/>
    <s v="Second Class"/>
    <s v="PO-18865"/>
    <s v="Patrick O'Donnell"/>
    <x v="0"/>
    <s v="United States"/>
    <s v="Columbia"/>
    <x v="20"/>
    <n v="29203"/>
    <x v="0"/>
    <s v="FUR-CH-10000863"/>
    <x v="0"/>
    <x v="1"/>
    <s v="Novimex Swivel Fabric Task Chair"/>
    <n v="301.95999999999998"/>
    <n v="2"/>
    <n v="0"/>
    <x v="85"/>
  </r>
  <r>
    <n v="87"/>
    <s v="CA-2014-155558"/>
    <x v="3"/>
    <x v="40"/>
    <x v="40"/>
    <s v="Standard Class"/>
    <s v="PG-18895"/>
    <s v="Paul Gonzalez"/>
    <x v="0"/>
    <s v="United States"/>
    <s v="Rochester"/>
    <x v="11"/>
    <n v="55901"/>
    <x v="2"/>
    <s v="TEC-AC-10001998"/>
    <x v="2"/>
    <x v="11"/>
    <s v="Logitech LS21 Speaker System - PC Multimedia - 2.1-CH - Wired"/>
    <n v="19.989999999999998"/>
    <n v="1"/>
    <n v="0"/>
    <x v="86"/>
  </r>
  <r>
    <n v="88"/>
    <s v="CA-2014-155558"/>
    <x v="3"/>
    <x v="40"/>
    <x v="40"/>
    <s v="Standard Class"/>
    <s v="PG-18895"/>
    <s v="Paul Gonzalez"/>
    <x v="0"/>
    <s v="United States"/>
    <s v="Rochester"/>
    <x v="11"/>
    <n v="55901"/>
    <x v="2"/>
    <s v="OFF-LA-10000134"/>
    <x v="1"/>
    <x v="2"/>
    <s v="Avery 511"/>
    <n v="6.16"/>
    <n v="2"/>
    <n v="0"/>
    <x v="51"/>
  </r>
  <r>
    <n v="89"/>
    <s v="CA-2013-159695"/>
    <x v="0"/>
    <x v="41"/>
    <x v="41"/>
    <s v="Second Class"/>
    <s v="GM-14455"/>
    <s v="Gary Mitchum"/>
    <x v="2"/>
    <s v="United States"/>
    <s v="Houston"/>
    <x v="5"/>
    <n v="77095"/>
    <x v="2"/>
    <s v="OFF-ST-10003442"/>
    <x v="1"/>
    <x v="4"/>
    <s v="Eldon Portable Mobile Manager"/>
    <n v="158.36800000000002"/>
    <n v="7"/>
    <n v="0.2"/>
    <x v="87"/>
  </r>
  <r>
    <n v="90"/>
    <s v="CA-2013-109806"/>
    <x v="0"/>
    <x v="42"/>
    <x v="42"/>
    <s v="Standard Class"/>
    <s v="JS-15685"/>
    <s v="Jim Sink"/>
    <x v="1"/>
    <s v="United States"/>
    <s v="Los Angeles"/>
    <x v="1"/>
    <n v="90036"/>
    <x v="1"/>
    <s v="OFF-AR-10004930"/>
    <x v="1"/>
    <x v="6"/>
    <s v="Turquoise Lead Holder with Pocket Clip"/>
    <n v="20.100000000000001"/>
    <n v="3"/>
    <n v="0"/>
    <x v="88"/>
  </r>
  <r>
    <n v="91"/>
    <s v="CA-2013-109806"/>
    <x v="0"/>
    <x v="42"/>
    <x v="42"/>
    <s v="Standard Class"/>
    <s v="JS-15685"/>
    <s v="Jim Sink"/>
    <x v="1"/>
    <s v="United States"/>
    <s v="Los Angeles"/>
    <x v="1"/>
    <n v="90036"/>
    <x v="1"/>
    <s v="TEC-PH-10004093"/>
    <x v="2"/>
    <x v="7"/>
    <s v="Panasonic Kx-TS550"/>
    <n v="73.584000000000003"/>
    <n v="2"/>
    <n v="0.2"/>
    <x v="89"/>
  </r>
  <r>
    <n v="92"/>
    <s v="CA-2013-109806"/>
    <x v="0"/>
    <x v="42"/>
    <x v="42"/>
    <s v="Standard Class"/>
    <s v="JS-15685"/>
    <s v="Jim Sink"/>
    <x v="1"/>
    <s v="United States"/>
    <s v="Los Angeles"/>
    <x v="1"/>
    <n v="90036"/>
    <x v="1"/>
    <s v="OFF-PA-10000304"/>
    <x v="1"/>
    <x v="10"/>
    <s v="Xerox 1995"/>
    <n v="6.48"/>
    <n v="1"/>
    <n v="0"/>
    <x v="90"/>
  </r>
  <r>
    <n v="93"/>
    <s v="CA-2012-149587"/>
    <x v="1"/>
    <x v="43"/>
    <x v="43"/>
    <s v="Second Class"/>
    <s v="KB-16315"/>
    <s v="Karl Braun"/>
    <x v="0"/>
    <s v="United States"/>
    <s v="Minneapolis"/>
    <x v="11"/>
    <n v="55407"/>
    <x v="2"/>
    <s v="OFF-PA-10003177"/>
    <x v="1"/>
    <x v="10"/>
    <s v="Xerox 1999"/>
    <n v="12.96"/>
    <n v="2"/>
    <n v="0"/>
    <x v="91"/>
  </r>
  <r>
    <n v="94"/>
    <s v="CA-2012-149587"/>
    <x v="1"/>
    <x v="43"/>
    <x v="43"/>
    <s v="Second Class"/>
    <s v="KB-16315"/>
    <s v="Karl Braun"/>
    <x v="0"/>
    <s v="United States"/>
    <s v="Minneapolis"/>
    <x v="11"/>
    <n v="55407"/>
    <x v="2"/>
    <s v="FUR-FU-10003799"/>
    <x v="0"/>
    <x v="5"/>
    <s v="Seth Thomas 13 1/2&quot; Wall Clock"/>
    <n v="53.34"/>
    <n v="3"/>
    <n v="0"/>
    <x v="92"/>
  </r>
  <r>
    <n v="95"/>
    <s v="CA-2012-149587"/>
    <x v="1"/>
    <x v="43"/>
    <x v="43"/>
    <s v="Second Class"/>
    <s v="KB-16315"/>
    <s v="Karl Braun"/>
    <x v="0"/>
    <s v="United States"/>
    <s v="Minneapolis"/>
    <x v="11"/>
    <n v="55407"/>
    <x v="2"/>
    <s v="OFF-BI-10002852"/>
    <x v="1"/>
    <x v="8"/>
    <s v="Ibico Standard Transparent Covers"/>
    <n v="32.96"/>
    <n v="2"/>
    <n v="0"/>
    <x v="93"/>
  </r>
  <r>
    <n v="96"/>
    <s v="US-2014-109484"/>
    <x v="3"/>
    <x v="44"/>
    <x v="44"/>
    <s v="Standard Class"/>
    <s v="RB-19705"/>
    <s v="Roger Barcio"/>
    <x v="2"/>
    <s v="United States"/>
    <s v="Portland"/>
    <x v="21"/>
    <n v="97206"/>
    <x v="1"/>
    <s v="OFF-BI-10004738"/>
    <x v="1"/>
    <x v="8"/>
    <s v="Flexible Leather- Look Classic Collection Ring Binder"/>
    <n v="5.6820000000000013"/>
    <n v="1"/>
    <n v="0.7"/>
    <x v="94"/>
  </r>
  <r>
    <n v="97"/>
    <s v="CA-2014-161018"/>
    <x v="3"/>
    <x v="45"/>
    <x v="45"/>
    <s v="Second Class"/>
    <s v="PN-18775"/>
    <s v="Parhena Norris"/>
    <x v="2"/>
    <s v="United States"/>
    <s v="New York City"/>
    <x v="15"/>
    <n v="10009"/>
    <x v="3"/>
    <s v="FUR-FU-10000629"/>
    <x v="0"/>
    <x v="5"/>
    <s v="9-3/4 Diameter Round Wall Clock"/>
    <n v="96.53"/>
    <n v="7"/>
    <n v="0"/>
    <x v="95"/>
  </r>
  <r>
    <n v="98"/>
    <s v="CA-2014-157833"/>
    <x v="3"/>
    <x v="46"/>
    <x v="46"/>
    <s v="First Class"/>
    <s v="KD-16345"/>
    <s v="Katherine Ducich"/>
    <x v="0"/>
    <s v="United States"/>
    <s v="San Francisco"/>
    <x v="1"/>
    <n v="94122"/>
    <x v="1"/>
    <s v="OFF-BI-10001721"/>
    <x v="1"/>
    <x v="8"/>
    <s v="Trimflex Flexible Post Binders"/>
    <n v="51.311999999999998"/>
    <n v="3"/>
    <n v="0.2"/>
    <x v="96"/>
  </r>
  <r>
    <n v="99"/>
    <s v="CA-2013-149223"/>
    <x v="0"/>
    <x v="47"/>
    <x v="47"/>
    <s v="Standard Class"/>
    <s v="ER-13855"/>
    <s v="Elpida Rittenbach"/>
    <x v="1"/>
    <s v="United States"/>
    <s v="Saint Paul"/>
    <x v="11"/>
    <n v="55106"/>
    <x v="2"/>
    <s v="OFF-AP-10000358"/>
    <x v="1"/>
    <x v="9"/>
    <s v="Fellowes Basic Home/Office Series Surge Protectors"/>
    <n v="77.88"/>
    <n v="6"/>
    <n v="0"/>
    <x v="97"/>
  </r>
  <r>
    <n v="100"/>
    <s v="CA-2013-158568"/>
    <x v="0"/>
    <x v="48"/>
    <x v="48"/>
    <s v="Standard Class"/>
    <s v="RB-19465"/>
    <s v="Rick Bensley"/>
    <x v="2"/>
    <s v="United States"/>
    <s v="Chicago"/>
    <x v="10"/>
    <n v="60610"/>
    <x v="2"/>
    <s v="OFF-PA-10003256"/>
    <x v="1"/>
    <x v="10"/>
    <s v="Avery Personal Creations Heavyweight Cards"/>
    <n v="64.623999999999995"/>
    <n v="7"/>
    <n v="0.2"/>
    <x v="98"/>
  </r>
  <r>
    <n v="101"/>
    <s v="CA-2013-158568"/>
    <x v="0"/>
    <x v="48"/>
    <x v="48"/>
    <s v="Standard Class"/>
    <s v="RB-19465"/>
    <s v="Rick Bensley"/>
    <x v="2"/>
    <s v="United States"/>
    <s v="Chicago"/>
    <x v="10"/>
    <n v="60610"/>
    <x v="2"/>
    <s v="TEC-AC-10001767"/>
    <x v="2"/>
    <x v="11"/>
    <s v="SanDisk Ultra 64 GB MicroSDHC Class 10 Memory Card"/>
    <n v="95.976000000000013"/>
    <n v="3"/>
    <n v="0.2"/>
    <x v="99"/>
  </r>
  <r>
    <n v="102"/>
    <s v="CA-2013-158568"/>
    <x v="0"/>
    <x v="48"/>
    <x v="48"/>
    <s v="Standard Class"/>
    <s v="RB-19465"/>
    <s v="Rick Bensley"/>
    <x v="2"/>
    <s v="United States"/>
    <s v="Chicago"/>
    <x v="10"/>
    <n v="60610"/>
    <x v="2"/>
    <s v="OFF-BI-10002609"/>
    <x v="1"/>
    <x v="8"/>
    <s v="Avery Hidden Tab Dividers for Binding Systems"/>
    <n v="1.7879999999999996"/>
    <n v="3"/>
    <n v="0.8"/>
    <x v="100"/>
  </r>
  <r>
    <n v="103"/>
    <s v="CA-2013-129903"/>
    <x v="0"/>
    <x v="49"/>
    <x v="49"/>
    <s v="Second Class"/>
    <s v="GZ-14470"/>
    <s v="Gary Zandusky"/>
    <x v="0"/>
    <s v="United States"/>
    <s v="Rochester"/>
    <x v="11"/>
    <n v="55901"/>
    <x v="2"/>
    <s v="OFF-PA-10004040"/>
    <x v="1"/>
    <x v="10"/>
    <s v="Universal Premium White Copier/Laser Paper (20Lb. and 87 Bright)"/>
    <n v="23.92"/>
    <n v="4"/>
    <n v="0"/>
    <x v="101"/>
  </r>
  <r>
    <n v="104"/>
    <s v="US-2012-156867"/>
    <x v="1"/>
    <x v="50"/>
    <x v="50"/>
    <s v="Standard Class"/>
    <s v="LC-16870"/>
    <s v="Lena Cacioppo"/>
    <x v="0"/>
    <s v="United States"/>
    <s v="Aurora"/>
    <x v="22"/>
    <n v="80013"/>
    <x v="1"/>
    <s v="TEC-AC-10001552"/>
    <x v="2"/>
    <x v="11"/>
    <s v="Logitech K350 2.4Ghz Wireless Keyboard"/>
    <n v="238.89600000000002"/>
    <n v="6"/>
    <n v="0.2"/>
    <x v="102"/>
  </r>
  <r>
    <n v="105"/>
    <s v="US-2012-156867"/>
    <x v="1"/>
    <x v="50"/>
    <x v="50"/>
    <s v="Standard Class"/>
    <s v="LC-16870"/>
    <s v="Lena Cacioppo"/>
    <x v="0"/>
    <s v="United States"/>
    <s v="Aurora"/>
    <x v="22"/>
    <n v="80013"/>
    <x v="1"/>
    <s v="FUR-FU-10004006"/>
    <x v="0"/>
    <x v="5"/>
    <s v="Deflect-o DuraMat Lighweight, Studded, Beveled Mat for Low Pile Carpeting"/>
    <n v="102.35999999999999"/>
    <n v="3"/>
    <n v="0.2"/>
    <x v="103"/>
  </r>
  <r>
    <n v="106"/>
    <s v="US-2012-156867"/>
    <x v="1"/>
    <x v="50"/>
    <x v="50"/>
    <s v="Standard Class"/>
    <s v="LC-16870"/>
    <s v="Lena Cacioppo"/>
    <x v="0"/>
    <s v="United States"/>
    <s v="Aurora"/>
    <x v="22"/>
    <n v="80013"/>
    <x v="1"/>
    <s v="OFF-BI-10002794"/>
    <x v="1"/>
    <x v="8"/>
    <s v="Avery Trapezoid Ring Binder, 3&quot; Capacity, Black, 1040 sheets"/>
    <n v="36.882000000000005"/>
    <n v="3"/>
    <n v="0.7"/>
    <x v="104"/>
  </r>
  <r>
    <n v="107"/>
    <s v="CA-2014-119004"/>
    <x v="3"/>
    <x v="51"/>
    <x v="51"/>
    <s v="Standard Class"/>
    <s v="JM-15250"/>
    <s v="Janet Martin"/>
    <x v="0"/>
    <s v="United States"/>
    <s v="Charlotte"/>
    <x v="3"/>
    <n v="28205"/>
    <x v="0"/>
    <s v="TEC-AC-10003499"/>
    <x v="2"/>
    <x v="11"/>
    <s v="Memorex Mini Travel Drive 8 GB USB 2.0 Flash Drive"/>
    <n v="74.112000000000009"/>
    <n v="8"/>
    <n v="0.2"/>
    <x v="105"/>
  </r>
  <r>
    <n v="108"/>
    <s v="CA-2014-119004"/>
    <x v="3"/>
    <x v="51"/>
    <x v="51"/>
    <s v="Standard Class"/>
    <s v="JM-15250"/>
    <s v="Janet Martin"/>
    <x v="0"/>
    <s v="United States"/>
    <s v="Charlotte"/>
    <x v="3"/>
    <n v="28205"/>
    <x v="0"/>
    <s v="TEC-PH-10002844"/>
    <x v="2"/>
    <x v="7"/>
    <s v="Speck Products Candyshell Flip Case"/>
    <n v="27.992000000000004"/>
    <n v="1"/>
    <n v="0.2"/>
    <x v="106"/>
  </r>
  <r>
    <n v="109"/>
    <s v="CA-2014-119004"/>
    <x v="3"/>
    <x v="51"/>
    <x v="51"/>
    <s v="Standard Class"/>
    <s v="JM-15250"/>
    <s v="Janet Martin"/>
    <x v="0"/>
    <s v="United States"/>
    <s v="Charlotte"/>
    <x v="3"/>
    <n v="28205"/>
    <x v="0"/>
    <s v="OFF-AR-10000390"/>
    <x v="1"/>
    <x v="6"/>
    <s v="Newell Chalk Holder"/>
    <n v="3.3040000000000003"/>
    <n v="1"/>
    <n v="0.2"/>
    <x v="107"/>
  </r>
  <r>
    <n v="110"/>
    <s v="CA-2012-129476"/>
    <x v="1"/>
    <x v="52"/>
    <x v="52"/>
    <s v="Standard Class"/>
    <s v="PA-19060"/>
    <s v="Pete Armstrong"/>
    <x v="2"/>
    <s v="United States"/>
    <s v="Orland Park"/>
    <x v="10"/>
    <n v="60462"/>
    <x v="2"/>
    <s v="TEC-AC-10000844"/>
    <x v="2"/>
    <x v="11"/>
    <s v="Logitech Gaming G510s - Keyboard"/>
    <n v="339.96000000000004"/>
    <n v="5"/>
    <n v="0.2"/>
    <x v="108"/>
  </r>
  <r>
    <n v="111"/>
    <s v="CA-2014-146780"/>
    <x v="3"/>
    <x v="53"/>
    <x v="53"/>
    <s v="Standard Class"/>
    <s v="CV-12805"/>
    <s v="Cynthia Voltz"/>
    <x v="1"/>
    <s v="United States"/>
    <s v="New York City"/>
    <x v="15"/>
    <n v="10035"/>
    <x v="3"/>
    <s v="FUR-FU-10001934"/>
    <x v="0"/>
    <x v="5"/>
    <s v="Magnifier Swing Arm Lamp"/>
    <n v="41.96"/>
    <n v="2"/>
    <n v="0"/>
    <x v="109"/>
  </r>
  <r>
    <n v="112"/>
    <s v="CA-2013-128867"/>
    <x v="0"/>
    <x v="54"/>
    <x v="54"/>
    <s v="Standard Class"/>
    <s v="CL-12565"/>
    <s v="Clay Ludtke"/>
    <x v="0"/>
    <s v="United States"/>
    <s v="Urbandale"/>
    <x v="23"/>
    <n v="50322"/>
    <x v="2"/>
    <s v="OFF-AR-10000380"/>
    <x v="1"/>
    <x v="6"/>
    <s v="Hunt PowerHouse Electric Pencil Sharpener, Blue"/>
    <n v="75.959999999999994"/>
    <n v="2"/>
    <n v="0"/>
    <x v="110"/>
  </r>
  <r>
    <n v="113"/>
    <s v="CA-2013-128867"/>
    <x v="0"/>
    <x v="54"/>
    <x v="54"/>
    <s v="Standard Class"/>
    <s v="CL-12565"/>
    <s v="Clay Ludtke"/>
    <x v="0"/>
    <s v="United States"/>
    <s v="Urbandale"/>
    <x v="23"/>
    <n v="50322"/>
    <x v="2"/>
    <s v="OFF-BI-10003981"/>
    <x v="1"/>
    <x v="8"/>
    <s v="Avery Durable Plastic 1&quot; Binders"/>
    <n v="27.240000000000002"/>
    <n v="6"/>
    <n v="0"/>
    <x v="111"/>
  </r>
  <r>
    <n v="114"/>
    <s v="CA-2011-115259"/>
    <x v="2"/>
    <x v="55"/>
    <x v="55"/>
    <s v="Second Class"/>
    <s v="RC-19960"/>
    <s v="Ryan Crowe"/>
    <x v="0"/>
    <s v="United States"/>
    <s v="Columbus"/>
    <x v="24"/>
    <n v="43229"/>
    <x v="3"/>
    <s v="OFF-FA-10000621"/>
    <x v="1"/>
    <x v="13"/>
    <s v="OIC Colored Binder Clips, Assorted Sizes"/>
    <n v="40.096000000000004"/>
    <n v="14"/>
    <n v="0.2"/>
    <x v="112"/>
  </r>
  <r>
    <n v="115"/>
    <s v="CA-2011-115259"/>
    <x v="2"/>
    <x v="55"/>
    <x v="55"/>
    <s v="Second Class"/>
    <s v="RC-19960"/>
    <s v="Ryan Crowe"/>
    <x v="0"/>
    <s v="United States"/>
    <s v="Columbus"/>
    <x v="24"/>
    <n v="43229"/>
    <x v="3"/>
    <s v="OFF-EN-10002600"/>
    <x v="1"/>
    <x v="12"/>
    <s v="Redi-Strip #10 Envelopes, 4 1/8 x 9 1/2"/>
    <n v="4.7200000000000006"/>
    <n v="2"/>
    <n v="0.2"/>
    <x v="113"/>
  </r>
  <r>
    <n v="116"/>
    <s v="CA-2011-115259"/>
    <x v="2"/>
    <x v="55"/>
    <x v="55"/>
    <s v="Second Class"/>
    <s v="RC-19960"/>
    <s v="Ryan Crowe"/>
    <x v="0"/>
    <s v="United States"/>
    <s v="Columbus"/>
    <x v="24"/>
    <n v="43229"/>
    <x v="3"/>
    <s v="OFF-PA-10004965"/>
    <x v="1"/>
    <x v="10"/>
    <s v="Xerox 1921"/>
    <n v="23.976000000000003"/>
    <n v="3"/>
    <n v="0.2"/>
    <x v="114"/>
  </r>
  <r>
    <n v="117"/>
    <s v="CA-2011-115259"/>
    <x v="2"/>
    <x v="55"/>
    <x v="55"/>
    <s v="Second Class"/>
    <s v="RC-19960"/>
    <s v="Ryan Crowe"/>
    <x v="0"/>
    <s v="United States"/>
    <s v="Columbus"/>
    <x v="24"/>
    <n v="43229"/>
    <x v="3"/>
    <s v="OFF-EN-10002504"/>
    <x v="1"/>
    <x v="12"/>
    <s v="Tyvek  Top-Opening Peel &amp; Seel Envelopes, Plain White"/>
    <n v="130.464"/>
    <n v="6"/>
    <n v="0.2"/>
    <x v="115"/>
  </r>
  <r>
    <n v="118"/>
    <s v="CA-2012-110457"/>
    <x v="1"/>
    <x v="56"/>
    <x v="56"/>
    <s v="Standard Class"/>
    <s v="DK-13090"/>
    <s v="Dave Kipp"/>
    <x v="0"/>
    <s v="United States"/>
    <s v="Seattle"/>
    <x v="4"/>
    <n v="98103"/>
    <x v="1"/>
    <s v="FUR-TA-10001768"/>
    <x v="0"/>
    <x v="3"/>
    <s v="Hon Racetrack Conference Tables"/>
    <n v="787.53"/>
    <n v="3"/>
    <n v="0"/>
    <x v="116"/>
  </r>
  <r>
    <n v="119"/>
    <s v="US-2012-136476"/>
    <x v="1"/>
    <x v="57"/>
    <x v="57"/>
    <s v="Standard Class"/>
    <s v="GG-14650"/>
    <s v="Greg Guthrie"/>
    <x v="1"/>
    <s v="United States"/>
    <s v="Bristol"/>
    <x v="18"/>
    <n v="37620"/>
    <x v="0"/>
    <s v="OFF-BI-10003650"/>
    <x v="1"/>
    <x v="8"/>
    <s v="GBC DocuBind 300 Electric Binding Machine"/>
    <n v="157.79400000000004"/>
    <n v="1"/>
    <n v="0.7"/>
    <x v="117"/>
  </r>
  <r>
    <n v="120"/>
    <s v="CA-2013-103730"/>
    <x v="0"/>
    <x v="1"/>
    <x v="35"/>
    <s v="First Class"/>
    <s v="SC-20725"/>
    <s v="Steven Cartwright"/>
    <x v="0"/>
    <s v="United States"/>
    <s v="Wilmington"/>
    <x v="13"/>
    <n v="19805"/>
    <x v="3"/>
    <s v="FUR-FU-10002157"/>
    <x v="0"/>
    <x v="5"/>
    <s v="Artistic Insta-Plaque"/>
    <n v="47.04"/>
    <n v="3"/>
    <n v="0"/>
    <x v="118"/>
  </r>
  <r>
    <n v="121"/>
    <s v="CA-2013-103730"/>
    <x v="0"/>
    <x v="1"/>
    <x v="35"/>
    <s v="First Class"/>
    <s v="SC-20725"/>
    <s v="Steven Cartwright"/>
    <x v="0"/>
    <s v="United States"/>
    <s v="Wilmington"/>
    <x v="13"/>
    <n v="19805"/>
    <x v="3"/>
    <s v="OFF-BI-10003910"/>
    <x v="1"/>
    <x v="8"/>
    <s v="DXL Angle-View Binders with Locking Rings by Samsill"/>
    <n v="30.84"/>
    <n v="4"/>
    <n v="0"/>
    <x v="119"/>
  </r>
  <r>
    <n v="122"/>
    <s v="CA-2013-103730"/>
    <x v="0"/>
    <x v="1"/>
    <x v="35"/>
    <s v="First Class"/>
    <s v="SC-20725"/>
    <s v="Steven Cartwright"/>
    <x v="0"/>
    <s v="United States"/>
    <s v="Wilmington"/>
    <x v="13"/>
    <n v="19805"/>
    <x v="3"/>
    <s v="OFF-ST-10000777"/>
    <x v="1"/>
    <x v="4"/>
    <s v="Companion Letter/Legal File, Black"/>
    <n v="226.56"/>
    <n v="6"/>
    <n v="0"/>
    <x v="120"/>
  </r>
  <r>
    <n v="123"/>
    <s v="CA-2013-103730"/>
    <x v="0"/>
    <x v="1"/>
    <x v="35"/>
    <s v="First Class"/>
    <s v="SC-20725"/>
    <s v="Steven Cartwright"/>
    <x v="0"/>
    <s v="United States"/>
    <s v="Wilmington"/>
    <x v="13"/>
    <n v="19805"/>
    <x v="3"/>
    <s v="OFF-EN-10002500"/>
    <x v="1"/>
    <x v="12"/>
    <s v="Globe Weis Peel &amp; Seel First Class Envelopes"/>
    <n v="115.02"/>
    <n v="9"/>
    <n v="0"/>
    <x v="121"/>
  </r>
  <r>
    <n v="124"/>
    <s v="CA-2013-103730"/>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x v="58"/>
    <s v="Second Class"/>
    <s v="AD-10180"/>
    <s v="Alan Dominguez"/>
    <x v="2"/>
    <s v="United States"/>
    <s v="Houston"/>
    <x v="5"/>
    <n v="77041"/>
    <x v="2"/>
    <s v="FUR-CH-10004063"/>
    <x v="0"/>
    <x v="1"/>
    <s v="Global Deluxe High-Back Manager's Chair"/>
    <n v="600.55799999999999"/>
    <n v="3"/>
    <n v="0.3"/>
    <x v="123"/>
  </r>
  <r>
    <n v="126"/>
    <s v="US-2011-134614"/>
    <x v="2"/>
    <x v="59"/>
    <x v="59"/>
    <s v="Standard Class"/>
    <s v="PF-19165"/>
    <s v="Philip Fox"/>
    <x v="0"/>
    <s v="United States"/>
    <s v="Bloomington"/>
    <x v="10"/>
    <n v="61701"/>
    <x v="2"/>
    <s v="FUR-TA-10004534"/>
    <x v="0"/>
    <x v="3"/>
    <s v="Bevis 44 x 96 Conference Tables"/>
    <n v="617.70000000000005"/>
    <n v="6"/>
    <n v="0.5"/>
    <x v="124"/>
  </r>
  <r>
    <n v="127"/>
    <s v="US-2014-107272"/>
    <x v="3"/>
    <x v="60"/>
    <x v="44"/>
    <s v="Standard Class"/>
    <s v="TS-21610"/>
    <s v="Troy Staebel"/>
    <x v="0"/>
    <s v="United States"/>
    <s v="Phoenix"/>
    <x v="16"/>
    <n v="85023"/>
    <x v="1"/>
    <s v="OFF-BI-10003274"/>
    <x v="1"/>
    <x v="8"/>
    <s v="Avery Durable Slant Ring Binders, No Labels"/>
    <n v="2.3880000000000003"/>
    <n v="2"/>
    <n v="0.7"/>
    <x v="125"/>
  </r>
  <r>
    <n v="128"/>
    <s v="US-2014-107272"/>
    <x v="3"/>
    <x v="60"/>
    <x v="44"/>
    <s v="Standard Class"/>
    <s v="TS-21610"/>
    <s v="Troy Staebel"/>
    <x v="0"/>
    <s v="United States"/>
    <s v="Phoenix"/>
    <x v="16"/>
    <n v="85023"/>
    <x v="1"/>
    <s v="OFF-ST-10002974"/>
    <x v="1"/>
    <x v="4"/>
    <s v="Trav-L-File Heavy-Duty Shuttle II, Black"/>
    <n v="243.99200000000002"/>
    <n v="7"/>
    <n v="0.2"/>
    <x v="126"/>
  </r>
  <r>
    <n v="129"/>
    <s v="US-2013-125969"/>
    <x v="0"/>
    <x v="61"/>
    <x v="54"/>
    <s v="Second Class"/>
    <s v="LS-16975"/>
    <s v="Lindsay Shagiari"/>
    <x v="2"/>
    <s v="United States"/>
    <s v="Los Angeles"/>
    <x v="1"/>
    <n v="90004"/>
    <x v="1"/>
    <s v="FUR-CH-10001146"/>
    <x v="0"/>
    <x v="1"/>
    <s v="Global Task Chair, Black"/>
    <n v="81.424000000000007"/>
    <n v="2"/>
    <n v="0.2"/>
    <x v="127"/>
  </r>
  <r>
    <n v="130"/>
    <s v="US-2013-125969"/>
    <x v="0"/>
    <x v="61"/>
    <x v="54"/>
    <s v="Second Class"/>
    <s v="LS-16975"/>
    <s v="Lindsay Shagiari"/>
    <x v="2"/>
    <s v="United States"/>
    <s v="Los Angeles"/>
    <x v="1"/>
    <n v="90004"/>
    <x v="1"/>
    <s v="FUR-FU-10003773"/>
    <x v="0"/>
    <x v="5"/>
    <s v="Eldon Cleatmat Plus Chair Mats for High Pile Carpets"/>
    <n v="238.56"/>
    <n v="3"/>
    <n v="0"/>
    <x v="128"/>
  </r>
  <r>
    <n v="131"/>
    <s v="US-2014-164147"/>
    <x v="3"/>
    <x v="62"/>
    <x v="6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x v="60"/>
    <s v="First Class"/>
    <s v="DW-13585"/>
    <s v="Dorothy Wardle"/>
    <x v="1"/>
    <s v="United States"/>
    <s v="Columbus"/>
    <x v="24"/>
    <n v="43229"/>
    <x v="3"/>
    <s v="OFF-PA-10002377"/>
    <x v="1"/>
    <x v="10"/>
    <s v="Xerox 1916"/>
    <n v="78.304000000000002"/>
    <n v="2"/>
    <n v="0.2"/>
    <x v="130"/>
  </r>
  <r>
    <n v="133"/>
    <s v="US-2014-164147"/>
    <x v="3"/>
    <x v="62"/>
    <x v="60"/>
    <s v="First Class"/>
    <s v="DW-13585"/>
    <s v="Dorothy Wardle"/>
    <x v="1"/>
    <s v="United States"/>
    <s v="Columbus"/>
    <x v="24"/>
    <n v="43229"/>
    <x v="3"/>
    <s v="OFF-FA-10002780"/>
    <x v="1"/>
    <x v="13"/>
    <s v="Staples"/>
    <n v="21.456"/>
    <n v="9"/>
    <n v="0.2"/>
    <x v="131"/>
  </r>
  <r>
    <n v="134"/>
    <s v="CA-2013-145583"/>
    <x v="0"/>
    <x v="63"/>
    <x v="61"/>
    <s v="Standard Class"/>
    <s v="LC-16885"/>
    <s v="Lena Creighton"/>
    <x v="0"/>
    <s v="United States"/>
    <s v="Roseville"/>
    <x v="1"/>
    <n v="95661"/>
    <x v="1"/>
    <s v="OFF-PA-10001804"/>
    <x v="1"/>
    <x v="10"/>
    <s v="Xerox 195"/>
    <n v="20.04"/>
    <n v="3"/>
    <n v="0"/>
    <x v="132"/>
  </r>
  <r>
    <n v="135"/>
    <s v="CA-2013-145583"/>
    <x v="0"/>
    <x v="63"/>
    <x v="61"/>
    <s v="Standard Class"/>
    <s v="LC-16885"/>
    <s v="Lena Creighton"/>
    <x v="0"/>
    <s v="United States"/>
    <s v="Roseville"/>
    <x v="1"/>
    <n v="95661"/>
    <x v="1"/>
    <s v="OFF-PA-10001736"/>
    <x v="1"/>
    <x v="10"/>
    <s v="Xerox 1880"/>
    <n v="35.44"/>
    <n v="1"/>
    <n v="0"/>
    <x v="133"/>
  </r>
  <r>
    <n v="136"/>
    <s v="CA-2013-145583"/>
    <x v="0"/>
    <x v="63"/>
    <x v="61"/>
    <s v="Standard Class"/>
    <s v="LC-16885"/>
    <s v="Lena Creighton"/>
    <x v="0"/>
    <s v="United States"/>
    <s v="Roseville"/>
    <x v="1"/>
    <n v="95661"/>
    <x v="1"/>
    <s v="OFF-AR-10001149"/>
    <x v="1"/>
    <x v="6"/>
    <s v="Sanford Colorific Colored Pencils, 12/Box"/>
    <n v="11.52"/>
    <n v="4"/>
    <n v="0"/>
    <x v="134"/>
  </r>
  <r>
    <n v="137"/>
    <s v="CA-2013-145583"/>
    <x v="0"/>
    <x v="63"/>
    <x v="61"/>
    <s v="Standard Class"/>
    <s v="LC-16885"/>
    <s v="Lena Creighton"/>
    <x v="0"/>
    <s v="United States"/>
    <s v="Roseville"/>
    <x v="1"/>
    <n v="95661"/>
    <x v="1"/>
    <s v="OFF-FA-10002988"/>
    <x v="1"/>
    <x v="13"/>
    <s v="Ideal Clamps"/>
    <n v="4.0199999999999996"/>
    <n v="2"/>
    <n v="0"/>
    <x v="135"/>
  </r>
  <r>
    <n v="138"/>
    <s v="CA-2013-145583"/>
    <x v="0"/>
    <x v="63"/>
    <x v="61"/>
    <s v="Standard Class"/>
    <s v="LC-16885"/>
    <s v="Lena Creighton"/>
    <x v="0"/>
    <s v="United States"/>
    <s v="Roseville"/>
    <x v="1"/>
    <n v="95661"/>
    <x v="1"/>
    <s v="OFF-BI-10004781"/>
    <x v="1"/>
    <x v="8"/>
    <s v="GBC Wire Binding Strips"/>
    <n v="76.176000000000002"/>
    <n v="3"/>
    <n v="0.2"/>
    <x v="136"/>
  </r>
  <r>
    <n v="139"/>
    <s v="CA-2013-145583"/>
    <x v="0"/>
    <x v="63"/>
    <x v="61"/>
    <s v="Standard Class"/>
    <s v="LC-16885"/>
    <s v="Lena Creighton"/>
    <x v="0"/>
    <s v="United States"/>
    <s v="Roseville"/>
    <x v="1"/>
    <n v="95661"/>
    <x v="1"/>
    <s v="OFF-SU-10001218"/>
    <x v="1"/>
    <x v="14"/>
    <s v="Fiskars Softgrip Scissors"/>
    <n v="65.88"/>
    <n v="6"/>
    <n v="0"/>
    <x v="137"/>
  </r>
  <r>
    <n v="140"/>
    <s v="CA-2013-145583"/>
    <x v="0"/>
    <x v="63"/>
    <x v="61"/>
    <s v="Standard Class"/>
    <s v="LC-16885"/>
    <s v="Lena Creighton"/>
    <x v="0"/>
    <s v="United States"/>
    <s v="Roseville"/>
    <x v="1"/>
    <n v="95661"/>
    <x v="1"/>
    <s v="FUR-FU-10001706"/>
    <x v="0"/>
    <x v="5"/>
    <s v="Longer-Life Soft White Bulbs"/>
    <n v="43.120000000000005"/>
    <n v="14"/>
    <n v="0"/>
    <x v="138"/>
  </r>
  <r>
    <n v="141"/>
    <s v="CA-2013-110366"/>
    <x v="0"/>
    <x v="64"/>
    <x v="62"/>
    <s v="Second Class"/>
    <s v="JD-15895"/>
    <s v="Jonathan Doherty"/>
    <x v="1"/>
    <s v="United States"/>
    <s v="Philadelphia"/>
    <x v="9"/>
    <n v="19140"/>
    <x v="3"/>
    <s v="FUR-FU-10004848"/>
    <x v="0"/>
    <x v="5"/>
    <s v="Howard Miller 13-3/4&quot; Diameter Brushed Chrome Round Wall Clock"/>
    <n v="82.800000000000011"/>
    <n v="2"/>
    <n v="0.2"/>
    <x v="139"/>
  </r>
  <r>
    <n v="142"/>
    <s v="CA-2014-106180"/>
    <x v="3"/>
    <x v="65"/>
    <x v="19"/>
    <s v="Standard Class"/>
    <s v="SH-19975"/>
    <s v="Sally Hughsby"/>
    <x v="1"/>
    <s v="United States"/>
    <s v="San Francisco"/>
    <x v="1"/>
    <n v="94122"/>
    <x v="1"/>
    <s v="OFF-AR-10000940"/>
    <x v="1"/>
    <x v="6"/>
    <s v="Newell 343"/>
    <n v="8.82"/>
    <n v="3"/>
    <n v="0"/>
    <x v="140"/>
  </r>
  <r>
    <n v="143"/>
    <s v="CA-2014-106180"/>
    <x v="3"/>
    <x v="65"/>
    <x v="19"/>
    <s v="Standard Class"/>
    <s v="SH-19975"/>
    <s v="Sally Hughsby"/>
    <x v="1"/>
    <s v="United States"/>
    <s v="San Francisco"/>
    <x v="1"/>
    <n v="94122"/>
    <x v="1"/>
    <s v="OFF-EN-10004030"/>
    <x v="1"/>
    <x v="12"/>
    <s v="Convenience Packs of Business Envelopes"/>
    <n v="10.86"/>
    <n v="3"/>
    <n v="0"/>
    <x v="141"/>
  </r>
  <r>
    <n v="144"/>
    <s v="CA-2014-106180"/>
    <x v="3"/>
    <x v="65"/>
    <x v="19"/>
    <s v="Standard Class"/>
    <s v="SH-19975"/>
    <s v="Sally Hughsby"/>
    <x v="1"/>
    <s v="United States"/>
    <s v="San Francisco"/>
    <x v="1"/>
    <n v="94122"/>
    <x v="1"/>
    <s v="OFF-PA-10004327"/>
    <x v="1"/>
    <x v="10"/>
    <s v="Xerox 1911"/>
    <n v="143.69999999999999"/>
    <n v="3"/>
    <n v="0"/>
    <x v="142"/>
  </r>
  <r>
    <n v="145"/>
    <s v="CA-2014-155376"/>
    <x v="3"/>
    <x v="66"/>
    <x v="63"/>
    <s v="Standard Class"/>
    <s v="SG-20080"/>
    <s v="Sandra Glassco"/>
    <x v="0"/>
    <s v="United States"/>
    <s v="Independence"/>
    <x v="25"/>
    <n v="64055"/>
    <x v="2"/>
    <s v="OFF-AP-10001058"/>
    <x v="1"/>
    <x v="9"/>
    <s v="Sanyo 2.5 Cubic Foot Mid-Size Office Refrigerators"/>
    <n v="839.43000000000006"/>
    <n v="3"/>
    <n v="0"/>
    <x v="143"/>
  </r>
  <r>
    <n v="146"/>
    <s v="CA-2012-110744"/>
    <x v="1"/>
    <x v="67"/>
    <x v="64"/>
    <s v="Standard Class"/>
    <s v="HA-14920"/>
    <s v="Helen Andreada"/>
    <x v="0"/>
    <s v="United States"/>
    <s v="Pasadena"/>
    <x v="1"/>
    <n v="91104"/>
    <x v="1"/>
    <s v="OFF-ST-10003656"/>
    <x v="1"/>
    <x v="4"/>
    <s v="Safco Industrial Wire Shelving"/>
    <n v="671.93"/>
    <n v="7"/>
    <n v="0"/>
    <x v="144"/>
  </r>
  <r>
    <n v="147"/>
    <s v="CA-2011-110072"/>
    <x v="2"/>
    <x v="68"/>
    <x v="65"/>
    <s v="Standard Class"/>
    <s v="MG-17680"/>
    <s v="Maureen Gastineau"/>
    <x v="2"/>
    <s v="United States"/>
    <s v="Newark"/>
    <x v="24"/>
    <n v="43055"/>
    <x v="3"/>
    <s v="FUR-FU-10000521"/>
    <x v="0"/>
    <x v="5"/>
    <s v="Seth Thomas 14&quot; Putty-Colored Wall Clock"/>
    <n v="93.888000000000005"/>
    <n v="4"/>
    <n v="0.2"/>
    <x v="145"/>
  </r>
  <r>
    <n v="148"/>
    <s v="CA-2013-114489"/>
    <x v="0"/>
    <x v="5"/>
    <x v="66"/>
    <s v="Standard Class"/>
    <s v="JE-16165"/>
    <s v="Justin Ellison"/>
    <x v="1"/>
    <s v="United States"/>
    <s v="Franklin"/>
    <x v="6"/>
    <n v="53132"/>
    <x v="2"/>
    <s v="TEC-PH-10000215"/>
    <x v="2"/>
    <x v="7"/>
    <s v="Plantronics Cordless Phone Headset with In-line Volume - M214C"/>
    <n v="384.45000000000005"/>
    <n v="11"/>
    <n v="0"/>
    <x v="146"/>
  </r>
  <r>
    <n v="149"/>
    <s v="CA-2013-114489"/>
    <x v="0"/>
    <x v="5"/>
    <x v="66"/>
    <s v="Standard Class"/>
    <s v="JE-16165"/>
    <s v="Justin Ellison"/>
    <x v="1"/>
    <s v="United States"/>
    <s v="Franklin"/>
    <x v="6"/>
    <n v="53132"/>
    <x v="2"/>
    <s v="TEC-PH-10001448"/>
    <x v="2"/>
    <x v="7"/>
    <s v="Anker Astro 15000mAh USB Portable Charger"/>
    <n v="149.97"/>
    <n v="3"/>
    <n v="0"/>
    <x v="147"/>
  </r>
  <r>
    <n v="150"/>
    <s v="CA-2013-114489"/>
    <x v="0"/>
    <x v="5"/>
    <x v="66"/>
    <s v="Standard Class"/>
    <s v="JE-16165"/>
    <s v="Justin Ellison"/>
    <x v="1"/>
    <s v="United States"/>
    <s v="Franklin"/>
    <x v="6"/>
    <n v="53132"/>
    <x v="2"/>
    <s v="FUR-CH-10000454"/>
    <x v="0"/>
    <x v="1"/>
    <s v="Hon Deluxe Fabric Upholstered Stacking Chairs, Rounded Back"/>
    <n v="1951.84"/>
    <n v="8"/>
    <n v="0"/>
    <x v="148"/>
  </r>
  <r>
    <n v="151"/>
    <s v="CA-2013-114489"/>
    <x v="0"/>
    <x v="5"/>
    <x v="66"/>
    <s v="Standard Class"/>
    <s v="JE-16165"/>
    <s v="Justin Ellison"/>
    <x v="1"/>
    <s v="United States"/>
    <s v="Franklin"/>
    <x v="6"/>
    <n v="53132"/>
    <x v="2"/>
    <s v="OFF-BI-10002735"/>
    <x v="1"/>
    <x v="8"/>
    <s v="GBC Prestige Therm-A-Bind Covers"/>
    <n v="171.55"/>
    <n v="5"/>
    <n v="0"/>
    <x v="149"/>
  </r>
  <r>
    <n v="152"/>
    <s v="CA-2013-158834"/>
    <x v="0"/>
    <x v="69"/>
    <x v="67"/>
    <s v="First Class"/>
    <s v="TW-21025"/>
    <s v="Tamara Willingham"/>
    <x v="2"/>
    <s v="United States"/>
    <s v="Scottsdale"/>
    <x v="16"/>
    <n v="85254"/>
    <x v="1"/>
    <s v="OFF-AP-10000326"/>
    <x v="1"/>
    <x v="9"/>
    <s v="Belkin 7 Outlet SurgeMaster Surge Protector with Phone Protection"/>
    <n v="157.91999999999999"/>
    <n v="5"/>
    <n v="0.2"/>
    <x v="150"/>
  </r>
  <r>
    <n v="153"/>
    <s v="CA-2013-158834"/>
    <x v="0"/>
    <x v="69"/>
    <x v="67"/>
    <s v="First Class"/>
    <s v="TW-21025"/>
    <s v="Tamara Willingham"/>
    <x v="2"/>
    <s v="United States"/>
    <s v="Scottsdale"/>
    <x v="16"/>
    <n v="85254"/>
    <x v="1"/>
    <s v="TEC-PH-10001254"/>
    <x v="2"/>
    <x v="7"/>
    <s v="Jabra BIZ 2300 Duo QD Duo Corded Headset"/>
    <n v="203.184"/>
    <n v="2"/>
    <n v="0.2"/>
    <x v="151"/>
  </r>
  <r>
    <n v="154"/>
    <s v="CA-2012-124919"/>
    <x v="1"/>
    <x v="70"/>
    <x v="68"/>
    <s v="First Class"/>
    <s v="SP-20650"/>
    <s v="Stephanie Phelps"/>
    <x v="1"/>
    <s v="United States"/>
    <s v="San Jose"/>
    <x v="1"/>
    <n v="95123"/>
    <x v="1"/>
    <s v="OFF-PA-10001950"/>
    <x v="1"/>
    <x v="10"/>
    <s v="Southworth 25% Cotton Antique Laid Paper &amp; Envelopes"/>
    <n v="58.379999999999995"/>
    <n v="7"/>
    <n v="0"/>
    <x v="152"/>
  </r>
  <r>
    <n v="155"/>
    <s v="CA-2012-124919"/>
    <x v="1"/>
    <x v="70"/>
    <x v="68"/>
    <s v="First Class"/>
    <s v="SP-20650"/>
    <s v="Stephanie Phelps"/>
    <x v="1"/>
    <s v="United States"/>
    <s v="San Jose"/>
    <x v="1"/>
    <n v="95123"/>
    <x v="1"/>
    <s v="OFF-PA-10002254"/>
    <x v="1"/>
    <x v="10"/>
    <s v="Xerox 1883"/>
    <n v="105.52"/>
    <n v="4"/>
    <n v="0"/>
    <x v="153"/>
  </r>
  <r>
    <n v="156"/>
    <s v="CA-2012-124919"/>
    <x v="1"/>
    <x v="70"/>
    <x v="68"/>
    <s v="First Class"/>
    <s v="SP-20650"/>
    <s v="Stephanie Phelps"/>
    <x v="1"/>
    <s v="United States"/>
    <s v="San Jose"/>
    <x v="1"/>
    <n v="95123"/>
    <x v="1"/>
    <s v="OFF-ST-10001590"/>
    <x v="1"/>
    <x v="4"/>
    <s v="Tenex Personal Project File with Scoop Front Design, Black"/>
    <n v="80.88"/>
    <n v="6"/>
    <n v="0"/>
    <x v="154"/>
  </r>
  <r>
    <n v="157"/>
    <s v="CA-2012-118948"/>
    <x v="1"/>
    <x v="71"/>
    <x v="69"/>
    <s v="Standard Class"/>
    <s v="NK-18490"/>
    <s v="Neil Knudson"/>
    <x v="2"/>
    <s v="United States"/>
    <s v="Seattle"/>
    <x v="4"/>
    <n v="98105"/>
    <x v="1"/>
    <s v="OFF-AR-10001547"/>
    <x v="1"/>
    <x v="6"/>
    <s v="Newell 311"/>
    <n v="6.63"/>
    <n v="3"/>
    <n v="0"/>
    <x v="155"/>
  </r>
  <r>
    <n v="158"/>
    <s v="CA-2011-104269"/>
    <x v="2"/>
    <x v="72"/>
    <x v="70"/>
    <s v="Second Class"/>
    <s v="DB-13060"/>
    <s v="Dave Brooks"/>
    <x v="0"/>
    <s v="United States"/>
    <s v="Seattle"/>
    <x v="4"/>
    <n v="98115"/>
    <x v="1"/>
    <s v="FUR-CH-10004063"/>
    <x v="0"/>
    <x v="1"/>
    <s v="Global Deluxe High-Back Manager's Chair"/>
    <n v="457.56800000000004"/>
    <n v="2"/>
    <n v="0.2"/>
    <x v="156"/>
  </r>
  <r>
    <n v="159"/>
    <s v="CA-2013-114104"/>
    <x v="0"/>
    <x v="73"/>
    <x v="71"/>
    <s v="Standard Class"/>
    <s v="NP-18670"/>
    <s v="Nora Paige"/>
    <x v="0"/>
    <s v="United States"/>
    <s v="Edmond"/>
    <x v="26"/>
    <n v="73034"/>
    <x v="2"/>
    <s v="OFF-LA-10002475"/>
    <x v="1"/>
    <x v="2"/>
    <s v="Avery 519"/>
    <n v="14.62"/>
    <n v="2"/>
    <n v="0"/>
    <x v="2"/>
  </r>
  <r>
    <n v="160"/>
    <s v="CA-2013-114104"/>
    <x v="0"/>
    <x v="73"/>
    <x v="71"/>
    <s v="Standard Class"/>
    <s v="NP-18670"/>
    <s v="Nora Paige"/>
    <x v="0"/>
    <s v="United States"/>
    <s v="Edmond"/>
    <x v="26"/>
    <n v="73034"/>
    <x v="2"/>
    <s v="TEC-PH-10004536"/>
    <x v="2"/>
    <x v="7"/>
    <s v="Avaya 5420 Digital phone"/>
    <n v="944.93000000000006"/>
    <n v="7"/>
    <n v="0"/>
    <x v="157"/>
  </r>
  <r>
    <n v="161"/>
    <s v="CA-2013-162733"/>
    <x v="0"/>
    <x v="74"/>
    <x v="72"/>
    <s v="First Class"/>
    <s v="TT-21070"/>
    <s v="Ted Trevino"/>
    <x v="0"/>
    <s v="United States"/>
    <s v="Los Angeles"/>
    <x v="1"/>
    <n v="90045"/>
    <x v="1"/>
    <s v="OFF-PA-10002751"/>
    <x v="1"/>
    <x v="10"/>
    <s v="Xerox 1920"/>
    <n v="5.98"/>
    <n v="1"/>
    <n v="0"/>
    <x v="158"/>
  </r>
  <r>
    <n v="162"/>
    <s v="CA-2012-119697"/>
    <x v="1"/>
    <x v="75"/>
    <x v="16"/>
    <s v="Second Class"/>
    <s v="EM-13960"/>
    <s v="Eric Murdock"/>
    <x v="0"/>
    <s v="United States"/>
    <s v="Philadelphia"/>
    <x v="9"/>
    <n v="19134"/>
    <x v="3"/>
    <s v="TEC-AC-10003657"/>
    <x v="2"/>
    <x v="11"/>
    <s v="Lenovo 17-Key USB Numeric Keypad"/>
    <n v="54.384000000000007"/>
    <n v="2"/>
    <n v="0.2"/>
    <x v="159"/>
  </r>
  <r>
    <n v="163"/>
    <s v="CA-2013-154508"/>
    <x v="0"/>
    <x v="76"/>
    <x v="73"/>
    <s v="Standard Class"/>
    <s v="RD-19900"/>
    <s v="Ruben Dartt"/>
    <x v="0"/>
    <s v="United States"/>
    <s v="Carlsbad"/>
    <x v="27"/>
    <n v="88220"/>
    <x v="1"/>
    <s v="OFF-EN-10001990"/>
    <x v="1"/>
    <x v="12"/>
    <s v="Staples"/>
    <n v="28.4"/>
    <n v="5"/>
    <n v="0"/>
    <x v="160"/>
  </r>
  <r>
    <n v="164"/>
    <s v="CA-2013-113817"/>
    <x v="0"/>
    <x v="77"/>
    <x v="0"/>
    <s v="Standard Class"/>
    <s v="MJ-17740"/>
    <s v="Max Jones"/>
    <x v="0"/>
    <s v="United States"/>
    <s v="Seattle"/>
    <x v="4"/>
    <n v="98115"/>
    <x v="1"/>
    <s v="OFF-BI-10004002"/>
    <x v="1"/>
    <x v="8"/>
    <s v="Wilson Jones International Size A4 Ring Binders"/>
    <n v="27.680000000000003"/>
    <n v="2"/>
    <n v="0.2"/>
    <x v="161"/>
  </r>
  <r>
    <n v="165"/>
    <s v="CA-2011-139892"/>
    <x v="2"/>
    <x v="78"/>
    <x v="74"/>
    <s v="Standard Class"/>
    <s v="BM-11140"/>
    <s v="Becky Martin"/>
    <x v="0"/>
    <s v="United States"/>
    <s v="San Antonio"/>
    <x v="5"/>
    <n v="78207"/>
    <x v="2"/>
    <s v="OFF-AR-10004441"/>
    <x v="1"/>
    <x v="6"/>
    <s v="BIC Brite Liner Highlighters"/>
    <n v="9.9359999999999999"/>
    <n v="3"/>
    <n v="0.2"/>
    <x v="162"/>
  </r>
  <r>
    <n v="166"/>
    <s v="CA-2011-139892"/>
    <x v="2"/>
    <x v="78"/>
    <x v="74"/>
    <s v="Standard Class"/>
    <s v="BM-11140"/>
    <s v="Becky Martin"/>
    <x v="0"/>
    <s v="United States"/>
    <s v="San Antonio"/>
    <x v="5"/>
    <n v="78207"/>
    <x v="2"/>
    <s v="TEC-MA-10000822"/>
    <x v="2"/>
    <x v="15"/>
    <s v="Lexmark MX611dhe Monochrome Laser Printer"/>
    <n v="8159.9519999999993"/>
    <n v="8"/>
    <n v="0.4"/>
    <x v="163"/>
  </r>
  <r>
    <n v="167"/>
    <s v="CA-2011-139892"/>
    <x v="2"/>
    <x v="78"/>
    <x v="74"/>
    <s v="Standard Class"/>
    <s v="BM-11140"/>
    <s v="Becky Martin"/>
    <x v="0"/>
    <s v="United States"/>
    <s v="San Antonio"/>
    <x v="5"/>
    <n v="78207"/>
    <x v="2"/>
    <s v="OFF-ST-10000991"/>
    <x v="1"/>
    <x v="4"/>
    <s v="Space Solutions HD Industrial Steel Shelving."/>
    <n v="275.928"/>
    <n v="3"/>
    <n v="0.2"/>
    <x v="164"/>
  </r>
  <r>
    <n v="168"/>
    <s v="CA-2011-139892"/>
    <x v="2"/>
    <x v="78"/>
    <x v="74"/>
    <s v="Standard Class"/>
    <s v="BM-11140"/>
    <s v="Becky Martin"/>
    <x v="0"/>
    <s v="United States"/>
    <s v="San Antonio"/>
    <x v="5"/>
    <n v="78207"/>
    <x v="2"/>
    <s v="FUR-CH-10004287"/>
    <x v="0"/>
    <x v="1"/>
    <s v="SAFCO Arco Folding Chair"/>
    <n v="1740.0599999999997"/>
    <n v="9"/>
    <n v="0.3"/>
    <x v="165"/>
  </r>
  <r>
    <n v="169"/>
    <s v="CA-2011-139892"/>
    <x v="2"/>
    <x v="78"/>
    <x v="74"/>
    <s v="Standard Class"/>
    <s v="BM-11140"/>
    <s v="Becky Martin"/>
    <x v="0"/>
    <s v="United States"/>
    <s v="San Antonio"/>
    <x v="5"/>
    <n v="78207"/>
    <x v="2"/>
    <s v="OFF-AR-10002656"/>
    <x v="1"/>
    <x v="6"/>
    <s v="Sanford Liquid Accent Highlighters"/>
    <n v="32.064"/>
    <n v="6"/>
    <n v="0.2"/>
    <x v="166"/>
  </r>
  <r>
    <n v="170"/>
    <s v="CA-2011-139892"/>
    <x v="2"/>
    <x v="78"/>
    <x v="74"/>
    <s v="Standard Class"/>
    <s v="BM-11140"/>
    <s v="Becky Martin"/>
    <x v="0"/>
    <s v="United States"/>
    <s v="San Antonio"/>
    <x v="5"/>
    <n v="78207"/>
    <x v="2"/>
    <s v="OFF-AP-10002518"/>
    <x v="1"/>
    <x v="9"/>
    <s v="Kensington 7 Outlet MasterPiece Power Center"/>
    <n v="177.97999999999996"/>
    <n v="5"/>
    <n v="0.8"/>
    <x v="167"/>
  </r>
  <r>
    <n v="171"/>
    <s v="CA-2011-139892"/>
    <x v="2"/>
    <x v="78"/>
    <x v="74"/>
    <s v="Standard Class"/>
    <s v="BM-11140"/>
    <s v="Becky Martin"/>
    <x v="0"/>
    <s v="United States"/>
    <s v="San Antonio"/>
    <x v="5"/>
    <n v="78207"/>
    <x v="2"/>
    <s v="TEC-PH-10003931"/>
    <x v="2"/>
    <x v="7"/>
    <s v="JBL Micro Wireless Portable Bluetooth Speaker"/>
    <n v="143.976"/>
    <n v="3"/>
    <n v="0.2"/>
    <x v="168"/>
  </r>
  <r>
    <n v="172"/>
    <s v="CA-2011-118962"/>
    <x v="2"/>
    <x v="79"/>
    <x v="75"/>
    <s v="Standard Class"/>
    <s v="CS-12130"/>
    <s v="Chad Sievert"/>
    <x v="0"/>
    <s v="United States"/>
    <s v="Los Angeles"/>
    <x v="1"/>
    <n v="90004"/>
    <x v="1"/>
    <s v="OFF-PA-10000659"/>
    <x v="1"/>
    <x v="10"/>
    <s v="Adams Phone Message Book, Professional, 400 Message Capacity, 5 3/6” x 11”"/>
    <n v="20.94"/>
    <n v="3"/>
    <n v="0"/>
    <x v="169"/>
  </r>
  <r>
    <n v="173"/>
    <s v="CA-2011-118962"/>
    <x v="2"/>
    <x v="79"/>
    <x v="75"/>
    <s v="Standard Class"/>
    <s v="CS-12130"/>
    <s v="Chad Sievert"/>
    <x v="0"/>
    <s v="United States"/>
    <s v="Los Angeles"/>
    <x v="1"/>
    <n v="90004"/>
    <x v="1"/>
    <s v="OFF-PA-10001144"/>
    <x v="1"/>
    <x v="10"/>
    <s v="Xerox 1913"/>
    <n v="110.96"/>
    <n v="2"/>
    <n v="0"/>
    <x v="170"/>
  </r>
  <r>
    <n v="174"/>
    <s v="CA-2011-118962"/>
    <x v="2"/>
    <x v="79"/>
    <x v="75"/>
    <s v="Standard Class"/>
    <s v="CS-12130"/>
    <s v="Chad Sievert"/>
    <x v="0"/>
    <s v="United States"/>
    <s v="Los Angeles"/>
    <x v="1"/>
    <n v="90004"/>
    <x v="1"/>
    <s v="FUR-CH-10003817"/>
    <x v="0"/>
    <x v="1"/>
    <s v="Global Value Steno Chair, Gray"/>
    <n v="340.14400000000006"/>
    <n v="7"/>
    <n v="0.2"/>
    <x v="171"/>
  </r>
  <r>
    <n v="175"/>
    <s v="US-2011-100853"/>
    <x v="2"/>
    <x v="80"/>
    <x v="76"/>
    <s v="Standard Class"/>
    <s v="JB-15400"/>
    <s v="Jennifer Braxton"/>
    <x v="1"/>
    <s v="United States"/>
    <s v="Chicago"/>
    <x v="10"/>
    <n v="60623"/>
    <x v="2"/>
    <s v="OFF-AP-10000891"/>
    <x v="1"/>
    <x v="9"/>
    <s v="Kensington 7 Outlet MasterPiece HOMEOFFICE Power Control Center"/>
    <n v="52.447999999999993"/>
    <n v="2"/>
    <n v="0.8"/>
    <x v="172"/>
  </r>
  <r>
    <n v="176"/>
    <s v="US-2011-100853"/>
    <x v="2"/>
    <x v="80"/>
    <x v="76"/>
    <s v="Standard Class"/>
    <s v="JB-15400"/>
    <s v="Jennifer Braxton"/>
    <x v="1"/>
    <s v="United States"/>
    <s v="Chicago"/>
    <x v="10"/>
    <n v="60623"/>
    <x v="2"/>
    <s v="OFF-LA-10003148"/>
    <x v="1"/>
    <x v="2"/>
    <s v="Avery 51"/>
    <n v="20.16"/>
    <n v="4"/>
    <n v="0.2"/>
    <x v="173"/>
  </r>
  <r>
    <n v="177"/>
    <s v="US-2014-152366"/>
    <x v="3"/>
    <x v="81"/>
    <x v="77"/>
    <s v="Second Class"/>
    <s v="SJ-20500"/>
    <s v="Shirley Jackson"/>
    <x v="0"/>
    <s v="United States"/>
    <s v="Houston"/>
    <x v="5"/>
    <n v="77036"/>
    <x v="2"/>
    <s v="OFF-AP-10002684"/>
    <x v="1"/>
    <x v="9"/>
    <s v="Acco 7-Outlet Masterpiece Power Center, Wihtout Fax/Phone Line Protection"/>
    <n v="97.263999999999982"/>
    <n v="4"/>
    <n v="0.8"/>
    <x v="174"/>
  </r>
  <r>
    <n v="178"/>
    <s v="US-2012-101511"/>
    <x v="1"/>
    <x v="82"/>
    <x v="78"/>
    <s v="Second Class"/>
    <s v="JE-15745"/>
    <s v="Joel Eaton"/>
    <x v="0"/>
    <s v="United States"/>
    <s v="Newark"/>
    <x v="24"/>
    <n v="43055"/>
    <x v="3"/>
    <s v="FUR-CH-10004698"/>
    <x v="0"/>
    <x v="1"/>
    <s v="Padded Folding Chairs, Black, 4/Carton"/>
    <n v="396.80200000000002"/>
    <n v="7"/>
    <n v="0.3"/>
    <x v="175"/>
  </r>
  <r>
    <n v="179"/>
    <s v="US-2012-101511"/>
    <x v="1"/>
    <x v="82"/>
    <x v="78"/>
    <s v="Second Class"/>
    <s v="JE-15745"/>
    <s v="Joel Eaton"/>
    <x v="0"/>
    <s v="United States"/>
    <s v="Newark"/>
    <x v="24"/>
    <n v="43055"/>
    <x v="3"/>
    <s v="OFF-SU-10002189"/>
    <x v="1"/>
    <x v="14"/>
    <s v="Acme Rosewood Handle Letter Opener"/>
    <n v="15.88"/>
    <n v="5"/>
    <n v="0.2"/>
    <x v="176"/>
  </r>
  <r>
    <n v="180"/>
    <s v="CA-2012-137225"/>
    <x v="1"/>
    <x v="83"/>
    <x v="79"/>
    <s v="Standard Class"/>
    <s v="JK-15640"/>
    <s v="Jim Kriz"/>
    <x v="2"/>
    <s v="United States"/>
    <s v="New York City"/>
    <x v="15"/>
    <n v="10009"/>
    <x v="3"/>
    <s v="OFF-AR-10001940"/>
    <x v="1"/>
    <x v="6"/>
    <s v="Sanford Colorific Eraseable Coloring Pencils, 12 Count"/>
    <n v="3.28"/>
    <n v="1"/>
    <n v="0"/>
    <x v="177"/>
  </r>
  <r>
    <n v="181"/>
    <s v="CA-2011-166191"/>
    <x v="2"/>
    <x v="29"/>
    <x v="80"/>
    <s v="Second Class"/>
    <s v="DK-13150"/>
    <s v="David Kendrick"/>
    <x v="1"/>
    <s v="United States"/>
    <s v="Decatur"/>
    <x v="10"/>
    <n v="62521"/>
    <x v="2"/>
    <s v="OFF-ST-10003455"/>
    <x v="1"/>
    <x v="4"/>
    <s v="Tenex File Box, Personal Filing Tote with Lid, Black"/>
    <n v="24.816000000000003"/>
    <n v="2"/>
    <n v="0.2"/>
    <x v="178"/>
  </r>
  <r>
    <n v="182"/>
    <s v="CA-2011-166191"/>
    <x v="2"/>
    <x v="29"/>
    <x v="80"/>
    <s v="Second Class"/>
    <s v="DK-13150"/>
    <s v="David Kendrick"/>
    <x v="1"/>
    <s v="United States"/>
    <s v="Decatur"/>
    <x v="10"/>
    <n v="62521"/>
    <x v="2"/>
    <s v="TEC-AC-10004659"/>
    <x v="2"/>
    <x v="11"/>
    <s v="Imation Secure+ Hardware Encrypted USB 2.0 Flash Drive; 16GB"/>
    <n v="408.74399999999997"/>
    <n v="7"/>
    <n v="0.2"/>
    <x v="179"/>
  </r>
  <r>
    <n v="183"/>
    <s v="CA-2011-158274"/>
    <x v="2"/>
    <x v="84"/>
    <x v="81"/>
    <s v="Second Class"/>
    <s v="RM-19675"/>
    <s v="Robert Marley"/>
    <x v="2"/>
    <s v="United States"/>
    <s v="Monroe"/>
    <x v="28"/>
    <n v="71203"/>
    <x v="0"/>
    <s v="TEC-PH-10003273"/>
    <x v="2"/>
    <x v="7"/>
    <s v="AT&amp;T TR1909W"/>
    <n v="503.96"/>
    <n v="4"/>
    <n v="0"/>
    <x v="180"/>
  </r>
  <r>
    <n v="184"/>
    <s v="CA-2011-158274"/>
    <x v="2"/>
    <x v="84"/>
    <x v="81"/>
    <s v="Second Class"/>
    <s v="RM-19675"/>
    <s v="Robert Marley"/>
    <x v="2"/>
    <s v="United States"/>
    <s v="Monroe"/>
    <x v="28"/>
    <n v="71203"/>
    <x v="0"/>
    <s v="TEC-PH-10004896"/>
    <x v="2"/>
    <x v="7"/>
    <s v="Nokia Lumia 521 (T-Mobile)"/>
    <n v="149.94999999999999"/>
    <n v="5"/>
    <n v="0"/>
    <x v="181"/>
  </r>
  <r>
    <n v="185"/>
    <s v="CA-2011-158274"/>
    <x v="2"/>
    <x v="84"/>
    <x v="81"/>
    <s v="Second Class"/>
    <s v="RM-19675"/>
    <s v="Robert Marley"/>
    <x v="2"/>
    <s v="United States"/>
    <s v="Monroe"/>
    <x v="28"/>
    <n v="71203"/>
    <x v="0"/>
    <s v="TEC-AC-10002345"/>
    <x v="2"/>
    <x v="11"/>
    <s v="HP Standard 104 key PS/2 Keyboard"/>
    <n v="29"/>
    <n v="2"/>
    <n v="0"/>
    <x v="182"/>
  </r>
  <r>
    <n v="186"/>
    <s v="CA-2013-105018"/>
    <x v="0"/>
    <x v="85"/>
    <x v="82"/>
    <s v="Standard Class"/>
    <s v="SK-19990"/>
    <s v="Sally Knutson"/>
    <x v="0"/>
    <s v="United States"/>
    <s v="Fairfield"/>
    <x v="29"/>
    <n v="6824"/>
    <x v="3"/>
    <s v="OFF-BI-10001890"/>
    <x v="1"/>
    <x v="8"/>
    <s v="Avery Poly Binder Pockets"/>
    <n v="7.16"/>
    <n v="2"/>
    <n v="0"/>
    <x v="183"/>
  </r>
  <r>
    <n v="187"/>
    <s v="CA-2011-123260"/>
    <x v="2"/>
    <x v="86"/>
    <x v="83"/>
    <s v="Standard Class"/>
    <s v="FM-14290"/>
    <s v="Frank Merwin"/>
    <x v="2"/>
    <s v="United States"/>
    <s v="Los Angeles"/>
    <x v="1"/>
    <n v="90032"/>
    <x v="1"/>
    <s v="TEC-AC-10002323"/>
    <x v="2"/>
    <x v="11"/>
    <s v="SanDisk Ultra 32 GB MicroSDHC Class 10 Memory Card"/>
    <n v="176.8"/>
    <n v="8"/>
    <n v="0"/>
    <x v="184"/>
  </r>
  <r>
    <n v="188"/>
    <s v="CA-2013-157000"/>
    <x v="0"/>
    <x v="87"/>
    <x v="18"/>
    <s v="Standard Class"/>
    <s v="AM-10360"/>
    <s v="Alice McCarthy"/>
    <x v="1"/>
    <s v="United States"/>
    <s v="Grand Prairie"/>
    <x v="5"/>
    <n v="75051"/>
    <x v="2"/>
    <s v="OFF-ST-10001328"/>
    <x v="1"/>
    <x v="4"/>
    <s v="Personal Filing Tote with Lid, Black/Gray"/>
    <n v="37.224000000000004"/>
    <n v="3"/>
    <n v="0.2"/>
    <x v="185"/>
  </r>
  <r>
    <n v="189"/>
    <s v="CA-2013-157000"/>
    <x v="0"/>
    <x v="87"/>
    <x v="18"/>
    <s v="Standard Class"/>
    <s v="AM-10360"/>
    <s v="Alice McCarthy"/>
    <x v="1"/>
    <s v="United States"/>
    <s v="Grand Prairie"/>
    <x v="5"/>
    <n v="75051"/>
    <x v="2"/>
    <s v="OFF-PA-10001950"/>
    <x v="1"/>
    <x v="10"/>
    <s v="Southworth 25% Cotton Antique Laid Paper &amp; Envelopes"/>
    <n v="20.016000000000002"/>
    <n v="3"/>
    <n v="0.2"/>
    <x v="186"/>
  </r>
  <r>
    <n v="190"/>
    <s v="CA-2012-102281"/>
    <x v="1"/>
    <x v="88"/>
    <x v="84"/>
    <s v="First Class"/>
    <s v="MP-17470"/>
    <s v="Mark Packer"/>
    <x v="2"/>
    <s v="United States"/>
    <s v="New York City"/>
    <x v="15"/>
    <n v="10035"/>
    <x v="3"/>
    <s v="FUR-BO-10002613"/>
    <x v="0"/>
    <x v="0"/>
    <s v="Atlantic Metals Mobile 4-Shelf Bookcases, Custom Colors"/>
    <n v="899.13600000000008"/>
    <n v="4"/>
    <n v="0.2"/>
    <x v="187"/>
  </r>
  <r>
    <n v="191"/>
    <s v="CA-2012-102281"/>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x v="84"/>
    <s v="First Class"/>
    <s v="MP-17470"/>
    <s v="Mark Packer"/>
    <x v="2"/>
    <s v="United States"/>
    <s v="New York City"/>
    <x v="15"/>
    <n v="10035"/>
    <x v="3"/>
    <s v="OFF-PA-10000061"/>
    <x v="1"/>
    <x v="10"/>
    <s v="Xerox 205"/>
    <n v="51.84"/>
    <n v="8"/>
    <n v="0"/>
    <x v="189"/>
  </r>
  <r>
    <n v="193"/>
    <s v="CA-2012-102281"/>
    <x v="1"/>
    <x v="88"/>
    <x v="84"/>
    <s v="First Class"/>
    <s v="MP-17470"/>
    <s v="Mark Packer"/>
    <x v="2"/>
    <s v="United States"/>
    <s v="New York City"/>
    <x v="15"/>
    <n v="10035"/>
    <x v="3"/>
    <s v="FUR-BO-10002545"/>
    <x v="0"/>
    <x v="0"/>
    <s v="Atlantic Metals Mobile 3-Shelf Bookcases, Custom Colors"/>
    <n v="626.35200000000009"/>
    <n v="3"/>
    <n v="0.2"/>
    <x v="190"/>
  </r>
  <r>
    <n v="194"/>
    <s v="CA-2012-102281"/>
    <x v="1"/>
    <x v="88"/>
    <x v="84"/>
    <s v="First Class"/>
    <s v="MP-17470"/>
    <s v="Mark Packer"/>
    <x v="2"/>
    <s v="United States"/>
    <s v="New York City"/>
    <x v="15"/>
    <n v="10035"/>
    <x v="3"/>
    <s v="OFF-AR-10003514"/>
    <x v="1"/>
    <x v="6"/>
    <s v="4009 Highlighters by Sanford"/>
    <n v="19.899999999999999"/>
    <n v="5"/>
    <n v="0"/>
    <x v="191"/>
  </r>
  <r>
    <n v="195"/>
    <s v="CA-2012-131457"/>
    <x v="1"/>
    <x v="89"/>
    <x v="85"/>
    <s v="Standard Class"/>
    <s v="MZ-17515"/>
    <s v="Mary Zewe"/>
    <x v="1"/>
    <s v="United States"/>
    <s v="Redlands"/>
    <x v="1"/>
    <n v="92374"/>
    <x v="1"/>
    <s v="OFF-EN-10001509"/>
    <x v="1"/>
    <x v="12"/>
    <s v="Poly String Tie Envelopes"/>
    <n v="14.280000000000001"/>
    <n v="7"/>
    <n v="0"/>
    <x v="192"/>
  </r>
  <r>
    <n v="196"/>
    <s v="CA-2011-140004"/>
    <x v="2"/>
    <x v="90"/>
    <x v="86"/>
    <s v="Standard Class"/>
    <s v="CB-12025"/>
    <s v="Cassandra Brandow"/>
    <x v="0"/>
    <s v="United States"/>
    <s v="Hamilton"/>
    <x v="24"/>
    <n v="45011"/>
    <x v="3"/>
    <s v="OFF-AR-10004685"/>
    <x v="1"/>
    <x v="6"/>
    <s v="Binney &amp; Smith Crayola Metallic Colored Pencils, 8-Color Set"/>
    <n v="7.4080000000000004"/>
    <n v="2"/>
    <n v="0.2"/>
    <x v="193"/>
  </r>
  <r>
    <n v="197"/>
    <s v="CA-2011-140004"/>
    <x v="2"/>
    <x v="90"/>
    <x v="86"/>
    <s v="Standard Class"/>
    <s v="CB-12025"/>
    <s v="Cassandra Brandow"/>
    <x v="0"/>
    <s v="United States"/>
    <s v="Hamilton"/>
    <x v="24"/>
    <n v="45011"/>
    <x v="3"/>
    <s v="OFF-AR-10004027"/>
    <x v="1"/>
    <x v="6"/>
    <s v="Binney &amp; Smith inkTank Erasable Desk Highlighter, Chisel Tip, Yellow, 12/Box"/>
    <n v="6.048"/>
    <n v="3"/>
    <n v="0.2"/>
    <x v="194"/>
  </r>
  <r>
    <n v="198"/>
    <s v="CA-2014-107720"/>
    <x v="3"/>
    <x v="44"/>
    <x v="87"/>
    <s v="Standard Class"/>
    <s v="VM-21685"/>
    <s v="Valerie Mitchum"/>
    <x v="2"/>
    <s v="United States"/>
    <s v="Westfield"/>
    <x v="30"/>
    <n v="7090"/>
    <x v="3"/>
    <s v="OFF-ST-10001414"/>
    <x v="1"/>
    <x v="4"/>
    <s v="Decoflex Hanging Personal Folder File"/>
    <n v="46.26"/>
    <n v="3"/>
    <n v="0"/>
    <x v="195"/>
  </r>
  <r>
    <n v="199"/>
    <s v="US-2014-124303"/>
    <x v="3"/>
    <x v="91"/>
    <x v="88"/>
    <s v="Standard Class"/>
    <s v="FH-14365"/>
    <s v="Fred Hopkins"/>
    <x v="1"/>
    <s v="United States"/>
    <s v="Philadelphia"/>
    <x v="9"/>
    <n v="19120"/>
    <x v="3"/>
    <s v="OFF-BI-10000343"/>
    <x v="1"/>
    <x v="8"/>
    <s v="Pressboard Covers with Storage Hooks, 9 1/2&quot; x 11&quot;, Light Blue"/>
    <n v="2.9460000000000006"/>
    <n v="2"/>
    <n v="0.7"/>
    <x v="196"/>
  </r>
  <r>
    <n v="200"/>
    <s v="US-2014-124303"/>
    <x v="3"/>
    <x v="91"/>
    <x v="88"/>
    <s v="Standard Class"/>
    <s v="FH-14365"/>
    <s v="Fred Hopkins"/>
    <x v="1"/>
    <s v="United States"/>
    <s v="Philadelphia"/>
    <x v="9"/>
    <n v="19120"/>
    <x v="3"/>
    <s v="OFF-PA-10002749"/>
    <x v="1"/>
    <x v="10"/>
    <s v="Wirebound Message Books, 5-1/2 x 4 Forms, 2 or 4 Forms per Page"/>
    <n v="16.056000000000001"/>
    <n v="3"/>
    <n v="0.2"/>
    <x v="197"/>
  </r>
  <r>
    <n v="201"/>
    <s v="CA-2014-105074"/>
    <x v="3"/>
    <x v="92"/>
    <x v="89"/>
    <s v="Standard Class"/>
    <s v="MB-17305"/>
    <s v="Maria Bertelson"/>
    <x v="0"/>
    <s v="United States"/>
    <s v="Akron"/>
    <x v="24"/>
    <n v="44312"/>
    <x v="3"/>
    <s v="OFF-PA-10002666"/>
    <x v="1"/>
    <x v="10"/>
    <s v="Southworth 25% Cotton Linen-Finish Paper &amp; Envelopes"/>
    <n v="21.744000000000003"/>
    <n v="3"/>
    <n v="0.2"/>
    <x v="198"/>
  </r>
  <r>
    <n v="202"/>
    <s v="CA-2011-133690"/>
    <x v="2"/>
    <x v="93"/>
    <x v="90"/>
    <s v="First Class"/>
    <s v="BS-11755"/>
    <s v="Bruce Stewart"/>
    <x v="0"/>
    <s v="United States"/>
    <s v="Denver"/>
    <x v="22"/>
    <n v="80219"/>
    <x v="1"/>
    <s v="FUR-TA-10004289"/>
    <x v="0"/>
    <x v="3"/>
    <s v="BoxOffice By Design Rectangular and Half-Moon Meeting Room Tables"/>
    <n v="218.75"/>
    <n v="2"/>
    <n v="0.5"/>
    <x v="199"/>
  </r>
  <r>
    <n v="203"/>
    <s v="CA-2011-133690"/>
    <x v="2"/>
    <x v="93"/>
    <x v="90"/>
    <s v="First Class"/>
    <s v="BS-11755"/>
    <s v="Bruce Stewart"/>
    <x v="0"/>
    <s v="United States"/>
    <s v="Denver"/>
    <x v="22"/>
    <n v="80219"/>
    <x v="1"/>
    <s v="OFF-AP-10003622"/>
    <x v="1"/>
    <x v="9"/>
    <s v="Bravo II Megaboss 12-Amp Hard Body Upright, Replacement Belts, 2 Belts per Pack"/>
    <n v="2.6"/>
    <n v="1"/>
    <n v="0.2"/>
    <x v="200"/>
  </r>
  <r>
    <n v="204"/>
    <s v="US-2014-116701"/>
    <x v="3"/>
    <x v="94"/>
    <x v="91"/>
    <s v="Second Class"/>
    <s v="LC-17140"/>
    <s v="Logan Currie"/>
    <x v="0"/>
    <s v="United States"/>
    <s v="Dallas"/>
    <x v="5"/>
    <n v="75220"/>
    <x v="2"/>
    <s v="OFF-AP-10003217"/>
    <x v="1"/>
    <x v="9"/>
    <s v="Eureka Sanitaire  Commercial Upright"/>
    <n v="66.283999999999992"/>
    <n v="2"/>
    <n v="0.8"/>
    <x v="201"/>
  </r>
  <r>
    <n v="205"/>
    <s v="CA-2014-126382"/>
    <x v="3"/>
    <x v="95"/>
    <x v="92"/>
    <s v="Standard Class"/>
    <s v="HK-14890"/>
    <s v="Heather Kirkland"/>
    <x v="1"/>
    <s v="United States"/>
    <s v="Franklin"/>
    <x v="18"/>
    <n v="37064"/>
    <x v="0"/>
    <s v="FUR-FU-10002960"/>
    <x v="0"/>
    <x v="5"/>
    <s v="Eldon 200 Class Desk Accessories, Burgundy"/>
    <n v="35.168000000000006"/>
    <n v="7"/>
    <n v="0.2"/>
    <x v="202"/>
  </r>
  <r>
    <n v="206"/>
    <s v="CA-2014-108329"/>
    <x v="3"/>
    <x v="34"/>
    <x v="93"/>
    <s v="Standard Class"/>
    <s v="LE-16810"/>
    <s v="Laurel Elliston"/>
    <x v="0"/>
    <s v="United States"/>
    <s v="Whittier"/>
    <x v="1"/>
    <n v="90604"/>
    <x v="1"/>
    <s v="TEC-PH-10001918"/>
    <x v="2"/>
    <x v="7"/>
    <s v="Nortel Business Series Terminal T7208 Digital phone"/>
    <n v="444.76800000000003"/>
    <n v="4"/>
    <n v="0.2"/>
    <x v="203"/>
  </r>
  <r>
    <n v="207"/>
    <s v="CA-2014-135860"/>
    <x v="3"/>
    <x v="96"/>
    <x v="94"/>
    <s v="Standard Class"/>
    <s v="JH-15985"/>
    <s v="Joseph Holt"/>
    <x v="0"/>
    <s v="United States"/>
    <s v="Saginaw"/>
    <x v="12"/>
    <n v="48601"/>
    <x v="2"/>
    <s v="OFF-ST-10000642"/>
    <x v="1"/>
    <x v="4"/>
    <s v="Tennsco Lockers, Gray"/>
    <n v="83.92"/>
    <n v="4"/>
    <n v="0"/>
    <x v="204"/>
  </r>
  <r>
    <n v="208"/>
    <s v="CA-2014-135860"/>
    <x v="3"/>
    <x v="96"/>
    <x v="94"/>
    <s v="Standard Class"/>
    <s v="JH-15985"/>
    <s v="Joseph Holt"/>
    <x v="0"/>
    <s v="United States"/>
    <s v="Saginaw"/>
    <x v="12"/>
    <n v="48601"/>
    <x v="2"/>
    <s v="TEC-PH-10001700"/>
    <x v="2"/>
    <x v="7"/>
    <s v="Panasonic KX-TG6844B Expandable Digital Cordless Telephone"/>
    <n v="131.97999999999999"/>
    <n v="2"/>
    <n v="0"/>
    <x v="205"/>
  </r>
  <r>
    <n v="209"/>
    <s v="CA-2014-135860"/>
    <x v="3"/>
    <x v="96"/>
    <x v="94"/>
    <s v="Standard Class"/>
    <s v="JH-15985"/>
    <s v="Joseph Holt"/>
    <x v="0"/>
    <s v="United States"/>
    <s v="Saginaw"/>
    <x v="12"/>
    <n v="48601"/>
    <x v="2"/>
    <s v="OFF-BI-10003274"/>
    <x v="1"/>
    <x v="8"/>
    <s v="Avery Durable Slant Ring Binders, No Labels"/>
    <n v="15.92"/>
    <n v="4"/>
    <n v="0"/>
    <x v="206"/>
  </r>
  <r>
    <n v="210"/>
    <s v="CA-2014-135860"/>
    <x v="3"/>
    <x v="96"/>
    <x v="94"/>
    <s v="Standard Class"/>
    <s v="JH-15985"/>
    <s v="Joseph Holt"/>
    <x v="0"/>
    <s v="United States"/>
    <s v="Saginaw"/>
    <x v="12"/>
    <n v="48601"/>
    <x v="2"/>
    <s v="OFF-FA-10000134"/>
    <x v="1"/>
    <x v="13"/>
    <s v="Advantus Push Pins, Aluminum Head"/>
    <n v="52.29"/>
    <n v="9"/>
    <n v="0"/>
    <x v="207"/>
  </r>
  <r>
    <n v="211"/>
    <s v="CA-2014-135860"/>
    <x v="3"/>
    <x v="96"/>
    <x v="94"/>
    <s v="Standard Class"/>
    <s v="JH-15985"/>
    <s v="Joseph Holt"/>
    <x v="0"/>
    <s v="United States"/>
    <s v="Saginaw"/>
    <x v="12"/>
    <n v="48601"/>
    <x v="2"/>
    <s v="OFF-ST-10001522"/>
    <x v="1"/>
    <x v="4"/>
    <s v="Gould Plastics 18-Pocket Panel Bin, 34w x 5-1/4d x 20-1/2h"/>
    <n v="91.99"/>
    <n v="1"/>
    <n v="0"/>
    <x v="208"/>
  </r>
  <r>
    <n v="212"/>
    <s v="CA-2012-101007"/>
    <x v="1"/>
    <x v="97"/>
    <x v="95"/>
    <s v="Second Class"/>
    <s v="MS-17980"/>
    <s v="Michael Stewart"/>
    <x v="1"/>
    <s v="United States"/>
    <s v="Dallas"/>
    <x v="5"/>
    <n v="75220"/>
    <x v="2"/>
    <s v="TEC-AC-10001266"/>
    <x v="2"/>
    <x v="11"/>
    <s v="Memorex Micro Travel Drive 8 GB"/>
    <n v="20.8"/>
    <n v="2"/>
    <n v="0.2"/>
    <x v="209"/>
  </r>
  <r>
    <n v="213"/>
    <s v="CA-2012-146262"/>
    <x v="1"/>
    <x v="98"/>
    <x v="96"/>
    <s v="Standard Class"/>
    <s v="VW-21775"/>
    <s v="Victoria Wilson"/>
    <x v="1"/>
    <s v="United States"/>
    <s v="Medina"/>
    <x v="24"/>
    <n v="44256"/>
    <x v="3"/>
    <s v="OFF-LA-10004544"/>
    <x v="1"/>
    <x v="2"/>
    <s v="Avery 505"/>
    <n v="23.680000000000003"/>
    <n v="2"/>
    <n v="0.2"/>
    <x v="210"/>
  </r>
  <r>
    <n v="214"/>
    <s v="CA-2012-146262"/>
    <x v="1"/>
    <x v="98"/>
    <x v="96"/>
    <s v="Standard Class"/>
    <s v="VW-21775"/>
    <s v="Victoria Wilson"/>
    <x v="1"/>
    <s v="United States"/>
    <s v="Medina"/>
    <x v="24"/>
    <n v="44256"/>
    <x v="3"/>
    <s v="FUR-BO-10004695"/>
    <x v="0"/>
    <x v="0"/>
    <s v="O'Sullivan 2-Door Barrister Bookcase in Odessa Pine"/>
    <n v="452.45"/>
    <n v="5"/>
    <n v="0.5"/>
    <x v="211"/>
  </r>
  <r>
    <n v="215"/>
    <s v="CA-2012-146262"/>
    <x v="1"/>
    <x v="98"/>
    <x v="96"/>
    <s v="Standard Class"/>
    <s v="VW-21775"/>
    <s v="Victoria Wilson"/>
    <x v="1"/>
    <s v="United States"/>
    <s v="Medina"/>
    <x v="24"/>
    <n v="44256"/>
    <x v="3"/>
    <s v="TEC-PH-10002844"/>
    <x v="2"/>
    <x v="7"/>
    <s v="Speck Products Candyshell Flip Case"/>
    <n v="62.981999999999999"/>
    <n v="3"/>
    <n v="0.4"/>
    <x v="212"/>
  </r>
  <r>
    <n v="216"/>
    <s v="CA-2012-146262"/>
    <x v="1"/>
    <x v="98"/>
    <x v="96"/>
    <s v="Standard Class"/>
    <s v="VW-21775"/>
    <s v="Victoria Wilson"/>
    <x v="1"/>
    <s v="United States"/>
    <s v="Medina"/>
    <x v="24"/>
    <n v="44256"/>
    <x v="3"/>
    <s v="TEC-MA-10000864"/>
    <x v="2"/>
    <x v="15"/>
    <s v="Cisco 9971 IP Video Phone Charcoal"/>
    <n v="1188.0000000000002"/>
    <n v="9"/>
    <n v="0.7"/>
    <x v="213"/>
  </r>
  <r>
    <n v="217"/>
    <s v="CA-2012-146262"/>
    <x v="1"/>
    <x v="98"/>
    <x v="96"/>
    <s v="Standard Class"/>
    <s v="VW-21775"/>
    <s v="Victoria Wilson"/>
    <x v="1"/>
    <s v="United States"/>
    <s v="Medina"/>
    <x v="24"/>
    <n v="44256"/>
    <x v="3"/>
    <s v="TEC-AC-10000109"/>
    <x v="2"/>
    <x v="11"/>
    <s v="Sony Micro Vault Click 16 GB USB 2.0 Flash Drive"/>
    <n v="89.584000000000003"/>
    <n v="2"/>
    <n v="0.2"/>
    <x v="214"/>
  </r>
  <r>
    <n v="218"/>
    <s v="CA-2013-130162"/>
    <x v="0"/>
    <x v="99"/>
    <x v="97"/>
    <s v="Standard Class"/>
    <s v="JH-15910"/>
    <s v="Jonathan Howell"/>
    <x v="0"/>
    <s v="United States"/>
    <s v="Los Angeles"/>
    <x v="1"/>
    <n v="90032"/>
    <x v="1"/>
    <s v="OFF-ST-10001328"/>
    <x v="1"/>
    <x v="4"/>
    <s v="Personal Filing Tote with Lid, Black/Gray"/>
    <n v="93.06"/>
    <n v="6"/>
    <n v="0"/>
    <x v="215"/>
  </r>
  <r>
    <n v="219"/>
    <s v="CA-2013-130162"/>
    <x v="0"/>
    <x v="99"/>
    <x v="97"/>
    <s v="Standard Class"/>
    <s v="JH-15910"/>
    <s v="Jonathan Howell"/>
    <x v="0"/>
    <s v="United States"/>
    <s v="Los Angeles"/>
    <x v="1"/>
    <n v="90032"/>
    <x v="1"/>
    <s v="TEC-PH-10002563"/>
    <x v="2"/>
    <x v="7"/>
    <s v="Adtran 1202752G1"/>
    <n v="302.37599999999998"/>
    <n v="3"/>
    <n v="0.2"/>
    <x v="216"/>
  </r>
  <r>
    <n v="220"/>
    <s v="CA-2012-169397"/>
    <x v="1"/>
    <x v="100"/>
    <x v="98"/>
    <s v="First Class"/>
    <s v="JB-15925"/>
    <s v="Joni Blumstein"/>
    <x v="0"/>
    <s v="United States"/>
    <s v="Dublin"/>
    <x v="24"/>
    <n v="43017"/>
    <x v="3"/>
    <s v="OFF-FA-10000585"/>
    <x v="1"/>
    <x v="13"/>
    <s v="OIC Bulk Pack Metal Binder Clips"/>
    <n v="5.5840000000000005"/>
    <n v="2"/>
    <n v="0.2"/>
    <x v="217"/>
  </r>
  <r>
    <n v="221"/>
    <s v="CA-2012-169397"/>
    <x v="1"/>
    <x v="100"/>
    <x v="98"/>
    <s v="First Class"/>
    <s v="JB-15925"/>
    <s v="Joni Blumstein"/>
    <x v="0"/>
    <s v="United States"/>
    <s v="Dublin"/>
    <x v="24"/>
    <n v="43017"/>
    <x v="3"/>
    <s v="OFF-PA-10004000"/>
    <x v="1"/>
    <x v="10"/>
    <s v="While You Were Out Pads, 50 per Pad, 4 x 5 1/4, Green Cycle"/>
    <n v="22.704000000000004"/>
    <n v="6"/>
    <n v="0.2"/>
    <x v="218"/>
  </r>
  <r>
    <n v="222"/>
    <s v="CA-2012-169397"/>
    <x v="1"/>
    <x v="100"/>
    <x v="98"/>
    <s v="First Class"/>
    <s v="JB-15925"/>
    <s v="Joni Blumstein"/>
    <x v="0"/>
    <s v="United States"/>
    <s v="Dublin"/>
    <x v="24"/>
    <n v="43017"/>
    <x v="3"/>
    <s v="OFF-BI-10002852"/>
    <x v="1"/>
    <x v="8"/>
    <s v="Ibico Standard Transparent Covers"/>
    <n v="19.776000000000003"/>
    <n v="4"/>
    <n v="0.7"/>
    <x v="219"/>
  </r>
  <r>
    <n v="223"/>
    <s v="CA-2012-169397"/>
    <x v="1"/>
    <x v="100"/>
    <x v="98"/>
    <s v="First Class"/>
    <s v="JB-15925"/>
    <s v="Joni Blumstein"/>
    <x v="0"/>
    <s v="United States"/>
    <s v="Dublin"/>
    <x v="24"/>
    <n v="43017"/>
    <x v="3"/>
    <s v="FUR-FU-10000087"/>
    <x v="0"/>
    <x v="5"/>
    <s v="Executive Impressions 14&quot; Two-Color Numerals Wall Clock"/>
    <n v="72.703999999999994"/>
    <n v="4"/>
    <n v="0.2"/>
    <x v="220"/>
  </r>
  <r>
    <n v="224"/>
    <s v="CA-2012-169397"/>
    <x v="1"/>
    <x v="100"/>
    <x v="98"/>
    <s v="First Class"/>
    <s v="JB-15925"/>
    <s v="Joni Blumstein"/>
    <x v="0"/>
    <s v="United States"/>
    <s v="Dublin"/>
    <x v="24"/>
    <n v="43017"/>
    <x v="3"/>
    <s v="TEC-MA-10001148"/>
    <x v="2"/>
    <x v="15"/>
    <s v="Swingline SM12-08 MicroCut Jam Free Shredder"/>
    <n v="479.98800000000006"/>
    <n v="4"/>
    <n v="0.7"/>
    <x v="221"/>
  </r>
  <r>
    <n v="225"/>
    <s v="CA-2012-169397"/>
    <x v="1"/>
    <x v="100"/>
    <x v="98"/>
    <s v="First Class"/>
    <s v="JB-15925"/>
    <s v="Joni Blumstein"/>
    <x v="0"/>
    <s v="United States"/>
    <s v="Dublin"/>
    <x v="24"/>
    <n v="43017"/>
    <x v="3"/>
    <s v="OFF-AR-10001958"/>
    <x v="1"/>
    <x v="6"/>
    <s v="Stanley Bostitch Contemporary Electric Pencil Sharpeners"/>
    <n v="27.168000000000003"/>
    <n v="2"/>
    <n v="0.2"/>
    <x v="222"/>
  </r>
  <r>
    <n v="226"/>
    <s v="CA-2012-163055"/>
    <x v="1"/>
    <x v="101"/>
    <x v="99"/>
    <s v="Standard Class"/>
    <s v="DS-13180"/>
    <s v="David Smith"/>
    <x v="1"/>
    <s v="United States"/>
    <s v="Detroit"/>
    <x v="12"/>
    <n v="48227"/>
    <x v="2"/>
    <s v="OFF-AR-10001026"/>
    <x v="1"/>
    <x v="6"/>
    <s v="Sanford Uni-Blazer View Highlighters, Chisel Tip, Yellow"/>
    <n v="2.2000000000000002"/>
    <n v="1"/>
    <n v="0"/>
    <x v="223"/>
  </r>
  <r>
    <n v="227"/>
    <s v="CA-2012-163055"/>
    <x v="1"/>
    <x v="101"/>
    <x v="99"/>
    <s v="Standard Class"/>
    <s v="DS-13180"/>
    <s v="David Smith"/>
    <x v="1"/>
    <s v="United States"/>
    <s v="Detroit"/>
    <x v="12"/>
    <n v="48227"/>
    <x v="2"/>
    <s v="FUR-TA-10003748"/>
    <x v="0"/>
    <x v="3"/>
    <s v="Bevis 36 x 72 Conference Tables"/>
    <n v="622.44999999999993"/>
    <n v="5"/>
    <n v="0"/>
    <x v="224"/>
  </r>
  <r>
    <n v="228"/>
    <s v="CA-2012-163055"/>
    <x v="1"/>
    <x v="101"/>
    <x v="99"/>
    <s v="Standard Class"/>
    <s v="DS-13180"/>
    <s v="David Smith"/>
    <x v="1"/>
    <s v="United States"/>
    <s v="Detroit"/>
    <x v="12"/>
    <n v="48227"/>
    <x v="2"/>
    <s v="OFF-ST-10002485"/>
    <x v="1"/>
    <x v="4"/>
    <s v="Rogers Deluxe File Chest"/>
    <n v="21.98"/>
    <n v="1"/>
    <n v="0"/>
    <x v="225"/>
  </r>
  <r>
    <n v="229"/>
    <s v="US-2012-145436"/>
    <x v="1"/>
    <x v="102"/>
    <x v="100"/>
    <s v="Standard Class"/>
    <s v="VD-21670"/>
    <s v="Valerie Dominguez"/>
    <x v="0"/>
    <s v="United States"/>
    <s v="Columbia"/>
    <x v="18"/>
    <n v="38401"/>
    <x v="0"/>
    <s v="FUR-CH-10004860"/>
    <x v="0"/>
    <x v="1"/>
    <s v="Global Low Back Tilter Chair"/>
    <n v="161.56800000000001"/>
    <n v="2"/>
    <n v="0.2"/>
    <x v="226"/>
  </r>
  <r>
    <n v="230"/>
    <s v="US-2012-145436"/>
    <x v="1"/>
    <x v="102"/>
    <x v="100"/>
    <s v="Standard Class"/>
    <s v="VD-21670"/>
    <s v="Valerie Dominguez"/>
    <x v="0"/>
    <s v="United States"/>
    <s v="Columbia"/>
    <x v="18"/>
    <n v="38401"/>
    <x v="0"/>
    <s v="FUR-CH-10004477"/>
    <x v="0"/>
    <x v="1"/>
    <s v="Global Push Button Manager's Chair, Indigo"/>
    <n v="389.69600000000003"/>
    <n v="8"/>
    <n v="0.2"/>
    <x v="227"/>
  </r>
  <r>
    <n v="231"/>
    <s v="US-2011-156216"/>
    <x v="2"/>
    <x v="103"/>
    <x v="101"/>
    <s v="Standard Class"/>
    <s v="EA-14035"/>
    <s v="Erin Ashbrook"/>
    <x v="1"/>
    <s v="United States"/>
    <s v="Charlotte"/>
    <x v="3"/>
    <n v="28205"/>
    <x v="0"/>
    <s v="OFF-BI-10001679"/>
    <x v="1"/>
    <x v="8"/>
    <s v="GBC Instant Index System for Binding Systems"/>
    <n v="18.648000000000003"/>
    <n v="7"/>
    <n v="0.7"/>
    <x v="228"/>
  </r>
  <r>
    <n v="232"/>
    <s v="US-2014-100930"/>
    <x v="3"/>
    <x v="104"/>
    <x v="102"/>
    <s v="Standard Class"/>
    <s v="CS-12400"/>
    <s v="Christopher Schild"/>
    <x v="2"/>
    <s v="United States"/>
    <s v="Tampa"/>
    <x v="2"/>
    <n v="33614"/>
    <x v="0"/>
    <s v="FUR-TA-10001705"/>
    <x v="0"/>
    <x v="3"/>
    <s v="Bush Advantage Collection Round Conference Table"/>
    <n v="233.86"/>
    <n v="2"/>
    <n v="0.45"/>
    <x v="229"/>
  </r>
  <r>
    <n v="233"/>
    <s v="US-2014-100930"/>
    <x v="3"/>
    <x v="104"/>
    <x v="102"/>
    <s v="Standard Class"/>
    <s v="CS-12400"/>
    <s v="Christopher Schild"/>
    <x v="2"/>
    <s v="United States"/>
    <s v="Tampa"/>
    <x v="2"/>
    <n v="33614"/>
    <x v="0"/>
    <s v="FUR-TA-10003473"/>
    <x v="0"/>
    <x v="3"/>
    <s v="Bretford Rectangular Conference Table Tops"/>
    <n v="620.61450000000013"/>
    <n v="3"/>
    <n v="0.45"/>
    <x v="230"/>
  </r>
  <r>
    <n v="234"/>
    <s v="US-2014-100930"/>
    <x v="3"/>
    <x v="104"/>
    <x v="102"/>
    <s v="Standard Class"/>
    <s v="CS-12400"/>
    <s v="Christopher Schild"/>
    <x v="2"/>
    <s v="United States"/>
    <s v="Tampa"/>
    <x v="2"/>
    <n v="33614"/>
    <x v="0"/>
    <s v="OFF-BI-10001679"/>
    <x v="1"/>
    <x v="8"/>
    <s v="GBC Instant Index System for Binding Systems"/>
    <n v="5.3280000000000012"/>
    <n v="2"/>
    <n v="0.7"/>
    <x v="231"/>
  </r>
  <r>
    <n v="235"/>
    <s v="US-2014-10093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x v="102"/>
    <s v="Standard Class"/>
    <s v="CS-12400"/>
    <s v="Christopher Schild"/>
    <x v="2"/>
    <s v="United States"/>
    <s v="Tampa"/>
    <x v="2"/>
    <n v="33614"/>
    <x v="0"/>
    <s v="TEC-AC-10003832"/>
    <x v="2"/>
    <x v="11"/>
    <s v="Logitech P710e Mobile Speakerphone"/>
    <n v="617.97600000000011"/>
    <n v="3"/>
    <n v="0.2"/>
    <x v="233"/>
  </r>
  <r>
    <n v="237"/>
    <s v="CA-2014-160514"/>
    <x v="3"/>
    <x v="105"/>
    <x v="38"/>
    <s v="Standard Class"/>
    <s v="DB-13120"/>
    <s v="David Bremer"/>
    <x v="1"/>
    <s v="United States"/>
    <s v="Santa Clara"/>
    <x v="1"/>
    <n v="95051"/>
    <x v="1"/>
    <s v="OFF-PA-10002479"/>
    <x v="1"/>
    <x v="10"/>
    <s v="Xerox 4200 Series MultiUse Premium Copy Paper (20Lb. and 84 Bright)"/>
    <n v="10.56"/>
    <n v="2"/>
    <n v="0"/>
    <x v="234"/>
  </r>
  <r>
    <n v="238"/>
    <s v="CA-2013-157749"/>
    <x v="0"/>
    <x v="30"/>
    <x v="103"/>
    <s v="Second Class"/>
    <s v="KL-16645"/>
    <s v="Ken Lonsdale"/>
    <x v="0"/>
    <s v="United States"/>
    <s v="Chicago"/>
    <x v="10"/>
    <n v="60610"/>
    <x v="2"/>
    <s v="OFF-PA-10003349"/>
    <x v="1"/>
    <x v="10"/>
    <s v="Xerox 1957"/>
    <n v="25.920000000000005"/>
    <n v="5"/>
    <n v="0.2"/>
    <x v="235"/>
  </r>
  <r>
    <n v="239"/>
    <s v="CA-2013-157749"/>
    <x v="0"/>
    <x v="30"/>
    <x v="103"/>
    <s v="Second Class"/>
    <s v="KL-16645"/>
    <s v="Ken Lonsdale"/>
    <x v="0"/>
    <s v="United States"/>
    <s v="Chicago"/>
    <x v="10"/>
    <n v="60610"/>
    <x v="2"/>
    <s v="FUR-FU-10000576"/>
    <x v="0"/>
    <x v="5"/>
    <s v="Luxo Professional Fluorescent Magnifier Lamp with Clamp-Mount Base"/>
    <n v="419.68000000000006"/>
    <n v="5"/>
    <n v="0.6"/>
    <x v="236"/>
  </r>
  <r>
    <n v="240"/>
    <s v="CA-2013-157749"/>
    <x v="0"/>
    <x v="30"/>
    <x v="103"/>
    <s v="Second Class"/>
    <s v="KL-16645"/>
    <s v="Ken Lonsdale"/>
    <x v="0"/>
    <s v="United States"/>
    <s v="Chicago"/>
    <x v="10"/>
    <n v="60610"/>
    <x v="2"/>
    <s v="FUR-FU-10004351"/>
    <x v="0"/>
    <x v="5"/>
    <s v="Staples"/>
    <n v="11.688000000000001"/>
    <n v="3"/>
    <n v="0.6"/>
    <x v="237"/>
  </r>
  <r>
    <n v="241"/>
    <s v="CA-2013-157749"/>
    <x v="0"/>
    <x v="30"/>
    <x v="103"/>
    <s v="Second Class"/>
    <s v="KL-16645"/>
    <s v="Ken Lonsdale"/>
    <x v="0"/>
    <s v="United States"/>
    <s v="Chicago"/>
    <x v="10"/>
    <n v="60610"/>
    <x v="2"/>
    <s v="TEC-PH-10000011"/>
    <x v="2"/>
    <x v="7"/>
    <s v="PureGear Roll-On Screen Protector"/>
    <n v="31.983999999999998"/>
    <n v="2"/>
    <n v="0.2"/>
    <x v="238"/>
  </r>
  <r>
    <n v="242"/>
    <s v="CA-2013-157749"/>
    <x v="0"/>
    <x v="30"/>
    <x v="103"/>
    <s v="Second Class"/>
    <s v="KL-16645"/>
    <s v="Ken Lonsdale"/>
    <x v="0"/>
    <s v="United States"/>
    <s v="Chicago"/>
    <x v="10"/>
    <n v="60610"/>
    <x v="2"/>
    <s v="FUR-TA-10002607"/>
    <x v="0"/>
    <x v="3"/>
    <s v="KI Conference Tables"/>
    <n v="177.22499999999999"/>
    <n v="5"/>
    <n v="0.5"/>
    <x v="239"/>
  </r>
  <r>
    <n v="243"/>
    <s v="CA-2013-157749"/>
    <x v="0"/>
    <x v="30"/>
    <x v="103"/>
    <s v="Second Class"/>
    <s v="KL-16645"/>
    <s v="Ken Lonsdale"/>
    <x v="0"/>
    <s v="United States"/>
    <s v="Chicago"/>
    <x v="10"/>
    <n v="60610"/>
    <x v="2"/>
    <s v="FUR-FU-10002505"/>
    <x v="0"/>
    <x v="5"/>
    <s v="Eldon 100 Class Desk Accessories"/>
    <n v="4.0440000000000005"/>
    <n v="3"/>
    <n v="0.6"/>
    <x v="240"/>
  </r>
  <r>
    <n v="244"/>
    <s v="CA-2013-157749"/>
    <x v="0"/>
    <x v="30"/>
    <x v="103"/>
    <s v="Second Class"/>
    <s v="KL-16645"/>
    <s v="Ken Lonsdale"/>
    <x v="0"/>
    <s v="United States"/>
    <s v="Chicago"/>
    <x v="10"/>
    <n v="60610"/>
    <x v="2"/>
    <s v="OFF-AR-10004685"/>
    <x v="1"/>
    <x v="6"/>
    <s v="Binney &amp; Smith Crayola Metallic Colored Pencils, 8-Color Set"/>
    <n v="7.4080000000000004"/>
    <n v="2"/>
    <n v="0.2"/>
    <x v="193"/>
  </r>
  <r>
    <n v="245"/>
    <s v="CA-2011-131926"/>
    <x v="2"/>
    <x v="106"/>
    <x v="104"/>
    <s v="Second Class"/>
    <s v="DW-13480"/>
    <s v="Dianna Wilson"/>
    <x v="2"/>
    <s v="United States"/>
    <s v="Lakeville"/>
    <x v="11"/>
    <n v="55044"/>
    <x v="2"/>
    <s v="FUR-CH-10004063"/>
    <x v="0"/>
    <x v="1"/>
    <s v="Global Deluxe High-Back Manager's Chair"/>
    <n v="2001.8600000000001"/>
    <n v="7"/>
    <n v="0"/>
    <x v="241"/>
  </r>
  <r>
    <n v="246"/>
    <s v="CA-2011-131926"/>
    <x v="2"/>
    <x v="106"/>
    <x v="104"/>
    <s v="Second Class"/>
    <s v="DW-13480"/>
    <s v="Dianna Wilson"/>
    <x v="2"/>
    <s v="United States"/>
    <s v="Lakeville"/>
    <x v="11"/>
    <n v="55044"/>
    <x v="2"/>
    <s v="OFF-ST-10002276"/>
    <x v="1"/>
    <x v="4"/>
    <s v="Safco Steel Mobile File Cart"/>
    <n v="166.72"/>
    <n v="2"/>
    <n v="0"/>
    <x v="242"/>
  </r>
  <r>
    <n v="247"/>
    <s v="CA-2011-131926"/>
    <x v="2"/>
    <x v="106"/>
    <x v="104"/>
    <s v="Second Class"/>
    <s v="DW-13480"/>
    <s v="Dianna Wilson"/>
    <x v="2"/>
    <s v="United States"/>
    <s v="Lakeville"/>
    <x v="11"/>
    <n v="55044"/>
    <x v="2"/>
    <s v="OFF-PA-10004082"/>
    <x v="1"/>
    <x v="10"/>
    <s v="Adams Telephone Message Book w/Frequently-Called Numbers Space, 400 Messages per Book"/>
    <n v="47.88"/>
    <n v="6"/>
    <n v="0"/>
    <x v="243"/>
  </r>
  <r>
    <n v="248"/>
    <s v="CA-2011-131926"/>
    <x v="2"/>
    <x v="106"/>
    <x v="104"/>
    <s v="Second Class"/>
    <s v="DW-13480"/>
    <s v="Dianna Wilson"/>
    <x v="2"/>
    <s v="United States"/>
    <s v="Lakeville"/>
    <x v="11"/>
    <n v="55044"/>
    <x v="2"/>
    <s v="OFF-AP-10002945"/>
    <x v="1"/>
    <x v="9"/>
    <s v="Honeywell Enviracaire Portable HEPA Air Cleaner for 17' x 22' Room"/>
    <n v="1503.25"/>
    <n v="5"/>
    <n v="0"/>
    <x v="244"/>
  </r>
  <r>
    <n v="249"/>
    <s v="CA-2011-131926"/>
    <x v="2"/>
    <x v="106"/>
    <x v="104"/>
    <s v="Second Class"/>
    <s v="DW-13480"/>
    <s v="Dianna Wilson"/>
    <x v="2"/>
    <s v="United States"/>
    <s v="Lakeville"/>
    <x v="11"/>
    <n v="55044"/>
    <x v="2"/>
    <s v="OFF-PA-10000061"/>
    <x v="1"/>
    <x v="10"/>
    <s v="Xerox 205"/>
    <n v="25.92"/>
    <n v="4"/>
    <n v="0"/>
    <x v="245"/>
  </r>
  <r>
    <n v="250"/>
    <s v="CA-2013-154739"/>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x v="106"/>
    <s v="Standard Class"/>
    <s v="KC-16540"/>
    <s v="Kelly Collister"/>
    <x v="0"/>
    <s v="United States"/>
    <s v="San Diego"/>
    <x v="1"/>
    <n v="92037"/>
    <x v="1"/>
    <s v="OFF-PA-10004569"/>
    <x v="1"/>
    <x v="10"/>
    <s v="Wirebound Message Books, Two 4 1/4&quot; x 5&quot; Forms per Page"/>
    <n v="7.61"/>
    <n v="1"/>
    <n v="0"/>
    <x v="247"/>
  </r>
  <r>
    <n v="252"/>
    <s v="CA-2013-145625"/>
    <x v="0"/>
    <x v="108"/>
    <x v="106"/>
    <s v="Standard Class"/>
    <s v="KC-16540"/>
    <s v="Kelly Collister"/>
    <x v="0"/>
    <s v="United States"/>
    <s v="San Diego"/>
    <x v="1"/>
    <n v="92037"/>
    <x v="1"/>
    <s v="TEC-AC-10003832"/>
    <x v="2"/>
    <x v="11"/>
    <s v="Logitech P710e Mobile Speakerphone"/>
    <n v="3347.37"/>
    <n v="13"/>
    <n v="0"/>
    <x v="248"/>
  </r>
  <r>
    <n v="253"/>
    <s v="CA-2013-146941"/>
    <x v="0"/>
    <x v="107"/>
    <x v="10"/>
    <s v="First Class"/>
    <s v="DL-13315"/>
    <s v="Delfina Latchford"/>
    <x v="0"/>
    <s v="United States"/>
    <s v="New York City"/>
    <x v="15"/>
    <n v="10024"/>
    <x v="3"/>
    <s v="OFF-ST-10001228"/>
    <x v="1"/>
    <x v="4"/>
    <s v="Fellowes Personal Hanging Folder Files, Navy"/>
    <n v="80.58"/>
    <n v="6"/>
    <n v="0"/>
    <x v="249"/>
  </r>
  <r>
    <n v="254"/>
    <s v="CA-2013-146941"/>
    <x v="0"/>
    <x v="107"/>
    <x v="10"/>
    <s v="First Class"/>
    <s v="DL-13315"/>
    <s v="Delfina Latchford"/>
    <x v="0"/>
    <s v="United States"/>
    <s v="New York City"/>
    <x v="15"/>
    <n v="10024"/>
    <x v="3"/>
    <s v="OFF-EN-10003296"/>
    <x v="1"/>
    <x v="12"/>
    <s v="Tyvek Side-Opening Peel &amp; Seel Expanding Envelopes"/>
    <n v="361.92"/>
    <n v="4"/>
    <n v="0"/>
    <x v="250"/>
  </r>
  <r>
    <n v="255"/>
    <s v="US-2012-159982"/>
    <x v="1"/>
    <x v="109"/>
    <x v="107"/>
    <s v="Standard Class"/>
    <s v="DR-12880"/>
    <s v="Dan Reichenbach"/>
    <x v="1"/>
    <s v="United States"/>
    <s v="Chicago"/>
    <x v="10"/>
    <n v="60623"/>
    <x v="2"/>
    <s v="FUR-FU-10002505"/>
    <x v="0"/>
    <x v="5"/>
    <s v="Eldon 100 Class Desk Accessories"/>
    <n v="12.132000000000001"/>
    <n v="9"/>
    <n v="0.6"/>
    <x v="251"/>
  </r>
  <r>
    <n v="256"/>
    <s v="US-2012-159982"/>
    <x v="1"/>
    <x v="109"/>
    <x v="107"/>
    <s v="Standard Class"/>
    <s v="DR-12880"/>
    <s v="Dan Reichenbach"/>
    <x v="1"/>
    <s v="United States"/>
    <s v="Chicago"/>
    <x v="10"/>
    <n v="60623"/>
    <x v="2"/>
    <s v="OFF-ST-10004804"/>
    <x v="1"/>
    <x v="4"/>
    <s v="Belkin 19&quot; Vented Equipment Shelf, Black"/>
    <n v="82.367999999999995"/>
    <n v="2"/>
    <n v="0.2"/>
    <x v="252"/>
  </r>
  <r>
    <n v="257"/>
    <s v="US-2012-159982"/>
    <x v="1"/>
    <x v="109"/>
    <x v="107"/>
    <s v="Standard Class"/>
    <s v="DR-12880"/>
    <s v="Dan Reichenbach"/>
    <x v="1"/>
    <s v="United States"/>
    <s v="Chicago"/>
    <x v="10"/>
    <n v="60623"/>
    <x v="2"/>
    <s v="OFF-ST-10001590"/>
    <x v="1"/>
    <x v="4"/>
    <s v="Tenex Personal Project File with Scoop Front Design, Black"/>
    <n v="53.92"/>
    <n v="5"/>
    <n v="0.2"/>
    <x v="253"/>
  </r>
  <r>
    <n v="258"/>
    <s v="US-2012-159982"/>
    <x v="1"/>
    <x v="109"/>
    <x v="107"/>
    <s v="Standard Class"/>
    <s v="DR-12880"/>
    <s v="Dan Reichenbach"/>
    <x v="1"/>
    <s v="United States"/>
    <s v="Chicago"/>
    <x v="10"/>
    <n v="60623"/>
    <x v="2"/>
    <s v="TEC-PH-10001580"/>
    <x v="2"/>
    <x v="7"/>
    <s v="Logitech Mobile Speakerphone P710e - speaker phone"/>
    <n v="647.904"/>
    <n v="6"/>
    <n v="0.2"/>
    <x v="254"/>
  </r>
  <r>
    <n v="259"/>
    <s v="CA-2014-163139"/>
    <x v="3"/>
    <x v="96"/>
    <x v="108"/>
    <s v="Second Class"/>
    <s v="CC-12670"/>
    <s v="Craig Carreira"/>
    <x v="0"/>
    <s v="United States"/>
    <s v="New York City"/>
    <x v="15"/>
    <n v="10009"/>
    <x v="3"/>
    <s v="TEC-AC-10000290"/>
    <x v="2"/>
    <x v="11"/>
    <s v="Sabrent 4-Port USB 2.0 Hub"/>
    <n v="20.37"/>
    <n v="3"/>
    <n v="0"/>
    <x v="255"/>
  </r>
  <r>
    <n v="260"/>
    <s v="CA-2014-163139"/>
    <x v="3"/>
    <x v="96"/>
    <x v="108"/>
    <s v="Second Class"/>
    <s v="CC-12670"/>
    <s v="Craig Carreira"/>
    <x v="0"/>
    <s v="United States"/>
    <s v="New York City"/>
    <x v="15"/>
    <n v="10009"/>
    <x v="3"/>
    <s v="OFF-ST-10002790"/>
    <x v="1"/>
    <x v="4"/>
    <s v="Safco Industrial Shelving"/>
    <n v="221.54999999999998"/>
    <n v="3"/>
    <n v="0"/>
    <x v="256"/>
  </r>
  <r>
    <n v="261"/>
    <s v="CA-2014-163139"/>
    <x v="3"/>
    <x v="96"/>
    <x v="108"/>
    <s v="Second Class"/>
    <s v="CC-12670"/>
    <s v="Craig Carreira"/>
    <x v="0"/>
    <s v="United States"/>
    <s v="New York City"/>
    <x v="15"/>
    <n v="10009"/>
    <x v="3"/>
    <s v="OFF-BI-10003460"/>
    <x v="1"/>
    <x v="8"/>
    <s v="Acco 3-Hole Punch"/>
    <n v="17.52"/>
    <n v="5"/>
    <n v="0.2"/>
    <x v="257"/>
  </r>
  <r>
    <n v="262"/>
    <s v="US-2014-155299"/>
    <x v="3"/>
    <x v="110"/>
    <x v="109"/>
    <s v="Standard Class"/>
    <s v="Dl-13600"/>
    <s v="Dorris liebe"/>
    <x v="1"/>
    <s v="United States"/>
    <s v="Pasadena"/>
    <x v="5"/>
    <n v="77506"/>
    <x v="2"/>
    <s v="OFF-AP-10002203"/>
    <x v="1"/>
    <x v="9"/>
    <s v="Eureka Disposable Bags for Sanitaire Vibra Groomer I Upright Vac"/>
    <n v="1.6239999999999994"/>
    <n v="2"/>
    <n v="0.8"/>
    <x v="258"/>
  </r>
  <r>
    <n v="263"/>
    <s v="US-2011-106992"/>
    <x v="2"/>
    <x v="111"/>
    <x v="110"/>
    <s v="Second Class"/>
    <s v="SB-20290"/>
    <s v="Sean Braxton"/>
    <x v="1"/>
    <s v="United States"/>
    <s v="Houston"/>
    <x v="5"/>
    <n v="77036"/>
    <x v="2"/>
    <s v="TEC-MA-10000822"/>
    <x v="2"/>
    <x v="15"/>
    <s v="Lexmark MX611dhe Monochrome Laser Printer"/>
    <n v="3059.982"/>
    <n v="3"/>
    <n v="0.4"/>
    <x v="259"/>
  </r>
  <r>
    <n v="264"/>
    <s v="US-2011-106992"/>
    <x v="2"/>
    <x v="111"/>
    <x v="110"/>
    <s v="Second Class"/>
    <s v="SB-20290"/>
    <s v="Sean Braxton"/>
    <x v="1"/>
    <s v="United States"/>
    <s v="Houston"/>
    <x v="5"/>
    <n v="77036"/>
    <x v="2"/>
    <s v="TEC-MA-10003353"/>
    <x v="2"/>
    <x v="15"/>
    <s v="Xerox WorkCentre 6505DN Laser Multifunction Printer"/>
    <n v="2519.9579999999996"/>
    <n v="7"/>
    <n v="0.4"/>
    <x v="260"/>
  </r>
  <r>
    <n v="265"/>
    <s v="CA-2013-125318"/>
    <x v="0"/>
    <x v="112"/>
    <x v="111"/>
    <s v="Standard Class"/>
    <s v="RC-19825"/>
    <s v="Roy Collins"/>
    <x v="0"/>
    <s v="United States"/>
    <s v="Chicago"/>
    <x v="10"/>
    <n v="60610"/>
    <x v="2"/>
    <s v="TEC-PH-10001433"/>
    <x v="2"/>
    <x v="7"/>
    <s v="Cisco Small Business SPA 502G VoIP phone"/>
    <n v="328.22399999999999"/>
    <n v="4"/>
    <n v="0.2"/>
    <x v="261"/>
  </r>
  <r>
    <n v="266"/>
    <s v="CA-2012-155040"/>
    <x v="1"/>
    <x v="113"/>
    <x v="112"/>
    <s v="Standard Class"/>
    <s v="AH-10210"/>
    <s v="Alan Hwang"/>
    <x v="0"/>
    <s v="United States"/>
    <s v="Brentwood"/>
    <x v="1"/>
    <n v="94513"/>
    <x v="1"/>
    <s v="TEC-AC-10004469"/>
    <x v="2"/>
    <x v="11"/>
    <s v="Microsoft Sculpt Comfort Mouse"/>
    <n v="79.900000000000006"/>
    <n v="2"/>
    <n v="0"/>
    <x v="262"/>
  </r>
  <r>
    <n v="267"/>
    <s v="CA-2014-136826"/>
    <x v="3"/>
    <x v="114"/>
    <x v="46"/>
    <s v="Standard Class"/>
    <s v="CB-12535"/>
    <s v="Claudia Bergmann"/>
    <x v="1"/>
    <s v="United States"/>
    <s v="Chapel Hill"/>
    <x v="3"/>
    <n v="27514"/>
    <x v="0"/>
    <s v="OFF-AR-10003602"/>
    <x v="1"/>
    <x v="6"/>
    <s v="Quartet Omega Colored Chalk, 12/Pack"/>
    <n v="14.015999999999998"/>
    <n v="3"/>
    <n v="0.2"/>
    <x v="263"/>
  </r>
  <r>
    <n v="268"/>
    <s v="CA-2013-111010"/>
    <x v="0"/>
    <x v="115"/>
    <x v="113"/>
    <s v="Standard Class"/>
    <s v="PG-18895"/>
    <s v="Paul Gonzalez"/>
    <x v="0"/>
    <s v="United States"/>
    <s v="Morristown"/>
    <x v="30"/>
    <n v="7960"/>
    <x v="3"/>
    <s v="OFF-FA-10003472"/>
    <x v="1"/>
    <x v="13"/>
    <s v="Bagged Rubber Bands"/>
    <n v="7.5600000000000005"/>
    <n v="6"/>
    <n v="0"/>
    <x v="264"/>
  </r>
  <r>
    <n v="269"/>
    <s v="US-2014-145366"/>
    <x v="3"/>
    <x v="34"/>
    <x v="114"/>
    <s v="Standard Class"/>
    <s v="CA-12310"/>
    <s v="Christine Abelman"/>
    <x v="1"/>
    <s v="United States"/>
    <s v="Cincinnati"/>
    <x v="24"/>
    <n v="45231"/>
    <x v="3"/>
    <s v="OFF-ST-10004180"/>
    <x v="1"/>
    <x v="4"/>
    <s v="Safco Commercial Shelving"/>
    <n v="37.207999999999998"/>
    <n v="1"/>
    <n v="0.2"/>
    <x v="265"/>
  </r>
  <r>
    <n v="270"/>
    <s v="US-2014-145366"/>
    <x v="3"/>
    <x v="34"/>
    <x v="114"/>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x v="115"/>
    <s v="Second Class"/>
    <s v="KH-16690"/>
    <s v="Kristen Hastings"/>
    <x v="1"/>
    <s v="United States"/>
    <s v="San Francisco"/>
    <x v="1"/>
    <n v="94110"/>
    <x v="1"/>
    <s v="OFF-ST-10003208"/>
    <x v="1"/>
    <x v="4"/>
    <s v="Adjustable Depth Letter/Legal Cart"/>
    <n v="725.84"/>
    <n v="4"/>
    <n v="0"/>
    <x v="267"/>
  </r>
  <r>
    <n v="272"/>
    <s v="CA-2012-155334"/>
    <x v="1"/>
    <x v="117"/>
    <x v="116"/>
    <s v="First Class"/>
    <s v="HA-14920"/>
    <s v="Helen Andreada"/>
    <x v="0"/>
    <s v="United States"/>
    <s v="San Francisco"/>
    <x v="1"/>
    <n v="94109"/>
    <x v="1"/>
    <s v="TEC-AC-10003628"/>
    <x v="2"/>
    <x v="11"/>
    <s v="Logitech 910-002974 M325 Wireless Mouse for Web Scrolling"/>
    <n v="209.92999999999998"/>
    <n v="7"/>
    <n v="0"/>
    <x v="268"/>
  </r>
  <r>
    <n v="273"/>
    <s v="CA-2012-155334"/>
    <x v="1"/>
    <x v="117"/>
    <x v="116"/>
    <s v="First Class"/>
    <s v="HA-14920"/>
    <s v="Helen Andreada"/>
    <x v="0"/>
    <s v="United States"/>
    <s v="San Francisco"/>
    <x v="1"/>
    <n v="94109"/>
    <x v="1"/>
    <s v="FUR-FU-10003274"/>
    <x v="0"/>
    <x v="5"/>
    <s v="Regeneration Desk Collection"/>
    <n v="5.28"/>
    <n v="3"/>
    <n v="0"/>
    <x v="269"/>
  </r>
  <r>
    <n v="274"/>
    <s v="CA-2012-155334"/>
    <x v="1"/>
    <x v="117"/>
    <x v="116"/>
    <s v="First Class"/>
    <s v="HA-14920"/>
    <s v="Helen Andreada"/>
    <x v="0"/>
    <s v="United States"/>
    <s v="San Francisco"/>
    <x v="1"/>
    <n v="94109"/>
    <x v="1"/>
    <s v="OFF-BI-10002557"/>
    <x v="1"/>
    <x v="8"/>
    <s v="Presstex Flexible Ring Binders"/>
    <n v="10.92"/>
    <n v="3"/>
    <n v="0.2"/>
    <x v="270"/>
  </r>
  <r>
    <n v="275"/>
    <s v="CA-2014-118136"/>
    <x v="3"/>
    <x v="118"/>
    <x v="31"/>
    <s v="First Class"/>
    <s v="BB-10990"/>
    <s v="Barry Blumstein"/>
    <x v="1"/>
    <s v="United States"/>
    <s v="Inglewood"/>
    <x v="1"/>
    <n v="90301"/>
    <x v="1"/>
    <s v="OFF-PA-10002615"/>
    <x v="1"/>
    <x v="10"/>
    <s v="Ampad Gold Fibre Wirebound Steno Books, 6&quot; x 9&quot;, Gregg Ruled"/>
    <n v="8.82"/>
    <n v="2"/>
    <n v="0"/>
    <x v="271"/>
  </r>
  <r>
    <n v="276"/>
    <s v="CA-2014-118136"/>
    <x v="3"/>
    <x v="118"/>
    <x v="31"/>
    <s v="First Class"/>
    <s v="BB-10990"/>
    <s v="Barry Blumstein"/>
    <x v="1"/>
    <s v="United States"/>
    <s v="Inglewood"/>
    <x v="1"/>
    <n v="90301"/>
    <x v="1"/>
    <s v="OFF-AR-10001427"/>
    <x v="1"/>
    <x v="6"/>
    <s v="Newell 330"/>
    <n v="5.98"/>
    <n v="1"/>
    <n v="0"/>
    <x v="272"/>
  </r>
  <r>
    <n v="277"/>
    <s v="CA-2014-132976"/>
    <x v="3"/>
    <x v="119"/>
    <x v="117"/>
    <s v="Standard Class"/>
    <s v="AG-10495"/>
    <s v="Andrew Gjertsen"/>
    <x v="1"/>
    <s v="United States"/>
    <s v="Philadelphia"/>
    <x v="9"/>
    <n v="19140"/>
    <x v="3"/>
    <s v="OFF-PA-10000673"/>
    <x v="1"/>
    <x v="10"/>
    <s v="Post-it “Important Message” Note Pad, Neon Colors, 50 Sheets/Pad"/>
    <n v="11.648000000000001"/>
    <n v="2"/>
    <n v="0.2"/>
    <x v="273"/>
  </r>
  <r>
    <n v="278"/>
    <s v="CA-2014-132976"/>
    <x v="3"/>
    <x v="119"/>
    <x v="117"/>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x v="117"/>
    <s v="Standard Class"/>
    <s v="AG-10495"/>
    <s v="Andrew Gjertsen"/>
    <x v="1"/>
    <s v="United States"/>
    <s v="Philadelphia"/>
    <x v="9"/>
    <n v="19140"/>
    <x v="3"/>
    <s v="OFF-ST-10000876"/>
    <x v="1"/>
    <x v="4"/>
    <s v="Eldon Simplefile Box Office"/>
    <n v="59.712000000000003"/>
    <n v="6"/>
    <n v="0.2"/>
    <x v="275"/>
  </r>
  <r>
    <n v="280"/>
    <s v="CA-2014-132976"/>
    <x v="3"/>
    <x v="119"/>
    <x v="117"/>
    <s v="Standard Class"/>
    <s v="AG-10495"/>
    <s v="Andrew Gjertsen"/>
    <x v="1"/>
    <s v="United States"/>
    <s v="Philadelphia"/>
    <x v="9"/>
    <n v="19140"/>
    <x v="3"/>
    <s v="OFF-LA-10002043"/>
    <x v="1"/>
    <x v="2"/>
    <s v="Avery 489"/>
    <n v="24.839999999999996"/>
    <n v="3"/>
    <n v="0.2"/>
    <x v="276"/>
  </r>
  <r>
    <n v="281"/>
    <s v="US-2012-161991"/>
    <x v="1"/>
    <x v="120"/>
    <x v="118"/>
    <s v="Second Class"/>
    <s v="SC-20725"/>
    <s v="Steven Cartwright"/>
    <x v="0"/>
    <s v="United States"/>
    <s v="Houston"/>
    <x v="5"/>
    <n v="77070"/>
    <x v="2"/>
    <s v="OFF-BI-10004967"/>
    <x v="1"/>
    <x v="8"/>
    <s v="Round Ring Binders"/>
    <n v="2.0799999999999996"/>
    <n v="5"/>
    <n v="0.8"/>
    <x v="277"/>
  </r>
  <r>
    <n v="282"/>
    <s v="US-2012-161991"/>
    <x v="1"/>
    <x v="120"/>
    <x v="118"/>
    <s v="Second Class"/>
    <s v="SC-20725"/>
    <s v="Steven Cartwright"/>
    <x v="0"/>
    <s v="United States"/>
    <s v="Houston"/>
    <x v="5"/>
    <n v="77070"/>
    <x v="2"/>
    <s v="TEC-PH-10001760"/>
    <x v="2"/>
    <x v="7"/>
    <s v="Bose SoundLink Bluetooth Speaker"/>
    <n v="1114.4000000000001"/>
    <n v="7"/>
    <n v="0.2"/>
    <x v="278"/>
  </r>
  <r>
    <n v="283"/>
    <s v="CA-2012-130890"/>
    <x v="1"/>
    <x v="121"/>
    <x v="85"/>
    <s v="Standard Class"/>
    <s v="JO-15280"/>
    <s v="Jas O'Carroll"/>
    <x v="0"/>
    <s v="United States"/>
    <s v="Los Angeles"/>
    <x v="1"/>
    <n v="90004"/>
    <x v="1"/>
    <s v="FUR-TA-10002903"/>
    <x v="0"/>
    <x v="3"/>
    <s v="Bevis Round Bullnose 29&quot; High Table Top"/>
    <n v="1038.8399999999999"/>
    <n v="5"/>
    <n v="0.2"/>
    <x v="279"/>
  </r>
  <r>
    <n v="284"/>
    <s v="CA-2012-130883"/>
    <x v="1"/>
    <x v="120"/>
    <x v="119"/>
    <s v="Standard Class"/>
    <s v="TB-21520"/>
    <s v="Tracy Blumstein"/>
    <x v="0"/>
    <s v="United States"/>
    <s v="Portland"/>
    <x v="21"/>
    <n v="97206"/>
    <x v="1"/>
    <s v="OFF-PA-10000474"/>
    <x v="1"/>
    <x v="10"/>
    <s v="Staples"/>
    <n v="141.76"/>
    <n v="5"/>
    <n v="0.2"/>
    <x v="280"/>
  </r>
  <r>
    <n v="285"/>
    <s v="CA-2012-130883"/>
    <x v="1"/>
    <x v="120"/>
    <x v="119"/>
    <s v="Standard Class"/>
    <s v="TB-21520"/>
    <s v="Tracy Blumstein"/>
    <x v="0"/>
    <s v="United States"/>
    <s v="Portland"/>
    <x v="21"/>
    <n v="97206"/>
    <x v="1"/>
    <s v="TEC-AC-10001956"/>
    <x v="2"/>
    <x v="11"/>
    <s v="Microsoft Arc Touch Mouse"/>
    <n v="239.80000000000004"/>
    <n v="5"/>
    <n v="0.2"/>
    <x v="281"/>
  </r>
  <r>
    <n v="286"/>
    <s v="CA-2012-130883"/>
    <x v="1"/>
    <x v="120"/>
    <x v="119"/>
    <s v="Standard Class"/>
    <s v="TB-21520"/>
    <s v="Tracy Blumstein"/>
    <x v="0"/>
    <s v="United States"/>
    <s v="Portland"/>
    <x v="21"/>
    <n v="97206"/>
    <x v="1"/>
    <s v="OFF-PA-10004100"/>
    <x v="1"/>
    <x v="10"/>
    <s v="Xerox 216"/>
    <n v="31.104000000000006"/>
    <n v="6"/>
    <n v="0.2"/>
    <x v="282"/>
  </r>
  <r>
    <n v="287"/>
    <s v="CA-2013-112697"/>
    <x v="0"/>
    <x v="122"/>
    <x v="120"/>
    <s v="Second Class"/>
    <s v="AH-10195"/>
    <s v="Alan Haines"/>
    <x v="1"/>
    <s v="United States"/>
    <s v="Tamarac"/>
    <x v="2"/>
    <n v="33319"/>
    <x v="0"/>
    <s v="OFF-BI-10000778"/>
    <x v="1"/>
    <x v="8"/>
    <s v="GBC VeloBinder Electric Binding Machine"/>
    <n v="254.05800000000002"/>
    <n v="7"/>
    <n v="0.7"/>
    <x v="283"/>
  </r>
  <r>
    <n v="288"/>
    <s v="CA-2013-112697"/>
    <x v="0"/>
    <x v="122"/>
    <x v="120"/>
    <s v="Second Class"/>
    <s v="AH-10195"/>
    <s v="Alan Haines"/>
    <x v="1"/>
    <s v="United States"/>
    <s v="Tamarac"/>
    <x v="2"/>
    <n v="33319"/>
    <x v="0"/>
    <s v="OFF-AP-10002684"/>
    <x v="1"/>
    <x v="9"/>
    <s v="Acco 7-Outlet Masterpiece Power Center, Wihtout Fax/Phone Line Protection"/>
    <n v="194.52800000000002"/>
    <n v="2"/>
    <n v="0.2"/>
    <x v="284"/>
  </r>
  <r>
    <n v="289"/>
    <s v="CA-2013-112697"/>
    <x v="0"/>
    <x v="122"/>
    <x v="120"/>
    <s v="Second Class"/>
    <s v="AH-10195"/>
    <s v="Alan Haines"/>
    <x v="1"/>
    <s v="United States"/>
    <s v="Tamarac"/>
    <x v="2"/>
    <n v="33319"/>
    <x v="0"/>
    <s v="OFF-SU-10000646"/>
    <x v="1"/>
    <x v="14"/>
    <s v="Premier Automatic Letter Opener"/>
    <n v="961.48000000000013"/>
    <n v="5"/>
    <n v="0.2"/>
    <x v="285"/>
  </r>
  <r>
    <n v="290"/>
    <s v="CA-2013-110772"/>
    <x v="0"/>
    <x v="73"/>
    <x v="71"/>
    <s v="Second Class"/>
    <s v="NZ-18565"/>
    <s v="Nick Zandusky"/>
    <x v="2"/>
    <s v="United States"/>
    <s v="Columbus"/>
    <x v="24"/>
    <n v="43229"/>
    <x v="3"/>
    <s v="OFF-FA-10002983"/>
    <x v="1"/>
    <x v="13"/>
    <s v="Advantus SlideClip Paper Clips"/>
    <n v="19.096"/>
    <n v="7"/>
    <n v="0.2"/>
    <x v="286"/>
  </r>
  <r>
    <n v="291"/>
    <s v="CA-2013-110772"/>
    <x v="0"/>
    <x v="73"/>
    <x v="71"/>
    <s v="Second Class"/>
    <s v="NZ-18565"/>
    <s v="Nick Zandusky"/>
    <x v="2"/>
    <s v="United States"/>
    <s v="Columbus"/>
    <x v="24"/>
    <n v="43229"/>
    <x v="3"/>
    <s v="OFF-LA-10004689"/>
    <x v="1"/>
    <x v="2"/>
    <s v="Avery 512"/>
    <n v="18.496000000000002"/>
    <n v="8"/>
    <n v="0.2"/>
    <x v="287"/>
  </r>
  <r>
    <n v="292"/>
    <s v="CA-2013-110772"/>
    <x v="0"/>
    <x v="73"/>
    <x v="71"/>
    <s v="Second Class"/>
    <s v="NZ-18565"/>
    <s v="Nick Zandusky"/>
    <x v="2"/>
    <s v="United States"/>
    <s v="Columbus"/>
    <x v="24"/>
    <n v="43229"/>
    <x v="3"/>
    <s v="TEC-AC-10002001"/>
    <x v="2"/>
    <x v="11"/>
    <s v="Logitech Wireless Gaming Headset G930"/>
    <n v="255.98400000000004"/>
    <n v="2"/>
    <n v="0.2"/>
    <x v="288"/>
  </r>
  <r>
    <n v="293"/>
    <s v="CA-2013-110772"/>
    <x v="0"/>
    <x v="73"/>
    <x v="71"/>
    <s v="Second Class"/>
    <s v="NZ-18565"/>
    <s v="Nick Zandusky"/>
    <x v="2"/>
    <s v="United States"/>
    <s v="Columbus"/>
    <x v="24"/>
    <n v="43229"/>
    <x v="3"/>
    <s v="FUR-BO-10004709"/>
    <x v="0"/>
    <x v="0"/>
    <s v="Bush Westfield Collection Bookcases, Medium Cherry Finish"/>
    <n v="86.97"/>
    <n v="3"/>
    <n v="0.5"/>
    <x v="289"/>
  </r>
  <r>
    <n v="294"/>
    <s v="CA-2011-111451"/>
    <x v="2"/>
    <x v="58"/>
    <x v="58"/>
    <s v="First Class"/>
    <s v="KL-16555"/>
    <s v="Kelly Lampkin"/>
    <x v="1"/>
    <s v="United States"/>
    <s v="Colorado Springs"/>
    <x v="22"/>
    <n v="80906"/>
    <x v="1"/>
    <s v="FUR-FU-10004091"/>
    <x v="0"/>
    <x v="5"/>
    <s v="Howard Miller 13&quot; Diameter Goldtone Round Wall Clock"/>
    <n v="300.416"/>
    <n v="8"/>
    <n v="0.2"/>
    <x v="290"/>
  </r>
  <r>
    <n v="295"/>
    <s v="CA-2011-111451"/>
    <x v="2"/>
    <x v="58"/>
    <x v="58"/>
    <s v="First Class"/>
    <s v="KL-16555"/>
    <s v="Kelly Lampkin"/>
    <x v="1"/>
    <s v="United States"/>
    <s v="Colorado Springs"/>
    <x v="22"/>
    <n v="80906"/>
    <x v="1"/>
    <s v="FUR-CH-10001891"/>
    <x v="0"/>
    <x v="1"/>
    <s v="Global Deluxe Office Fabric Chairs"/>
    <n v="230.35200000000003"/>
    <n v="3"/>
    <n v="0.2"/>
    <x v="291"/>
  </r>
  <r>
    <n v="296"/>
    <s v="CA-2011-111451"/>
    <x v="2"/>
    <x v="58"/>
    <x v="58"/>
    <s v="First Class"/>
    <s v="KL-16555"/>
    <s v="Kelly Lampkin"/>
    <x v="1"/>
    <s v="United States"/>
    <s v="Colorado Springs"/>
    <x v="22"/>
    <n v="80906"/>
    <x v="1"/>
    <s v="FUR-FU-10002918"/>
    <x v="0"/>
    <x v="5"/>
    <s v="Eldon ClusterMat Chair Mat with Cordless Antistatic Protection"/>
    <n v="218.35200000000003"/>
    <n v="3"/>
    <n v="0.2"/>
    <x v="292"/>
  </r>
  <r>
    <n v="297"/>
    <s v="CA-2011-111451"/>
    <x v="2"/>
    <x v="58"/>
    <x v="58"/>
    <s v="First Class"/>
    <s v="KL-16555"/>
    <s v="Kelly Lampkin"/>
    <x v="1"/>
    <s v="United States"/>
    <s v="Colorado Springs"/>
    <x v="22"/>
    <n v="80906"/>
    <x v="1"/>
    <s v="OFF-BI-10004593"/>
    <x v="1"/>
    <x v="8"/>
    <s v="Ibico Laser Imprintable Binding System Covers"/>
    <n v="78.600000000000009"/>
    <n v="5"/>
    <n v="0.7"/>
    <x v="293"/>
  </r>
  <r>
    <n v="298"/>
    <s v="CA-2011-111451"/>
    <x v="2"/>
    <x v="58"/>
    <x v="58"/>
    <s v="First Class"/>
    <s v="KL-16555"/>
    <s v="Kelly Lampkin"/>
    <x v="1"/>
    <s v="United States"/>
    <s v="Colorado Springs"/>
    <x v="22"/>
    <n v="80906"/>
    <x v="1"/>
    <s v="OFF-FA-10004854"/>
    <x v="1"/>
    <x v="13"/>
    <s v="Vinyl Coated Wire Paper Clips in Organizer Box, 800/Box"/>
    <n v="27.552000000000003"/>
    <n v="3"/>
    <n v="0.2"/>
    <x v="294"/>
  </r>
  <r>
    <n v="299"/>
    <s v="CA-2013-142545"/>
    <x v="0"/>
    <x v="99"/>
    <x v="121"/>
    <s v="Standard Class"/>
    <s v="JD-15895"/>
    <s v="Jonathan Doherty"/>
    <x v="1"/>
    <s v="United States"/>
    <s v="Belleville"/>
    <x v="30"/>
    <n v="7109"/>
    <x v="3"/>
    <s v="OFF-PA-10002105"/>
    <x v="1"/>
    <x v="10"/>
    <s v="Xerox 223"/>
    <n v="32.400000000000006"/>
    <n v="5"/>
    <n v="0"/>
    <x v="56"/>
  </r>
  <r>
    <n v="300"/>
    <s v="CA-2013-142545"/>
    <x v="0"/>
    <x v="99"/>
    <x v="121"/>
    <s v="Standard Class"/>
    <s v="JD-15895"/>
    <s v="Jonathan Doherty"/>
    <x v="1"/>
    <s v="United States"/>
    <s v="Belleville"/>
    <x v="30"/>
    <n v="7109"/>
    <x v="3"/>
    <s v="OFF-ST-10002756"/>
    <x v="1"/>
    <x v="4"/>
    <s v="Tennsco Stur-D-Stor Boltless Shelving, 5 Shelves, 24&quot; Deep, Sand"/>
    <n v="1082.48"/>
    <n v="8"/>
    <n v="0"/>
    <x v="295"/>
  </r>
  <r>
    <n v="301"/>
    <s v="CA-2013-142545"/>
    <x v="0"/>
    <x v="99"/>
    <x v="121"/>
    <s v="Standard Class"/>
    <s v="JD-15895"/>
    <s v="Jonathan Doherty"/>
    <x v="1"/>
    <s v="United States"/>
    <s v="Belleville"/>
    <x v="30"/>
    <n v="7109"/>
    <x v="3"/>
    <s v="OFF-PA-10004243"/>
    <x v="1"/>
    <x v="10"/>
    <s v="Xerox 1939"/>
    <n v="56.91"/>
    <n v="3"/>
    <n v="0"/>
    <x v="296"/>
  </r>
  <r>
    <n v="302"/>
    <s v="CA-2013-142545"/>
    <x v="0"/>
    <x v="99"/>
    <x v="121"/>
    <s v="Standard Class"/>
    <s v="JD-15895"/>
    <s v="Jonathan Doherty"/>
    <x v="1"/>
    <s v="United States"/>
    <s v="Belleville"/>
    <x v="30"/>
    <n v="7109"/>
    <x v="3"/>
    <s v="FUR-FU-10001861"/>
    <x v="0"/>
    <x v="5"/>
    <s v="Floodlight Indoor Halogen Bulbs, 1 Bulb per Pack, 60 Watts"/>
    <n v="77.599999999999994"/>
    <n v="4"/>
    <n v="0"/>
    <x v="297"/>
  </r>
  <r>
    <n v="303"/>
    <s v="CA-2013-142545"/>
    <x v="0"/>
    <x v="99"/>
    <x v="121"/>
    <s v="Standard Class"/>
    <s v="JD-15895"/>
    <s v="Jonathan Doherty"/>
    <x v="1"/>
    <s v="United States"/>
    <s v="Belleville"/>
    <x v="30"/>
    <n v="7109"/>
    <x v="3"/>
    <s v="OFF-BI-10002706"/>
    <x v="1"/>
    <x v="8"/>
    <s v="Avery Premier Heavy-Duty Binder with Round Locking Rings"/>
    <n v="14.28"/>
    <n v="1"/>
    <n v="0"/>
    <x v="298"/>
  </r>
  <r>
    <n v="304"/>
    <s v="US-2014-152380"/>
    <x v="3"/>
    <x v="123"/>
    <x v="122"/>
    <s v="Standard Class"/>
    <s v="JH-15910"/>
    <s v="Jonathan Howell"/>
    <x v="0"/>
    <s v="United States"/>
    <s v="Chicago"/>
    <x v="10"/>
    <n v="60623"/>
    <x v="2"/>
    <s v="FUR-TA-10002533"/>
    <x v="0"/>
    <x v="3"/>
    <s v="BPI Conference Tables"/>
    <n v="219.07500000000002"/>
    <n v="3"/>
    <n v="0.5"/>
    <x v="299"/>
  </r>
  <r>
    <n v="305"/>
    <s v="CA-2012-144253"/>
    <x v="1"/>
    <x v="124"/>
    <x v="123"/>
    <s v="Second Class"/>
    <s v="AS-10225"/>
    <s v="Alan Schoenberger"/>
    <x v="1"/>
    <s v="United States"/>
    <s v="New York City"/>
    <x v="15"/>
    <n v="10024"/>
    <x v="3"/>
    <s v="FUR-FU-10002671"/>
    <x v="0"/>
    <x v="5"/>
    <s v="Electrix 20W Halogen Replacement Bulb for Zoom-In Desk Lamp"/>
    <n v="26.8"/>
    <n v="2"/>
    <n v="0"/>
    <x v="300"/>
  </r>
  <r>
    <n v="306"/>
    <s v="CA-2011-130960"/>
    <x v="2"/>
    <x v="125"/>
    <x v="124"/>
    <s v="Standard Class"/>
    <s v="KB-16600"/>
    <s v="Ken Brennan"/>
    <x v="1"/>
    <s v="United States"/>
    <s v="Taylor"/>
    <x v="12"/>
    <n v="48180"/>
    <x v="2"/>
    <s v="OFF-AR-10003651"/>
    <x v="1"/>
    <x v="6"/>
    <s v="Newell 350"/>
    <n v="9.84"/>
    <n v="3"/>
    <n v="0"/>
    <x v="301"/>
  </r>
  <r>
    <n v="307"/>
    <s v="CA-2011-111003"/>
    <x v="2"/>
    <x v="106"/>
    <x v="104"/>
    <s v="Standard Class"/>
    <s v="CR-12625"/>
    <s v="Corey Roper"/>
    <x v="2"/>
    <s v="United States"/>
    <s v="Lakewood"/>
    <x v="30"/>
    <n v="8701"/>
    <x v="3"/>
    <s v="OFF-BI-10001072"/>
    <x v="1"/>
    <x v="8"/>
    <s v="GBC Clear Cover, 8-1/2 x 11, unpunched, 25 covers per pack"/>
    <n v="45.480000000000004"/>
    <n v="3"/>
    <n v="0"/>
    <x v="302"/>
  </r>
  <r>
    <n v="308"/>
    <s v="CA-2011-111003"/>
    <x v="2"/>
    <x v="106"/>
    <x v="104"/>
    <s v="Standard Class"/>
    <s v="CR-12625"/>
    <s v="Corey Roper"/>
    <x v="2"/>
    <s v="United States"/>
    <s v="Lakewood"/>
    <x v="30"/>
    <n v="8701"/>
    <x v="3"/>
    <s v="OFF-AR-10002135"/>
    <x v="1"/>
    <x v="6"/>
    <s v="Boston Heavy-Duty Trimline Electric Pencil Sharpeners"/>
    <n v="289.20000000000005"/>
    <n v="6"/>
    <n v="0"/>
    <x v="303"/>
  </r>
  <r>
    <n v="309"/>
    <s v="CA-2014-126774"/>
    <x v="3"/>
    <x v="4"/>
    <x v="125"/>
    <s v="First Class"/>
    <s v="SH-20395"/>
    <s v="Shahid Hopkins"/>
    <x v="0"/>
    <s v="United States"/>
    <s v="Arlington"/>
    <x v="17"/>
    <n v="22204"/>
    <x v="0"/>
    <s v="OFF-AR-10002804"/>
    <x v="1"/>
    <x v="6"/>
    <s v="Faber Castell Col-Erase Pencils"/>
    <n v="4.8899999999999997"/>
    <n v="1"/>
    <n v="0"/>
    <x v="304"/>
  </r>
  <r>
    <n v="310"/>
    <s v="CA-2013-142902"/>
    <x v="0"/>
    <x v="126"/>
    <x v="126"/>
    <s v="Second Class"/>
    <s v="BP-11185"/>
    <s v="Ben Peterman"/>
    <x v="1"/>
    <s v="United States"/>
    <s v="Arvada"/>
    <x v="22"/>
    <n v="80004"/>
    <x v="1"/>
    <s v="FUR-FU-10001918"/>
    <x v="0"/>
    <x v="5"/>
    <s v="C-Line Cubicle Keepers Polyproplyene Holder With Velcro Backings"/>
    <n v="15.136000000000003"/>
    <n v="4"/>
    <n v="0.2"/>
    <x v="305"/>
  </r>
  <r>
    <n v="311"/>
    <s v="CA-2013-142902"/>
    <x v="0"/>
    <x v="126"/>
    <x v="126"/>
    <s v="Second Class"/>
    <s v="BP-11185"/>
    <s v="Ben Peterman"/>
    <x v="1"/>
    <s v="United States"/>
    <s v="Arvada"/>
    <x v="22"/>
    <n v="80004"/>
    <x v="1"/>
    <s v="FUR-CH-10004086"/>
    <x v="0"/>
    <x v="1"/>
    <s v="Hon 4070 Series Pagoda Armless Upholstered Stacking Chairs"/>
    <n v="466.76800000000003"/>
    <n v="2"/>
    <n v="0.2"/>
    <x v="306"/>
  </r>
  <r>
    <n v="312"/>
    <s v="CA-2013-142902"/>
    <x v="0"/>
    <x v="126"/>
    <x v="126"/>
    <s v="Second Class"/>
    <s v="BP-11185"/>
    <s v="Ben Peterman"/>
    <x v="1"/>
    <s v="United States"/>
    <s v="Arvada"/>
    <x v="22"/>
    <n v="80004"/>
    <x v="1"/>
    <s v="FUR-FU-10001756"/>
    <x v="0"/>
    <x v="5"/>
    <s v="Eldon Expressions Desk Accessory, Wood Photo Frame, Mahogany"/>
    <n v="15.231999999999999"/>
    <n v="1"/>
    <n v="0.2"/>
    <x v="307"/>
  </r>
  <r>
    <n v="313"/>
    <s v="CA-2013-142902"/>
    <x v="0"/>
    <x v="126"/>
    <x v="126"/>
    <s v="Second Class"/>
    <s v="BP-11185"/>
    <s v="Ben Peterman"/>
    <x v="1"/>
    <s v="United States"/>
    <s v="Arvada"/>
    <x v="22"/>
    <n v="80004"/>
    <x v="1"/>
    <s v="OFF-LA-10000634"/>
    <x v="1"/>
    <x v="2"/>
    <s v="Avery 509"/>
    <n v="6.2640000000000002"/>
    <n v="3"/>
    <n v="0.2"/>
    <x v="308"/>
  </r>
  <r>
    <n v="314"/>
    <s v="CA-2011-120887"/>
    <x v="2"/>
    <x v="127"/>
    <x v="127"/>
    <s v="Standard Class"/>
    <s v="TS-21205"/>
    <s v="Thomas Seio"/>
    <x v="1"/>
    <s v="United States"/>
    <s v="Hackensack"/>
    <x v="30"/>
    <n v="7601"/>
    <x v="3"/>
    <s v="FUR-FU-10001588"/>
    <x v="0"/>
    <x v="5"/>
    <s v="Deflect-o SuperTray Unbreakable Stackable Tray, Letter, Black"/>
    <n v="87.539999999999992"/>
    <n v="3"/>
    <n v="0"/>
    <x v="309"/>
  </r>
  <r>
    <n v="315"/>
    <s v="CA-2011-167850"/>
    <x v="2"/>
    <x v="128"/>
    <x v="128"/>
    <s v="Standard Class"/>
    <s v="AG-10525"/>
    <s v="Andy Gerbode"/>
    <x v="1"/>
    <s v="United States"/>
    <s v="Saint Petersburg"/>
    <x v="2"/>
    <n v="33710"/>
    <x v="0"/>
    <s v="TEC-PH-10002398"/>
    <x v="2"/>
    <x v="7"/>
    <s v="AT&amp;T 1070 Corded Phone"/>
    <n v="178.38400000000001"/>
    <n v="2"/>
    <n v="0.2"/>
    <x v="310"/>
  </r>
  <r>
    <n v="316"/>
    <s v="CA-2011-167850"/>
    <x v="2"/>
    <x v="128"/>
    <x v="128"/>
    <s v="Standard Class"/>
    <s v="AG-10525"/>
    <s v="Andy Gerbode"/>
    <x v="1"/>
    <s v="United States"/>
    <s v="Saint Petersburg"/>
    <x v="2"/>
    <n v="33710"/>
    <x v="0"/>
    <s v="OFF-PA-10001937"/>
    <x v="1"/>
    <x v="10"/>
    <s v="Xerox 21"/>
    <n v="15.552000000000003"/>
    <n v="3"/>
    <n v="0.2"/>
    <x v="12"/>
  </r>
  <r>
    <n v="317"/>
    <s v="CA-2011-164259"/>
    <x v="2"/>
    <x v="129"/>
    <x v="129"/>
    <s v="First Class"/>
    <s v="SP-20860"/>
    <s v="Sung Pak"/>
    <x v="1"/>
    <s v="United States"/>
    <s v="Philadelphia"/>
    <x v="9"/>
    <n v="19143"/>
    <x v="3"/>
    <s v="OFF-AR-10003373"/>
    <x v="1"/>
    <x v="6"/>
    <s v="Boston School Pro Electric Pencil Sharpener, 1670"/>
    <n v="99.13600000000001"/>
    <n v="4"/>
    <n v="0.2"/>
    <x v="311"/>
  </r>
  <r>
    <n v="318"/>
    <s v="CA-2011-164973"/>
    <x v="2"/>
    <x v="130"/>
    <x v="130"/>
    <s v="Standard Class"/>
    <s v="NM-18445"/>
    <s v="Nathan Mautz"/>
    <x v="2"/>
    <s v="United States"/>
    <s v="New York City"/>
    <x v="15"/>
    <n v="10024"/>
    <x v="3"/>
    <s v="FUR-CH-10002602"/>
    <x v="0"/>
    <x v="1"/>
    <s v="DMI Arturo Collection Mission-style Design Wood Chair"/>
    <n v="135.88200000000001"/>
    <n v="1"/>
    <n v="0.1"/>
    <x v="312"/>
  </r>
  <r>
    <n v="319"/>
    <s v="CA-2011-164973"/>
    <x v="2"/>
    <x v="130"/>
    <x v="130"/>
    <s v="Standard Class"/>
    <s v="NM-18445"/>
    <s v="Nathan Mautz"/>
    <x v="2"/>
    <s v="United States"/>
    <s v="New York City"/>
    <x v="15"/>
    <n v="10024"/>
    <x v="3"/>
    <s v="TEC-MA-10002927"/>
    <x v="2"/>
    <x v="15"/>
    <s v="Canon imageCLASS MF7460 Monochrome Digital Laser Multifunction Copier"/>
    <n v="3991.98"/>
    <n v="2"/>
    <n v="0"/>
    <x v="313"/>
  </r>
  <r>
    <n v="320"/>
    <s v="CA-2011-164973"/>
    <x v="2"/>
    <x v="130"/>
    <x v="130"/>
    <s v="Standard Class"/>
    <s v="NM-18445"/>
    <s v="Nathan Mautz"/>
    <x v="2"/>
    <s v="United States"/>
    <s v="New York City"/>
    <x v="15"/>
    <n v="10024"/>
    <x v="3"/>
    <s v="TEC-PH-10004093"/>
    <x v="2"/>
    <x v="7"/>
    <s v="Panasonic Kx-TS550"/>
    <n v="275.94"/>
    <n v="6"/>
    <n v="0"/>
    <x v="314"/>
  </r>
  <r>
    <n v="321"/>
    <s v="CA-2011-164973"/>
    <x v="2"/>
    <x v="130"/>
    <x v="130"/>
    <s v="Standard Class"/>
    <s v="NM-18445"/>
    <s v="Nathan Mautz"/>
    <x v="2"/>
    <s v="United States"/>
    <s v="New York City"/>
    <x v="15"/>
    <n v="10024"/>
    <x v="3"/>
    <s v="TEC-AC-10000892"/>
    <x v="2"/>
    <x v="11"/>
    <s v="NETGEAR N750 Dual Band Wi-Fi Gigabit Router"/>
    <n v="360"/>
    <n v="4"/>
    <n v="0"/>
    <x v="315"/>
  </r>
  <r>
    <n v="322"/>
    <s v="CA-2011-164973"/>
    <x v="2"/>
    <x v="130"/>
    <x v="130"/>
    <s v="Standard Class"/>
    <s v="NM-18445"/>
    <s v="Nathan Mautz"/>
    <x v="2"/>
    <s v="United States"/>
    <s v="New York City"/>
    <x v="15"/>
    <n v="10024"/>
    <x v="3"/>
    <s v="OFF-ST-10002974"/>
    <x v="1"/>
    <x v="4"/>
    <s v="Trav-L-File Heavy-Duty Shuttle II, Black"/>
    <n v="43.57"/>
    <n v="1"/>
    <n v="0"/>
    <x v="316"/>
  </r>
  <r>
    <n v="323"/>
    <s v="CA-2011-156601"/>
    <x v="2"/>
    <x v="111"/>
    <x v="131"/>
    <s v="Standard Class"/>
    <s v="FA-14230"/>
    <s v="Frank Atkinson"/>
    <x v="1"/>
    <s v="United States"/>
    <s v="Long Beach"/>
    <x v="1"/>
    <n v="90805"/>
    <x v="1"/>
    <s v="OFF-FA-10000624"/>
    <x v="1"/>
    <x v="13"/>
    <s v="OIC Binder Clips"/>
    <n v="7.16"/>
    <n v="2"/>
    <n v="0"/>
    <x v="317"/>
  </r>
  <r>
    <n v="324"/>
    <s v="CA-2013-162138"/>
    <x v="0"/>
    <x v="131"/>
    <x v="132"/>
    <s v="Standard Class"/>
    <s v="GK-14620"/>
    <s v="Grace Kelly"/>
    <x v="1"/>
    <s v="United States"/>
    <s v="Hesperia"/>
    <x v="1"/>
    <n v="92345"/>
    <x v="1"/>
    <s v="OFF-BI-10004593"/>
    <x v="1"/>
    <x v="8"/>
    <s v="Ibico Laser Imprintable Binding System Covers"/>
    <n v="251.52"/>
    <n v="6"/>
    <n v="0.2"/>
    <x v="318"/>
  </r>
  <r>
    <n v="325"/>
    <s v="CA-2013-162138"/>
    <x v="0"/>
    <x v="131"/>
    <x v="132"/>
    <s v="Standard Class"/>
    <s v="GK-14620"/>
    <s v="Grace Kelly"/>
    <x v="1"/>
    <s v="United States"/>
    <s v="Hesperia"/>
    <x v="1"/>
    <n v="92345"/>
    <x v="1"/>
    <s v="TEC-AC-10001908"/>
    <x v="2"/>
    <x v="11"/>
    <s v="Logitech Wireless Headset h800"/>
    <n v="99.99"/>
    <n v="1"/>
    <n v="0"/>
    <x v="319"/>
  </r>
  <r>
    <n v="326"/>
    <s v="CA-2014-153339"/>
    <x v="3"/>
    <x v="132"/>
    <x v="133"/>
    <s v="Second Class"/>
    <s v="DJ-13510"/>
    <s v="Don Jones"/>
    <x v="1"/>
    <s v="United States"/>
    <s v="Murfreesboro"/>
    <x v="18"/>
    <n v="37130"/>
    <x v="0"/>
    <s v="FUR-FU-10001967"/>
    <x v="0"/>
    <x v="5"/>
    <s v="Telescoping Adjustable Floor Lamp"/>
    <n v="15.991999999999999"/>
    <n v="1"/>
    <n v="0.2"/>
    <x v="320"/>
  </r>
  <r>
    <n v="327"/>
    <s v="US-2013-141544"/>
    <x v="0"/>
    <x v="133"/>
    <x v="134"/>
    <s v="First Class"/>
    <s v="PO-18850"/>
    <s v="Patrick O'Brill"/>
    <x v="0"/>
    <s v="United States"/>
    <s v="Philadelphia"/>
    <x v="9"/>
    <n v="19143"/>
    <x v="3"/>
    <s v="TEC-PH-10003645"/>
    <x v="2"/>
    <x v="7"/>
    <s v="Aastra 57i VoIP phone"/>
    <n v="290.89800000000002"/>
    <n v="3"/>
    <n v="0.4"/>
    <x v="321"/>
  </r>
  <r>
    <n v="328"/>
    <s v="US-2013-141544"/>
    <x v="0"/>
    <x v="133"/>
    <x v="134"/>
    <s v="First Class"/>
    <s v="PO-18850"/>
    <s v="Patrick O'Brill"/>
    <x v="0"/>
    <s v="United States"/>
    <s v="Philadelphia"/>
    <x v="9"/>
    <n v="19143"/>
    <x v="3"/>
    <s v="OFF-ST-10000675"/>
    <x v="1"/>
    <x v="4"/>
    <s v="File Shuttle II and Handi-File, Black"/>
    <n v="54.224000000000004"/>
    <n v="2"/>
    <n v="0.2"/>
    <x v="322"/>
  </r>
  <r>
    <n v="329"/>
    <s v="US-2013-141544"/>
    <x v="0"/>
    <x v="133"/>
    <x v="134"/>
    <s v="First Class"/>
    <s v="PO-18850"/>
    <s v="Patrick O'Brill"/>
    <x v="0"/>
    <s v="United States"/>
    <s v="Philadelphia"/>
    <x v="9"/>
    <n v="19143"/>
    <x v="3"/>
    <s v="FUR-CH-10003312"/>
    <x v="0"/>
    <x v="1"/>
    <s v="Hon 2090 “Pillow Soft” Series Mid Back Swivel/Tilt Chairs"/>
    <n v="786.74400000000003"/>
    <n v="4"/>
    <n v="0.3"/>
    <x v="323"/>
  </r>
  <r>
    <n v="330"/>
    <s v="US-2013-141544"/>
    <x v="0"/>
    <x v="133"/>
    <x v="134"/>
    <s v="First Class"/>
    <s v="PO-18850"/>
    <s v="Patrick O'Brill"/>
    <x v="0"/>
    <s v="United States"/>
    <s v="Philadelphia"/>
    <x v="9"/>
    <n v="19143"/>
    <x v="3"/>
    <s v="OFF-LA-10001074"/>
    <x v="1"/>
    <x v="2"/>
    <s v="Round Specialty Laser Printer Labels"/>
    <n v="100.24000000000001"/>
    <n v="10"/>
    <n v="0.2"/>
    <x v="324"/>
  </r>
  <r>
    <n v="331"/>
    <s v="US-2013-141544"/>
    <x v="0"/>
    <x v="133"/>
    <x v="134"/>
    <s v="First Class"/>
    <s v="PO-18850"/>
    <s v="Patrick O'Brill"/>
    <x v="0"/>
    <s v="United States"/>
    <s v="Philadelphia"/>
    <x v="9"/>
    <n v="19143"/>
    <x v="3"/>
    <s v="OFF-BI-10001524"/>
    <x v="1"/>
    <x v="8"/>
    <s v="GBC Premium Transparent Covers with Diagonal Lined Pattern"/>
    <n v="37.76400000000001"/>
    <n v="6"/>
    <n v="0.7"/>
    <x v="325"/>
  </r>
  <r>
    <n v="332"/>
    <s v="US-2013-150147"/>
    <x v="0"/>
    <x v="134"/>
    <x v="135"/>
    <s v="Second Class"/>
    <s v="JL-15850"/>
    <s v="John Lucas"/>
    <x v="0"/>
    <s v="United States"/>
    <s v="Philadelphia"/>
    <x v="9"/>
    <n v="19134"/>
    <x v="3"/>
    <s v="TEC-PH-10004614"/>
    <x v="2"/>
    <x v="7"/>
    <s v="AT&amp;T 841000 Phone"/>
    <n v="82.8"/>
    <n v="2"/>
    <n v="0.4"/>
    <x v="326"/>
  </r>
  <r>
    <n v="333"/>
    <s v="US-2013-150147"/>
    <x v="0"/>
    <x v="134"/>
    <x v="135"/>
    <s v="Second Class"/>
    <s v="JL-15850"/>
    <s v="John Lucas"/>
    <x v="0"/>
    <s v="United States"/>
    <s v="Philadelphia"/>
    <x v="9"/>
    <n v="19134"/>
    <x v="3"/>
    <s v="OFF-BI-10001153"/>
    <x v="1"/>
    <x v="8"/>
    <s v="Ibico Recycled Grain-Textured Covers"/>
    <n v="20.724000000000004"/>
    <n v="2"/>
    <n v="0.7"/>
    <x v="327"/>
  </r>
  <r>
    <n v="334"/>
    <s v="US-2013-150147"/>
    <x v="0"/>
    <x v="134"/>
    <x v="135"/>
    <s v="Second Class"/>
    <s v="JL-15850"/>
    <s v="John Lucas"/>
    <x v="0"/>
    <s v="United States"/>
    <s v="Philadelphia"/>
    <x v="9"/>
    <n v="19134"/>
    <x v="3"/>
    <s v="OFF-BI-10001982"/>
    <x v="1"/>
    <x v="8"/>
    <s v="Wilson Jones Custom Binder Spines &amp; Labels"/>
    <n v="4.8960000000000008"/>
    <n v="3"/>
    <n v="0.7"/>
    <x v="328"/>
  </r>
  <r>
    <n v="335"/>
    <s v="CA-2012-137946"/>
    <x v="1"/>
    <x v="135"/>
    <x v="136"/>
    <s v="Second Class"/>
    <s v="DB-13615"/>
    <s v="Doug Bickford"/>
    <x v="0"/>
    <s v="United States"/>
    <s v="Los Angeles"/>
    <x v="1"/>
    <n v="90045"/>
    <x v="1"/>
    <s v="OFF-BI-10001922"/>
    <x v="1"/>
    <x v="8"/>
    <s v="Storex Dura Pro Binders"/>
    <n v="4.7520000000000007"/>
    <n v="1"/>
    <n v="0.2"/>
    <x v="329"/>
  </r>
  <r>
    <n v="336"/>
    <s v="CA-2012-137946"/>
    <x v="1"/>
    <x v="135"/>
    <x v="136"/>
    <s v="Second Class"/>
    <s v="DB-13615"/>
    <s v="Doug Bickford"/>
    <x v="0"/>
    <s v="United States"/>
    <s v="Los Angeles"/>
    <x v="1"/>
    <n v="90045"/>
    <x v="1"/>
    <s v="TEC-CO-10001449"/>
    <x v="2"/>
    <x v="16"/>
    <s v="Hewlett Packard LaserJet 3310 Copier"/>
    <n v="959.98400000000004"/>
    <n v="2"/>
    <n v="0.2"/>
    <x v="330"/>
  </r>
  <r>
    <n v="337"/>
    <s v="CA-2012-137946"/>
    <x v="1"/>
    <x v="135"/>
    <x v="136"/>
    <s v="Second Class"/>
    <s v="DB-13615"/>
    <s v="Doug Bickford"/>
    <x v="0"/>
    <s v="United States"/>
    <s v="Los Angeles"/>
    <x v="1"/>
    <n v="90045"/>
    <x v="1"/>
    <s v="OFF-BI-10004140"/>
    <x v="1"/>
    <x v="8"/>
    <s v="Avery Non-Stick Binders"/>
    <n v="14.368000000000002"/>
    <n v="4"/>
    <n v="0.2"/>
    <x v="331"/>
  </r>
  <r>
    <n v="338"/>
    <s v="CA-2011-129924"/>
    <x v="2"/>
    <x v="136"/>
    <x v="137"/>
    <s v="Standard Class"/>
    <s v="AC-10420"/>
    <s v="Alyssa Crouse"/>
    <x v="1"/>
    <s v="United States"/>
    <s v="San Francisco"/>
    <x v="1"/>
    <n v="94122"/>
    <x v="1"/>
    <s v="OFF-BI-10003314"/>
    <x v="1"/>
    <x v="8"/>
    <s v="Tuff Stuff Recycled Round Ring Binders"/>
    <n v="7.7120000000000006"/>
    <n v="2"/>
    <n v="0.2"/>
    <x v="332"/>
  </r>
  <r>
    <n v="339"/>
    <s v="CA-2011-129924"/>
    <x v="2"/>
    <x v="136"/>
    <x v="137"/>
    <s v="Standard Class"/>
    <s v="AC-10420"/>
    <s v="Alyssa Crouse"/>
    <x v="1"/>
    <s v="United States"/>
    <s v="San Francisco"/>
    <x v="1"/>
    <n v="94122"/>
    <x v="1"/>
    <s v="FUR-TA-10004575"/>
    <x v="0"/>
    <x v="3"/>
    <s v="Hon 5100 Series Wood Tables"/>
    <n v="698.35200000000009"/>
    <n v="3"/>
    <n v="0.2"/>
    <x v="333"/>
  </r>
  <r>
    <n v="340"/>
    <s v="CA-2012-128167"/>
    <x v="1"/>
    <x v="137"/>
    <x v="138"/>
    <s v="Second Class"/>
    <s v="KL-16645"/>
    <s v="Ken Lonsdale"/>
    <x v="0"/>
    <s v="United States"/>
    <s v="Layton"/>
    <x v="7"/>
    <n v="84041"/>
    <x v="1"/>
    <s v="OFF-FA-10000490"/>
    <x v="1"/>
    <x v="13"/>
    <s v="OIC Binder Clips, Mini, 1/4&quot; Capacity, Black"/>
    <n v="4.96"/>
    <n v="4"/>
    <n v="0"/>
    <x v="334"/>
  </r>
  <r>
    <n v="341"/>
    <s v="CA-2011-122336"/>
    <x v="2"/>
    <x v="138"/>
    <x v="139"/>
    <s v="Second Class"/>
    <s v="JD-15895"/>
    <s v="Jonathan Doherty"/>
    <x v="1"/>
    <s v="United States"/>
    <s v="Philadelphia"/>
    <x v="9"/>
    <n v="19140"/>
    <x v="3"/>
    <s v="OFF-AR-10000122"/>
    <x v="1"/>
    <x v="6"/>
    <s v="Newell 314"/>
    <n v="17.856000000000002"/>
    <n v="4"/>
    <n v="0.2"/>
    <x v="335"/>
  </r>
  <r>
    <n v="342"/>
    <s v="CA-2011-122336"/>
    <x v="2"/>
    <x v="138"/>
    <x v="139"/>
    <s v="Second Class"/>
    <s v="JD-15895"/>
    <s v="Jonathan Doherty"/>
    <x v="1"/>
    <s v="United States"/>
    <s v="Philadelphia"/>
    <x v="9"/>
    <n v="19140"/>
    <x v="3"/>
    <s v="OFF-BI-10003656"/>
    <x v="1"/>
    <x v="8"/>
    <s v="Fellowes PB200 Plastic Comb Binding Machine"/>
    <n v="509.97000000000008"/>
    <n v="10"/>
    <n v="0.7"/>
    <x v="336"/>
  </r>
  <r>
    <n v="343"/>
    <s v="CA-2011-122336"/>
    <x v="2"/>
    <x v="138"/>
    <x v="139"/>
    <s v="Second Class"/>
    <s v="JD-15895"/>
    <s v="Jonathan Doherty"/>
    <x v="1"/>
    <s v="United States"/>
    <s v="Philadelphia"/>
    <x v="9"/>
    <n v="19140"/>
    <x v="3"/>
    <s v="OFF-FA-10002780"/>
    <x v="1"/>
    <x v="13"/>
    <s v="Staples"/>
    <n v="30.991999999999997"/>
    <n v="13"/>
    <n v="0.2"/>
    <x v="337"/>
  </r>
  <r>
    <n v="344"/>
    <s v="CA-2011-122336"/>
    <x v="2"/>
    <x v="138"/>
    <x v="139"/>
    <s v="Second Class"/>
    <s v="JD-15895"/>
    <s v="Jonathan Doherty"/>
    <x v="1"/>
    <s v="United States"/>
    <s v="Philadelphia"/>
    <x v="9"/>
    <n v="19140"/>
    <x v="3"/>
    <s v="TEC-PH-10000702"/>
    <x v="2"/>
    <x v="7"/>
    <s v="Square Credit Card Reader, 4 1/2&quot; x 4 1/2&quot; x 1&quot;, White"/>
    <n v="71.927999999999997"/>
    <n v="12"/>
    <n v="0.4"/>
    <x v="338"/>
  </r>
  <r>
    <n v="345"/>
    <s v="US-2012-120712"/>
    <x v="1"/>
    <x v="139"/>
    <x v="140"/>
    <s v="Standard Class"/>
    <s v="CS-12130"/>
    <s v="Chad Sievert"/>
    <x v="0"/>
    <s v="United States"/>
    <s v="Austin"/>
    <x v="5"/>
    <n v="78745"/>
    <x v="2"/>
    <s v="OFF-ST-10000107"/>
    <x v="1"/>
    <x v="4"/>
    <s v="Fellowes Super Stor/Drawer"/>
    <n v="88.800000000000011"/>
    <n v="4"/>
    <n v="0.2"/>
    <x v="339"/>
  </r>
  <r>
    <n v="346"/>
    <s v="CA-2014-169901"/>
    <x v="3"/>
    <x v="140"/>
    <x v="141"/>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x v="142"/>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x v="142"/>
    <s v="Standard Class"/>
    <s v="TD-20995"/>
    <s v="Tamara Dahlen"/>
    <x v="0"/>
    <s v="United States"/>
    <s v="Lowell"/>
    <x v="31"/>
    <n v="1852"/>
    <x v="3"/>
    <s v="OFF-PA-10000249"/>
    <x v="1"/>
    <x v="10"/>
    <s v="Staples"/>
    <n v="24.56"/>
    <n v="2"/>
    <n v="0"/>
    <x v="342"/>
  </r>
  <r>
    <n v="349"/>
    <s v="CA-2014-134306"/>
    <x v="3"/>
    <x v="141"/>
    <x v="142"/>
    <s v="Standard Class"/>
    <s v="TD-20995"/>
    <s v="Tamara Dahlen"/>
    <x v="0"/>
    <s v="United States"/>
    <s v="Lowell"/>
    <x v="31"/>
    <n v="1852"/>
    <x v="3"/>
    <s v="OFF-AR-10001374"/>
    <x v="1"/>
    <x v="6"/>
    <s v="BIC Brite Liner Highlighters, Chisel Tip"/>
    <n v="12.96"/>
    <n v="2"/>
    <n v="0"/>
    <x v="343"/>
  </r>
  <r>
    <n v="350"/>
    <s v="CA-2013-129714"/>
    <x v="0"/>
    <x v="142"/>
    <x v="143"/>
    <s v="First Class"/>
    <s v="AB-10060"/>
    <s v="Adam Bellavance"/>
    <x v="2"/>
    <s v="United States"/>
    <s v="New York City"/>
    <x v="15"/>
    <n v="10009"/>
    <x v="3"/>
    <s v="TEC-AC-10000290"/>
    <x v="2"/>
    <x v="11"/>
    <s v="Sabrent 4-Port USB 2.0 Hub"/>
    <n v="6.79"/>
    <n v="1"/>
    <n v="0"/>
    <x v="344"/>
  </r>
  <r>
    <n v="351"/>
    <s v="CA-2013-129714"/>
    <x v="0"/>
    <x v="142"/>
    <x v="143"/>
    <s v="First Class"/>
    <s v="AB-10060"/>
    <s v="Adam Bellavance"/>
    <x v="2"/>
    <s v="United States"/>
    <s v="New York City"/>
    <x v="15"/>
    <n v="10009"/>
    <x v="3"/>
    <s v="OFF-PA-10001970"/>
    <x v="1"/>
    <x v="10"/>
    <s v="Xerox 1881"/>
    <n v="24.56"/>
    <n v="2"/>
    <n v="0"/>
    <x v="342"/>
  </r>
  <r>
    <n v="352"/>
    <s v="CA-2013-129714"/>
    <x v="0"/>
    <x v="142"/>
    <x v="143"/>
    <s v="First Class"/>
    <s v="AB-10060"/>
    <s v="Adam Bellavance"/>
    <x v="2"/>
    <s v="United States"/>
    <s v="New York City"/>
    <x v="15"/>
    <n v="10009"/>
    <x v="3"/>
    <s v="OFF-BI-10002160"/>
    <x v="1"/>
    <x v="8"/>
    <s v="Acco Hanging Data Binders"/>
    <n v="3.048"/>
    <n v="1"/>
    <n v="0.2"/>
    <x v="345"/>
  </r>
  <r>
    <n v="353"/>
    <s v="CA-2013-129714"/>
    <x v="0"/>
    <x v="142"/>
    <x v="143"/>
    <s v="First Class"/>
    <s v="AB-10060"/>
    <s v="Adam Bellavance"/>
    <x v="2"/>
    <s v="United States"/>
    <s v="New York City"/>
    <x v="15"/>
    <n v="10009"/>
    <x v="3"/>
    <s v="OFF-PA-10001970"/>
    <x v="1"/>
    <x v="10"/>
    <s v="Xerox 1881"/>
    <n v="49.12"/>
    <n v="4"/>
    <n v="0"/>
    <x v="346"/>
  </r>
  <r>
    <n v="354"/>
    <s v="CA-2013-129714"/>
    <x v="0"/>
    <x v="142"/>
    <x v="143"/>
    <s v="First Class"/>
    <s v="AB-10060"/>
    <s v="Adam Bellavance"/>
    <x v="2"/>
    <s v="United States"/>
    <s v="New York City"/>
    <x v="15"/>
    <n v="10009"/>
    <x v="3"/>
    <s v="OFF-BI-10004995"/>
    <x v="1"/>
    <x v="8"/>
    <s v="GBC DocuBind P400 Electric Binding System"/>
    <n v="4355.1680000000006"/>
    <n v="4"/>
    <n v="0.2"/>
    <x v="347"/>
  </r>
  <r>
    <n v="355"/>
    <s v="CA-2013-138520"/>
    <x v="0"/>
    <x v="143"/>
    <x v="144"/>
    <s v="Standard Class"/>
    <s v="JL-15505"/>
    <s v="Jeremy Lonsdale"/>
    <x v="0"/>
    <s v="United States"/>
    <s v="New York City"/>
    <x v="15"/>
    <n v="10035"/>
    <x v="3"/>
    <s v="FUR-BO-10002268"/>
    <x v="0"/>
    <x v="0"/>
    <s v="Sauder Barrister Bookcases"/>
    <n v="388.70400000000006"/>
    <n v="6"/>
    <n v="0.2"/>
    <x v="348"/>
  </r>
  <r>
    <n v="356"/>
    <s v="CA-2013-138520"/>
    <x v="0"/>
    <x v="143"/>
    <x v="144"/>
    <s v="Standard Class"/>
    <s v="JL-15505"/>
    <s v="Jeremy Lonsdale"/>
    <x v="0"/>
    <s v="United States"/>
    <s v="New York City"/>
    <x v="15"/>
    <n v="10035"/>
    <x v="3"/>
    <s v="OFF-EN-10001137"/>
    <x v="1"/>
    <x v="12"/>
    <s v="#10 Gummed Flap White Envelopes, 100/Box"/>
    <n v="8.26"/>
    <n v="2"/>
    <n v="0"/>
    <x v="349"/>
  </r>
  <r>
    <n v="357"/>
    <s v="CA-2013-138520"/>
    <x v="0"/>
    <x v="143"/>
    <x v="144"/>
    <s v="Standard Class"/>
    <s v="JL-15505"/>
    <s v="Jeremy Lonsdale"/>
    <x v="0"/>
    <s v="United States"/>
    <s v="New York City"/>
    <x v="15"/>
    <n v="10035"/>
    <x v="3"/>
    <s v="OFF-AR-10002399"/>
    <x v="1"/>
    <x v="6"/>
    <s v="Dixon Prang Watercolor Pencils, 10-Color Set with Brush"/>
    <n v="17.04"/>
    <n v="4"/>
    <n v="0"/>
    <x v="350"/>
  </r>
  <r>
    <n v="358"/>
    <s v="CA-2013-138520"/>
    <x v="0"/>
    <x v="143"/>
    <x v="144"/>
    <s v="Standard Class"/>
    <s v="JL-15505"/>
    <s v="Jeremy Lonsdale"/>
    <x v="0"/>
    <s v="United States"/>
    <s v="New York City"/>
    <x v="15"/>
    <n v="10035"/>
    <x v="3"/>
    <s v="OFF-PA-10002713"/>
    <x v="1"/>
    <x v="10"/>
    <s v="Adams Phone Message Book, 200 Message Capacity, 8 1/16” x 11”"/>
    <n v="34.4"/>
    <n v="5"/>
    <n v="0"/>
    <x v="351"/>
  </r>
  <r>
    <n v="359"/>
    <s v="CA-2013-130001"/>
    <x v="0"/>
    <x v="131"/>
    <x v="145"/>
    <s v="Standard Class"/>
    <s v="HK-14890"/>
    <s v="Heather Kirkland"/>
    <x v="1"/>
    <s v="United States"/>
    <s v="Charlotte"/>
    <x v="3"/>
    <n v="28205"/>
    <x v="0"/>
    <s v="OFF-PA-10002666"/>
    <x v="1"/>
    <x v="10"/>
    <s v="Southworth 25% Cotton Linen-Finish Paper &amp; Envelopes"/>
    <n v="36.240000000000009"/>
    <n v="5"/>
    <n v="0.2"/>
    <x v="352"/>
  </r>
  <r>
    <n v="360"/>
    <s v="CA-2014-155698"/>
    <x v="3"/>
    <x v="144"/>
    <x v="146"/>
    <s v="First Class"/>
    <s v="VB-21745"/>
    <s v="Victoria Brennan"/>
    <x v="1"/>
    <s v="United States"/>
    <s v="Columbus"/>
    <x v="32"/>
    <n v="31907"/>
    <x v="0"/>
    <s v="OFF-AP-10001124"/>
    <x v="1"/>
    <x v="9"/>
    <s v="Belkin 8 Outlet SurgeMaster II Gold Surge Protector with Phone Protection"/>
    <n v="647.84"/>
    <n v="8"/>
    <n v="0"/>
    <x v="353"/>
  </r>
  <r>
    <n v="361"/>
    <s v="CA-2014-155698"/>
    <x v="3"/>
    <x v="144"/>
    <x v="146"/>
    <s v="First Class"/>
    <s v="VB-21745"/>
    <s v="Victoria Brennan"/>
    <x v="1"/>
    <s v="United States"/>
    <s v="Columbus"/>
    <x v="32"/>
    <n v="31907"/>
    <x v="0"/>
    <s v="OFF-LA-10001158"/>
    <x v="1"/>
    <x v="2"/>
    <s v="Avery Address/Shipping Labels for Typewriters, 4&quot; x 2&quot;"/>
    <n v="20.7"/>
    <n v="2"/>
    <n v="0"/>
    <x v="354"/>
  </r>
  <r>
    <n v="362"/>
    <s v="CA-2014-144904"/>
    <x v="3"/>
    <x v="145"/>
    <x v="147"/>
    <s v="Standard Class"/>
    <s v="KW-16435"/>
    <s v="Katrina Willman"/>
    <x v="0"/>
    <s v="United States"/>
    <s v="New York City"/>
    <x v="15"/>
    <n v="10009"/>
    <x v="3"/>
    <s v="OFF-LA-10001158"/>
    <x v="1"/>
    <x v="2"/>
    <s v="Avery Address/Shipping Labels for Typewriters, 4&quot; x 2&quot;"/>
    <n v="20.7"/>
    <n v="2"/>
    <n v="0"/>
    <x v="354"/>
  </r>
  <r>
    <n v="363"/>
    <s v="CA-2014-144904"/>
    <x v="3"/>
    <x v="145"/>
    <x v="147"/>
    <s v="Standard Class"/>
    <s v="KW-16435"/>
    <s v="Katrina Willman"/>
    <x v="0"/>
    <s v="United States"/>
    <s v="New York City"/>
    <x v="15"/>
    <n v="10009"/>
    <x v="3"/>
    <s v="FUR-CH-10000785"/>
    <x v="0"/>
    <x v="1"/>
    <s v="Global Ergonomic Managers Chair"/>
    <n v="488.64600000000002"/>
    <n v="3"/>
    <n v="0.1"/>
    <x v="355"/>
  </r>
  <r>
    <n v="364"/>
    <s v="CA-2014-144904"/>
    <x v="3"/>
    <x v="145"/>
    <x v="147"/>
    <s v="Standard Class"/>
    <s v="KW-16435"/>
    <s v="Katrina Willman"/>
    <x v="0"/>
    <s v="United States"/>
    <s v="New York City"/>
    <x v="15"/>
    <n v="10009"/>
    <x v="3"/>
    <s v="OFF-AR-10003732"/>
    <x v="1"/>
    <x v="6"/>
    <s v="Newell 333"/>
    <n v="5.56"/>
    <n v="2"/>
    <n v="0"/>
    <x v="356"/>
  </r>
  <r>
    <n v="365"/>
    <s v="CA-2014-144904"/>
    <x v="3"/>
    <x v="145"/>
    <x v="147"/>
    <s v="Standard Class"/>
    <s v="KW-16435"/>
    <s v="Katrina Willman"/>
    <x v="0"/>
    <s v="United States"/>
    <s v="New York City"/>
    <x v="15"/>
    <n v="10009"/>
    <x v="3"/>
    <s v="FUR-FU-10000023"/>
    <x v="0"/>
    <x v="5"/>
    <s v="Eldon Wave Desk Accessories"/>
    <n v="47.12"/>
    <n v="8"/>
    <n v="0"/>
    <x v="357"/>
  </r>
  <r>
    <n v="366"/>
    <s v="CA-2011-123344"/>
    <x v="2"/>
    <x v="146"/>
    <x v="148"/>
    <s v="Standard Class"/>
    <s v="JD-16060"/>
    <s v="Julia Dunbar"/>
    <x v="0"/>
    <s v="United States"/>
    <s v="San Francisco"/>
    <x v="1"/>
    <n v="94109"/>
    <x v="1"/>
    <s v="OFF-ST-10001713"/>
    <x v="1"/>
    <x v="4"/>
    <s v="Gould Plastics 9-Pocket Panel Bin, 18-3/8w x 5-1/4d x 20-1/2h, Black"/>
    <n v="211.96"/>
    <n v="4"/>
    <n v="0"/>
    <x v="46"/>
  </r>
  <r>
    <n v="367"/>
    <s v="CA-2013-155516"/>
    <x v="0"/>
    <x v="147"/>
    <x v="149"/>
    <s v="Same Day"/>
    <s v="MK-17905"/>
    <s v="Michael Kennedy"/>
    <x v="1"/>
    <s v="United States"/>
    <s v="Manchester"/>
    <x v="29"/>
    <n v="6040"/>
    <x v="3"/>
    <s v="OFF-BI-10002412"/>
    <x v="1"/>
    <x v="8"/>
    <s v="Wilson Jones “Snap” Scratch Pad Binder Tool for Ring Binders"/>
    <n v="23.2"/>
    <n v="4"/>
    <n v="0"/>
    <x v="358"/>
  </r>
  <r>
    <n v="368"/>
    <s v="CA-2013-155516"/>
    <x v="0"/>
    <x v="147"/>
    <x v="149"/>
    <s v="Same Day"/>
    <s v="MK-17905"/>
    <s v="Michael Kennedy"/>
    <x v="1"/>
    <s v="United States"/>
    <s v="Manchester"/>
    <x v="29"/>
    <n v="6040"/>
    <x v="3"/>
    <s v="OFF-SU-10001225"/>
    <x v="1"/>
    <x v="14"/>
    <s v="Staples"/>
    <n v="7.36"/>
    <n v="2"/>
    <n v="0"/>
    <x v="359"/>
  </r>
  <r>
    <n v="369"/>
    <s v="CA-2013-155516"/>
    <x v="0"/>
    <x v="147"/>
    <x v="149"/>
    <s v="Same Day"/>
    <s v="MK-17905"/>
    <s v="Michael Kennedy"/>
    <x v="1"/>
    <s v="United States"/>
    <s v="Manchester"/>
    <x v="29"/>
    <n v="6040"/>
    <x v="3"/>
    <s v="OFF-ST-10002406"/>
    <x v="1"/>
    <x v="4"/>
    <s v="Pizazz Global Quick File"/>
    <n v="104.79"/>
    <n v="7"/>
    <n v="0"/>
    <x v="360"/>
  </r>
  <r>
    <n v="370"/>
    <s v="CA-2013-155516"/>
    <x v="0"/>
    <x v="147"/>
    <x v="149"/>
    <s v="Same Day"/>
    <s v="MK-17905"/>
    <s v="Michael Kennedy"/>
    <x v="1"/>
    <s v="United States"/>
    <s v="Manchester"/>
    <x v="29"/>
    <n v="6040"/>
    <x v="3"/>
    <s v="FUR-BO-10002545"/>
    <x v="0"/>
    <x v="0"/>
    <s v="Atlantic Metals Mobile 3-Shelf Bookcases, Custom Colors"/>
    <n v="1043.92"/>
    <n v="4"/>
    <n v="0"/>
    <x v="361"/>
  </r>
  <r>
    <n v="371"/>
    <s v="CA-2014-104745"/>
    <x v="3"/>
    <x v="148"/>
    <x v="150"/>
    <s v="Standard Class"/>
    <s v="GT-14755"/>
    <s v="Guy Thornton"/>
    <x v="0"/>
    <s v="United States"/>
    <s v="Harlingen"/>
    <x v="5"/>
    <n v="78550"/>
    <x v="2"/>
    <s v="OFF-PA-10002036"/>
    <x v="1"/>
    <x v="10"/>
    <s v="Xerox 1930"/>
    <n v="25.920000000000005"/>
    <n v="5"/>
    <n v="0.2"/>
    <x v="235"/>
  </r>
  <r>
    <n v="372"/>
    <s v="CA-2014-104745"/>
    <x v="3"/>
    <x v="148"/>
    <x v="150"/>
    <s v="Standard Class"/>
    <s v="GT-14755"/>
    <s v="Guy Thornton"/>
    <x v="0"/>
    <s v="United States"/>
    <s v="Harlingen"/>
    <x v="5"/>
    <n v="78550"/>
    <x v="2"/>
    <s v="OFF-ST-10002205"/>
    <x v="1"/>
    <x v="4"/>
    <s v="File Shuttle I and Handi-File"/>
    <n v="53.424000000000007"/>
    <n v="3"/>
    <n v="0.2"/>
    <x v="362"/>
  </r>
  <r>
    <n v="373"/>
    <s v="US-2011-119137"/>
    <x v="2"/>
    <x v="149"/>
    <x v="151"/>
    <s v="Standard Class"/>
    <s v="AG-10900"/>
    <s v="Arthur Gainer"/>
    <x v="0"/>
    <s v="United States"/>
    <s v="Tucson"/>
    <x v="16"/>
    <n v="85705"/>
    <x v="1"/>
    <s v="OFF-BI-10001982"/>
    <x v="1"/>
    <x v="8"/>
    <s v="Wilson Jones Custom Binder Spines &amp; Labels"/>
    <n v="8.1600000000000019"/>
    <n v="5"/>
    <n v="0.7"/>
    <x v="363"/>
  </r>
  <r>
    <n v="374"/>
    <s v="US-2011-119137"/>
    <x v="2"/>
    <x v="149"/>
    <x v="151"/>
    <s v="Standard Class"/>
    <s v="AG-10900"/>
    <s v="Arthur Gainer"/>
    <x v="0"/>
    <s v="United States"/>
    <s v="Tucson"/>
    <x v="16"/>
    <n v="85705"/>
    <x v="1"/>
    <s v="TEC-AC-10003911"/>
    <x v="2"/>
    <x v="11"/>
    <s v="NETGEAR AC1750 Dual Band Gigabit Smart WiFi Router"/>
    <n v="1023.9360000000001"/>
    <n v="8"/>
    <n v="0.2"/>
    <x v="364"/>
  </r>
  <r>
    <n v="375"/>
    <s v="US-2011-119137"/>
    <x v="2"/>
    <x v="149"/>
    <x v="151"/>
    <s v="Standard Class"/>
    <s v="AG-10900"/>
    <s v="Arthur Gainer"/>
    <x v="0"/>
    <s v="United States"/>
    <s v="Tucson"/>
    <x v="16"/>
    <n v="85705"/>
    <x v="1"/>
    <s v="OFF-AR-10000658"/>
    <x v="1"/>
    <x v="6"/>
    <s v="Newell 324"/>
    <n v="9.24"/>
    <n v="1"/>
    <n v="0.2"/>
    <x v="365"/>
  </r>
  <r>
    <n v="376"/>
    <s v="US-2011-119137"/>
    <x v="2"/>
    <x v="149"/>
    <x v="151"/>
    <s v="Standard Class"/>
    <s v="AG-10900"/>
    <s v="Arthur Gainer"/>
    <x v="0"/>
    <s v="United States"/>
    <s v="Tucson"/>
    <x v="16"/>
    <n v="85705"/>
    <x v="1"/>
    <s v="TEC-AC-10002076"/>
    <x v="2"/>
    <x v="11"/>
    <s v="Microsoft Natural Keyboard Elite"/>
    <n v="479.04"/>
    <n v="10"/>
    <n v="0.2"/>
    <x v="366"/>
  </r>
  <r>
    <n v="377"/>
    <s v="US-2013-134656"/>
    <x v="0"/>
    <x v="150"/>
    <x v="152"/>
    <s v="First Class"/>
    <s v="MM-18280"/>
    <s v="Muhammed MacIntyre"/>
    <x v="1"/>
    <s v="United States"/>
    <s v="Quincy"/>
    <x v="10"/>
    <n v="62301"/>
    <x v="2"/>
    <s v="OFF-PA-10003039"/>
    <x v="1"/>
    <x v="10"/>
    <s v="Xerox 1960"/>
    <n v="99.13600000000001"/>
    <n v="4"/>
    <n v="0.2"/>
    <x v="367"/>
  </r>
  <r>
    <n v="378"/>
    <s v="US-2014-134481"/>
    <x v="3"/>
    <x v="151"/>
    <x v="153"/>
    <s v="Standard Class"/>
    <s v="AR-10405"/>
    <s v="Allen Rosenblatt"/>
    <x v="1"/>
    <s v="United States"/>
    <s v="Franklin"/>
    <x v="31"/>
    <n v="2038"/>
    <x v="3"/>
    <s v="FUR-TA-10004915"/>
    <x v="0"/>
    <x v="3"/>
    <s v="Office Impressions End Table, 20-1/2&quot;H x 24&quot;W x 20&quot;D"/>
    <n v="1488.4239999999998"/>
    <n v="7"/>
    <n v="0.3"/>
    <x v="368"/>
  </r>
  <r>
    <n v="379"/>
    <s v="CA-2012-130792"/>
    <x v="1"/>
    <x v="152"/>
    <x v="27"/>
    <s v="Standard Class"/>
    <s v="RA-19915"/>
    <s v="Russell Applegate"/>
    <x v="0"/>
    <s v="United States"/>
    <s v="Houston"/>
    <x v="5"/>
    <n v="77095"/>
    <x v="2"/>
    <s v="OFF-AP-10000696"/>
    <x v="1"/>
    <x v="9"/>
    <s v="Holmes Odor Grabber"/>
    <n v="8.6519999999999975"/>
    <n v="3"/>
    <n v="0.8"/>
    <x v="369"/>
  </r>
  <r>
    <n v="380"/>
    <s v="CA-2012-130792"/>
    <x v="1"/>
    <x v="152"/>
    <x v="27"/>
    <s v="Standard Class"/>
    <s v="RA-19915"/>
    <s v="Russell Applegate"/>
    <x v="0"/>
    <s v="United States"/>
    <s v="Houston"/>
    <x v="5"/>
    <n v="77095"/>
    <x v="2"/>
    <s v="OFF-ST-10003327"/>
    <x v="1"/>
    <x v="4"/>
    <s v="Akro-Mils 12-Gallon Tote"/>
    <n v="23.832000000000001"/>
    <n v="3"/>
    <n v="0.2"/>
    <x v="370"/>
  </r>
  <r>
    <n v="381"/>
    <s v="CA-2012-130792"/>
    <x v="1"/>
    <x v="152"/>
    <x v="27"/>
    <s v="Standard Class"/>
    <s v="RA-19915"/>
    <s v="Russell Applegate"/>
    <x v="0"/>
    <s v="United States"/>
    <s v="Houston"/>
    <x v="5"/>
    <n v="77095"/>
    <x v="2"/>
    <s v="OFF-BI-10000309"/>
    <x v="1"/>
    <x v="8"/>
    <s v="GBC Twin Loop Wire Binding Elements, 9/16&quot; Spine, Black"/>
    <n v="12.175999999999998"/>
    <n v="4"/>
    <n v="0.8"/>
    <x v="371"/>
  </r>
  <r>
    <n v="382"/>
    <s v="CA-2013-134775"/>
    <x v="0"/>
    <x v="99"/>
    <x v="154"/>
    <s v="First Class"/>
    <s v="AS-10285"/>
    <s v="Alejandro Savely"/>
    <x v="1"/>
    <s v="United States"/>
    <s v="San Francisco"/>
    <x v="1"/>
    <n v="94109"/>
    <x v="1"/>
    <s v="OFF-PA-10004734"/>
    <x v="1"/>
    <x v="10"/>
    <s v="Southworth Structures Collection"/>
    <n v="50.96"/>
    <n v="7"/>
    <n v="0"/>
    <x v="372"/>
  </r>
  <r>
    <n v="383"/>
    <s v="CA-2013-134775"/>
    <x v="0"/>
    <x v="99"/>
    <x v="154"/>
    <s v="First Class"/>
    <s v="AS-10285"/>
    <s v="Alejandro Savely"/>
    <x v="1"/>
    <s v="United States"/>
    <s v="San Francisco"/>
    <x v="1"/>
    <n v="94109"/>
    <x v="1"/>
    <s v="OFF-BI-10002225"/>
    <x v="1"/>
    <x v="8"/>
    <s v="Square Ring Data Binders, Rigid 75 Pt. Covers, 11&quot; x 14-7/8&quot;"/>
    <n v="49.536000000000001"/>
    <n v="3"/>
    <n v="0.2"/>
    <x v="373"/>
  </r>
  <r>
    <n v="384"/>
    <s v="CA-2012-125395"/>
    <x v="1"/>
    <x v="153"/>
    <x v="155"/>
    <s v="Second Class"/>
    <s v="LA-16780"/>
    <s v="Laura Armstrong"/>
    <x v="1"/>
    <s v="United States"/>
    <s v="Taylor"/>
    <x v="12"/>
    <n v="48180"/>
    <x v="2"/>
    <s v="TEC-AC-10004708"/>
    <x v="2"/>
    <x v="11"/>
    <s v="Sony 32GB Class 10 Micro SDHC R40 Memory Card"/>
    <n v="41.9"/>
    <n v="2"/>
    <n v="0"/>
    <x v="374"/>
  </r>
  <r>
    <n v="385"/>
    <s v="US-2012-168935"/>
    <x v="1"/>
    <x v="154"/>
    <x v="156"/>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x v="156"/>
    <s v="Standard Class"/>
    <s v="DO-13435"/>
    <s v="Denny Ordway"/>
    <x v="0"/>
    <s v="United States"/>
    <s v="Pembroke Pines"/>
    <x v="2"/>
    <n v="33024"/>
    <x v="0"/>
    <s v="TEC-AC-10002335"/>
    <x v="2"/>
    <x v="11"/>
    <s v="Logitech Media Keyboard K200"/>
    <n v="83.976000000000013"/>
    <n v="3"/>
    <n v="0.2"/>
    <x v="376"/>
  </r>
  <r>
    <n v="387"/>
    <s v="CA-2012-122756"/>
    <x v="1"/>
    <x v="155"/>
    <x v="157"/>
    <s v="Standard Class"/>
    <s v="DK-13225"/>
    <s v="Dean Katz"/>
    <x v="1"/>
    <s v="United States"/>
    <s v="Philadelphia"/>
    <x v="9"/>
    <n v="19140"/>
    <x v="3"/>
    <s v="TEC-MA-10001681"/>
    <x v="2"/>
    <x v="15"/>
    <s v="Lexmark MarkNet N8150 Wireless Print Server"/>
    <n v="482.34000000000003"/>
    <n v="4"/>
    <n v="0.7"/>
    <x v="377"/>
  </r>
  <r>
    <n v="388"/>
    <s v="CA-2012-122756"/>
    <x v="1"/>
    <x v="155"/>
    <x v="157"/>
    <s v="Standard Class"/>
    <s v="DK-13225"/>
    <s v="Dean Katz"/>
    <x v="1"/>
    <s v="United States"/>
    <s v="Philadelphia"/>
    <x v="9"/>
    <n v="19140"/>
    <x v="3"/>
    <s v="FUR-FU-10001935"/>
    <x v="0"/>
    <x v="5"/>
    <s v="3M Hangers With Command Adhesive"/>
    <n v="2.9600000000000004"/>
    <n v="1"/>
    <n v="0.2"/>
    <x v="378"/>
  </r>
  <r>
    <n v="389"/>
    <s v="CA-2011-115973"/>
    <x v="2"/>
    <x v="156"/>
    <x v="158"/>
    <s v="First Class"/>
    <s v="NG-18430"/>
    <s v="Nathan Gelder"/>
    <x v="0"/>
    <s v="United States"/>
    <s v="Cincinnati"/>
    <x v="24"/>
    <n v="45231"/>
    <x v="3"/>
    <s v="OFF-AR-10004757"/>
    <x v="1"/>
    <x v="6"/>
    <s v="Crayola Colored Pencils"/>
    <n v="2.6240000000000001"/>
    <n v="1"/>
    <n v="0.2"/>
    <x v="379"/>
  </r>
  <r>
    <n v="390"/>
    <s v="CA-2014-101798"/>
    <x v="3"/>
    <x v="157"/>
    <x v="159"/>
    <s v="Standard Class"/>
    <s v="MV-18190"/>
    <s v="Mike Vittorini"/>
    <x v="0"/>
    <s v="United States"/>
    <s v="New York City"/>
    <x v="15"/>
    <n v="10009"/>
    <x v="3"/>
    <s v="OFF-BI-10000050"/>
    <x v="1"/>
    <x v="8"/>
    <s v="Angle-D Binders with Locking Rings, Label Holders"/>
    <n v="23.36"/>
    <n v="4"/>
    <n v="0.2"/>
    <x v="380"/>
  </r>
  <r>
    <n v="391"/>
    <s v="CA-2014-101798"/>
    <x v="3"/>
    <x v="157"/>
    <x v="159"/>
    <s v="Standard Class"/>
    <s v="MV-18190"/>
    <s v="Mike Vittorini"/>
    <x v="0"/>
    <s v="United States"/>
    <s v="New York City"/>
    <x v="15"/>
    <n v="10009"/>
    <x v="3"/>
    <s v="TEC-AC-10001998"/>
    <x v="2"/>
    <x v="11"/>
    <s v="Logitech LS21 Speaker System - PC Multimedia - 2.1-CH - Wired"/>
    <n v="39.979999999999997"/>
    <n v="2"/>
    <n v="0"/>
    <x v="381"/>
  </r>
  <r>
    <n v="392"/>
    <s v="US-2011-135972"/>
    <x v="2"/>
    <x v="158"/>
    <x v="160"/>
    <s v="Second Class"/>
    <s v="JG-15115"/>
    <s v="Jack Garza"/>
    <x v="0"/>
    <s v="United States"/>
    <s v="Des Moines"/>
    <x v="4"/>
    <n v="98198"/>
    <x v="1"/>
    <s v="TEC-PH-10003012"/>
    <x v="2"/>
    <x v="7"/>
    <s v="Nortel Meridian M3904 Professional Digital phone"/>
    <n v="246.38400000000001"/>
    <n v="2"/>
    <n v="0.2"/>
    <x v="382"/>
  </r>
  <r>
    <n v="393"/>
    <s v="US-2011-135972"/>
    <x v="2"/>
    <x v="158"/>
    <x v="160"/>
    <s v="Second Class"/>
    <s v="JG-15115"/>
    <s v="Jack Garza"/>
    <x v="0"/>
    <s v="United States"/>
    <s v="Des Moines"/>
    <x v="4"/>
    <n v="98198"/>
    <x v="1"/>
    <s v="TEC-CO-10002313"/>
    <x v="2"/>
    <x v="16"/>
    <s v="Canon PC1080F Personal Copier"/>
    <n v="1799.97"/>
    <n v="3"/>
    <n v="0"/>
    <x v="383"/>
  </r>
  <r>
    <n v="394"/>
    <s v="US-2011-134971"/>
    <x v="2"/>
    <x v="159"/>
    <x v="161"/>
    <s v="Second Class"/>
    <s v="BP-11095"/>
    <s v="Bart Pistole"/>
    <x v="1"/>
    <s v="United States"/>
    <s v="Peoria"/>
    <x v="10"/>
    <n v="61604"/>
    <x v="2"/>
    <s v="OFF-BI-10003982"/>
    <x v="1"/>
    <x v="8"/>
    <s v="Wilson Jones Century Plastic Molded Ring Binders"/>
    <n v="12.461999999999996"/>
    <n v="3"/>
    <n v="0.8"/>
    <x v="384"/>
  </r>
  <r>
    <n v="395"/>
    <s v="CA-2014-102946"/>
    <x v="3"/>
    <x v="160"/>
    <x v="162"/>
    <s v="Standard Class"/>
    <s v="VP-21730"/>
    <s v="Victor Preis"/>
    <x v="2"/>
    <s v="United States"/>
    <s v="Las Vegas"/>
    <x v="33"/>
    <n v="89115"/>
    <x v="1"/>
    <s v="OFF-BI-10004492"/>
    <x v="1"/>
    <x v="8"/>
    <s v="Tuf-Vin Binders"/>
    <n v="75.792000000000002"/>
    <n v="3"/>
    <n v="0.2"/>
    <x v="385"/>
  </r>
  <r>
    <n v="396"/>
    <s v="CA-2014-165603"/>
    <x v="3"/>
    <x v="161"/>
    <x v="163"/>
    <s v="Second Class"/>
    <s v="SS-20140"/>
    <s v="Saphhira Shifley"/>
    <x v="1"/>
    <s v="United States"/>
    <s v="Warwick"/>
    <x v="34"/>
    <n v="2886"/>
    <x v="3"/>
    <s v="OFF-ST-10000798"/>
    <x v="1"/>
    <x v="4"/>
    <s v="2300 Heavy-Duty Transfer File Systems by Perma"/>
    <n v="49.96"/>
    <n v="2"/>
    <n v="0"/>
    <x v="386"/>
  </r>
  <r>
    <n v="397"/>
    <s v="CA-2014-165603"/>
    <x v="3"/>
    <x v="161"/>
    <x v="163"/>
    <s v="Second Class"/>
    <s v="SS-20140"/>
    <s v="Saphhira Shifley"/>
    <x v="1"/>
    <s v="United States"/>
    <s v="Warwick"/>
    <x v="34"/>
    <n v="2886"/>
    <x v="3"/>
    <s v="OFF-PA-10002552"/>
    <x v="1"/>
    <x v="10"/>
    <s v="Xerox 1958"/>
    <n v="12.96"/>
    <n v="2"/>
    <n v="0"/>
    <x v="91"/>
  </r>
  <r>
    <n v="398"/>
    <s v="CA-2012-122259"/>
    <x v="1"/>
    <x v="89"/>
    <x v="164"/>
    <s v="Standard Class"/>
    <s v="HP-14815"/>
    <s v="Harold Pawlan"/>
    <x v="2"/>
    <s v="United States"/>
    <s v="Jackson"/>
    <x v="12"/>
    <n v="49201"/>
    <x v="2"/>
    <s v="OFF-SU-10002573"/>
    <x v="1"/>
    <x v="14"/>
    <s v="Acme 10&quot; Easy Grip Assistive Scissors"/>
    <n v="70.12"/>
    <n v="4"/>
    <n v="0"/>
    <x v="387"/>
  </r>
  <r>
    <n v="399"/>
    <s v="CA-2013-108987"/>
    <x v="0"/>
    <x v="162"/>
    <x v="165"/>
    <s v="Second Class"/>
    <s v="AG-10675"/>
    <s v="Anna Gayman"/>
    <x v="0"/>
    <s v="United States"/>
    <s v="Houston"/>
    <x v="5"/>
    <n v="77036"/>
    <x v="2"/>
    <s v="OFF-ST-10001580"/>
    <x v="1"/>
    <x v="4"/>
    <s v="Super Decoflex Portable Personal File"/>
    <n v="35.952000000000005"/>
    <n v="3"/>
    <n v="0.2"/>
    <x v="388"/>
  </r>
  <r>
    <n v="400"/>
    <s v="CA-2013-108987"/>
    <x v="0"/>
    <x v="162"/>
    <x v="165"/>
    <s v="Second Class"/>
    <s v="AG-10675"/>
    <s v="Anna Gayman"/>
    <x v="0"/>
    <s v="United States"/>
    <s v="Houston"/>
    <x v="5"/>
    <n v="77036"/>
    <x v="2"/>
    <s v="FUR-BO-10004834"/>
    <x v="0"/>
    <x v="0"/>
    <s v="Riverside Palais Royal Lawyers Bookcase, Royale Cherry Finish"/>
    <n v="2396.2655999999997"/>
    <n v="4"/>
    <n v="0.32"/>
    <x v="389"/>
  </r>
  <r>
    <n v="401"/>
    <s v="CA-2013-108987"/>
    <x v="0"/>
    <x v="162"/>
    <x v="165"/>
    <s v="Second Class"/>
    <s v="AG-10675"/>
    <s v="Anna Gayman"/>
    <x v="0"/>
    <s v="United States"/>
    <s v="Houston"/>
    <x v="5"/>
    <n v="77036"/>
    <x v="2"/>
    <s v="OFF-ST-10000934"/>
    <x v="1"/>
    <x v="4"/>
    <s v="Contico 72&quot;H Heavy-Duty Storage System"/>
    <n v="131.136"/>
    <n v="4"/>
    <n v="0.2"/>
    <x v="390"/>
  </r>
  <r>
    <n v="402"/>
    <s v="CA-2013-108987"/>
    <x v="0"/>
    <x v="162"/>
    <x v="165"/>
    <s v="Second Class"/>
    <s v="AG-10675"/>
    <s v="Anna Gayman"/>
    <x v="0"/>
    <s v="United States"/>
    <s v="Houston"/>
    <x v="5"/>
    <n v="77036"/>
    <x v="2"/>
    <s v="TEC-AC-10000158"/>
    <x v="2"/>
    <x v="11"/>
    <s v="Sony 64GB Class 10 Micro SDHC R40 Memory Card"/>
    <n v="57.584000000000003"/>
    <n v="2"/>
    <n v="0.2"/>
    <x v="391"/>
  </r>
  <r>
    <n v="403"/>
    <s v="CA-2011-113166"/>
    <x v="2"/>
    <x v="163"/>
    <x v="166"/>
    <s v="First Class"/>
    <s v="LF-17185"/>
    <s v="Luke Foster"/>
    <x v="0"/>
    <s v="United States"/>
    <s v="Miami"/>
    <x v="2"/>
    <n v="33180"/>
    <x v="0"/>
    <s v="OFF-PA-10001947"/>
    <x v="1"/>
    <x v="10"/>
    <s v="Xerox 1974"/>
    <n v="9.5680000000000014"/>
    <n v="2"/>
    <n v="0.2"/>
    <x v="392"/>
  </r>
  <r>
    <n v="404"/>
    <s v="CA-2011-155208"/>
    <x v="2"/>
    <x v="164"/>
    <x v="167"/>
    <s v="Standard Class"/>
    <s v="SP-20650"/>
    <s v="Stephanie Phelps"/>
    <x v="1"/>
    <s v="United States"/>
    <s v="Wilmington"/>
    <x v="3"/>
    <n v="28403"/>
    <x v="0"/>
    <s v="OFF-AR-10003478"/>
    <x v="1"/>
    <x v="6"/>
    <s v="Avery Hi-Liter EverBold Pen Style Fluorescent Highlighters, 4/Pack"/>
    <n v="39.072000000000003"/>
    <n v="6"/>
    <n v="0.2"/>
    <x v="393"/>
  </r>
  <r>
    <n v="405"/>
    <s v="CA-2014-117933"/>
    <x v="3"/>
    <x v="165"/>
    <x v="168"/>
    <s v="Standard Class"/>
    <s v="RF-19840"/>
    <s v="Roy Französisch"/>
    <x v="0"/>
    <s v="United States"/>
    <s v="New York City"/>
    <x v="15"/>
    <n v="10024"/>
    <x v="3"/>
    <s v="OFF-AP-10004249"/>
    <x v="1"/>
    <x v="9"/>
    <s v="Staples"/>
    <n v="35.910000000000004"/>
    <n v="3"/>
    <n v="0"/>
    <x v="394"/>
  </r>
  <r>
    <n v="406"/>
    <s v="CA-2014-117457"/>
    <x v="3"/>
    <x v="166"/>
    <x v="169"/>
    <s v="Standard Class"/>
    <s v="KH-16510"/>
    <s v="Keith Herrera"/>
    <x v="0"/>
    <s v="United States"/>
    <s v="San Francisco"/>
    <x v="1"/>
    <n v="94110"/>
    <x v="1"/>
    <s v="TEC-AC-10000158"/>
    <x v="2"/>
    <x v="11"/>
    <s v="Sony 64GB Class 10 Micro SDHC R40 Memory Card"/>
    <n v="179.95000000000002"/>
    <n v="5"/>
    <n v="0"/>
    <x v="395"/>
  </r>
  <r>
    <n v="407"/>
    <s v="CA-2014-117457"/>
    <x v="3"/>
    <x v="166"/>
    <x v="169"/>
    <s v="Standard Class"/>
    <s v="KH-16510"/>
    <s v="Keith Herrera"/>
    <x v="0"/>
    <s v="United States"/>
    <s v="San Francisco"/>
    <x v="1"/>
    <n v="94110"/>
    <x v="1"/>
    <s v="TEC-CO-10004115"/>
    <x v="2"/>
    <x v="16"/>
    <s v="Sharp AL-1530CS Digital Copier"/>
    <n v="1199.9760000000001"/>
    <n v="3"/>
    <n v="0.2"/>
    <x v="396"/>
  </r>
  <r>
    <n v="408"/>
    <s v="CA-2014-117457"/>
    <x v="3"/>
    <x v="166"/>
    <x v="169"/>
    <s v="Standard Class"/>
    <s v="KH-16510"/>
    <s v="Keith Herrera"/>
    <x v="0"/>
    <s v="United States"/>
    <s v="San Francisco"/>
    <x v="1"/>
    <n v="94110"/>
    <x v="1"/>
    <s v="OFF-PA-10003724"/>
    <x v="1"/>
    <x v="10"/>
    <s v="Wirebound Message Book, 4 per Page"/>
    <n v="27.15"/>
    <n v="5"/>
    <n v="0"/>
    <x v="397"/>
  </r>
  <r>
    <n v="409"/>
    <s v="CA-2014-117457"/>
    <x v="3"/>
    <x v="166"/>
    <x v="169"/>
    <s v="Standard Class"/>
    <s v="KH-16510"/>
    <s v="Keith Herrera"/>
    <x v="0"/>
    <s v="United States"/>
    <s v="San Francisco"/>
    <x v="1"/>
    <n v="94110"/>
    <x v="1"/>
    <s v="FUR-TA-10002041"/>
    <x v="0"/>
    <x v="3"/>
    <s v="Bevis Round Conference Table Top, X-Base"/>
    <n v="1004.0239999999999"/>
    <n v="7"/>
    <n v="0.2"/>
    <x v="398"/>
  </r>
  <r>
    <n v="410"/>
    <s v="CA-2014-117457"/>
    <x v="3"/>
    <x v="166"/>
    <x v="169"/>
    <s v="Standard Class"/>
    <s v="KH-16510"/>
    <s v="Keith Herrera"/>
    <x v="0"/>
    <s v="United States"/>
    <s v="San Francisco"/>
    <x v="1"/>
    <n v="94110"/>
    <x v="1"/>
    <s v="OFF-PA-10002893"/>
    <x v="1"/>
    <x v="10"/>
    <s v="Wirebound Service Call Books, 5 1/2&quot; x 4&quot;"/>
    <n v="9.68"/>
    <n v="1"/>
    <n v="0"/>
    <x v="399"/>
  </r>
  <r>
    <n v="411"/>
    <s v="CA-2014-117457"/>
    <x v="3"/>
    <x v="166"/>
    <x v="169"/>
    <s v="Standard Class"/>
    <s v="KH-16510"/>
    <s v="Keith Herrera"/>
    <x v="0"/>
    <s v="United States"/>
    <s v="San Francisco"/>
    <x v="1"/>
    <n v="94110"/>
    <x v="1"/>
    <s v="OFF-LA-10003766"/>
    <x v="1"/>
    <x v="2"/>
    <s v="Self-Adhesive Removable Labels"/>
    <n v="28.349999999999998"/>
    <n v="9"/>
    <n v="0"/>
    <x v="400"/>
  </r>
  <r>
    <n v="412"/>
    <s v="CA-2014-117457"/>
    <x v="3"/>
    <x v="166"/>
    <x v="169"/>
    <s v="Standard Class"/>
    <s v="KH-16510"/>
    <s v="Keith Herrera"/>
    <x v="0"/>
    <s v="United States"/>
    <s v="San Francisco"/>
    <x v="1"/>
    <n v="94110"/>
    <x v="1"/>
    <s v="OFF-PA-10001970"/>
    <x v="1"/>
    <x v="10"/>
    <s v="Xerox 1908"/>
    <n v="55.98"/>
    <n v="1"/>
    <n v="0"/>
    <x v="401"/>
  </r>
  <r>
    <n v="413"/>
    <s v="CA-2014-117457"/>
    <x v="3"/>
    <x v="166"/>
    <x v="169"/>
    <s v="Standard Class"/>
    <s v="KH-16510"/>
    <s v="Keith Herrera"/>
    <x v="0"/>
    <s v="United States"/>
    <s v="San Francisco"/>
    <x v="1"/>
    <n v="94110"/>
    <x v="1"/>
    <s v="FUR-BO-10001972"/>
    <x v="0"/>
    <x v="0"/>
    <s v="O'Sullivan 4-Shelf Bookcase in Odessa Pine"/>
    <n v="1336.829"/>
    <n v="13"/>
    <n v="0.15"/>
    <x v="402"/>
  </r>
  <r>
    <n v="414"/>
    <s v="CA-2014-117457"/>
    <x v="3"/>
    <x v="166"/>
    <x v="169"/>
    <s v="Standard Class"/>
    <s v="KH-16510"/>
    <s v="Keith Herrera"/>
    <x v="0"/>
    <s v="United States"/>
    <s v="San Francisco"/>
    <x v="1"/>
    <n v="94110"/>
    <x v="1"/>
    <s v="FUR-CH-10003956"/>
    <x v="0"/>
    <x v="1"/>
    <s v="Novimex High-Tech Fabric Mesh Task Chair"/>
    <n v="113.56800000000001"/>
    <n v="2"/>
    <n v="0.2"/>
    <x v="403"/>
  </r>
  <r>
    <n v="415"/>
    <s v="CA-2014-142636"/>
    <x v="3"/>
    <x v="132"/>
    <x v="170"/>
    <s v="Standard Class"/>
    <s v="KC-16675"/>
    <s v="Kimberly Carter"/>
    <x v="1"/>
    <s v="United States"/>
    <s v="Seattle"/>
    <x v="4"/>
    <n v="98105"/>
    <x v="1"/>
    <s v="OFF-PA-10000157"/>
    <x v="1"/>
    <x v="10"/>
    <s v="Xerox 191"/>
    <n v="139.86000000000001"/>
    <n v="7"/>
    <n v="0"/>
    <x v="404"/>
  </r>
  <r>
    <n v="416"/>
    <s v="CA-2014-142636"/>
    <x v="3"/>
    <x v="132"/>
    <x v="170"/>
    <s v="Standard Class"/>
    <s v="KC-16675"/>
    <s v="Kimberly Carter"/>
    <x v="1"/>
    <s v="United States"/>
    <s v="Seattle"/>
    <x v="4"/>
    <n v="98105"/>
    <x v="1"/>
    <s v="FUR-CH-10001891"/>
    <x v="0"/>
    <x v="1"/>
    <s v="Global Deluxe Office Fabric Chairs"/>
    <n v="307.13600000000002"/>
    <n v="4"/>
    <n v="0.2"/>
    <x v="405"/>
  </r>
  <r>
    <n v="417"/>
    <s v="CA-2014-122105"/>
    <x v="3"/>
    <x v="92"/>
    <x v="171"/>
    <s v="Standard Class"/>
    <s v="CJ-12010"/>
    <s v="Caroline Jumper"/>
    <x v="0"/>
    <s v="United States"/>
    <s v="Huntington Beach"/>
    <x v="1"/>
    <n v="92646"/>
    <x v="1"/>
    <s v="OFF-AR-10004344"/>
    <x v="1"/>
    <x v="6"/>
    <s v="Bulldog Vacuum Base Pencil Sharpener"/>
    <n v="95.92"/>
    <n v="8"/>
    <n v="0"/>
    <x v="406"/>
  </r>
  <r>
    <n v="418"/>
    <s v="CA-2013-148796"/>
    <x v="0"/>
    <x v="167"/>
    <x v="172"/>
    <s v="Standard Class"/>
    <s v="PB-19150"/>
    <s v="Philip Brown"/>
    <x v="0"/>
    <s v="United States"/>
    <s v="Los Angeles"/>
    <x v="1"/>
    <n v="90004"/>
    <x v="1"/>
    <s v="FUR-CH-10004886"/>
    <x v="0"/>
    <x v="1"/>
    <s v="Bevis Steel Folding Chairs"/>
    <n v="383.8"/>
    <n v="5"/>
    <n v="0.2"/>
    <x v="407"/>
  </r>
  <r>
    <n v="419"/>
    <s v="CA-2014-154816"/>
    <x v="3"/>
    <x v="44"/>
    <x v="173"/>
    <s v="Standard Class"/>
    <s v="VB-21745"/>
    <s v="Victoria Brennan"/>
    <x v="1"/>
    <s v="United States"/>
    <s v="Richmond"/>
    <x v="0"/>
    <n v="40475"/>
    <x v="0"/>
    <s v="OFF-PA-10003845"/>
    <x v="1"/>
    <x v="10"/>
    <s v="Xerox 1987"/>
    <n v="5.78"/>
    <n v="1"/>
    <n v="0"/>
    <x v="408"/>
  </r>
  <r>
    <n v="420"/>
    <s v="CA-2014-110478"/>
    <x v="3"/>
    <x v="168"/>
    <x v="174"/>
    <s v="Standard Class"/>
    <s v="SP-20860"/>
    <s v="Sung Pak"/>
    <x v="1"/>
    <s v="United States"/>
    <s v="Los Angeles"/>
    <x v="1"/>
    <n v="90045"/>
    <x v="1"/>
    <s v="OFF-AR-10001573"/>
    <x v="1"/>
    <x v="6"/>
    <s v="American Pencil"/>
    <n v="9.32"/>
    <n v="4"/>
    <n v="0"/>
    <x v="409"/>
  </r>
  <r>
    <n v="421"/>
    <s v="CA-2014-110478"/>
    <x v="3"/>
    <x v="168"/>
    <x v="174"/>
    <s v="Standard Class"/>
    <s v="SP-20860"/>
    <s v="Sung Pak"/>
    <x v="1"/>
    <s v="United States"/>
    <s v="Los Angeles"/>
    <x v="1"/>
    <n v="90045"/>
    <x v="1"/>
    <s v="OFF-EN-10000483"/>
    <x v="1"/>
    <x v="12"/>
    <s v="White Envelopes, White Envelopes with Clear Poly Window"/>
    <n v="15.25"/>
    <n v="1"/>
    <n v="0"/>
    <x v="410"/>
  </r>
  <r>
    <n v="422"/>
    <s v="CA-2011-142048"/>
    <x v="2"/>
    <x v="169"/>
    <x v="175"/>
    <s v="First Class"/>
    <s v="JE-15745"/>
    <s v="Joel Eaton"/>
    <x v="0"/>
    <s v="United States"/>
    <s v="Louisville"/>
    <x v="22"/>
    <n v="80027"/>
    <x v="1"/>
    <s v="TEC-AC-10004114"/>
    <x v="2"/>
    <x v="11"/>
    <s v="KeyTronic 6101 Series - Keyboard - Black"/>
    <n v="196.75200000000001"/>
    <n v="6"/>
    <n v="0.2"/>
    <x v="411"/>
  </r>
  <r>
    <n v="423"/>
    <s v="CA-2014-125388"/>
    <x v="3"/>
    <x v="15"/>
    <x v="15"/>
    <s v="Standard Class"/>
    <s v="MP-17965"/>
    <s v="Michael Paige"/>
    <x v="1"/>
    <s v="United States"/>
    <s v="Lawrence"/>
    <x v="31"/>
    <n v="1841"/>
    <x v="3"/>
    <s v="FUR-FU-10004712"/>
    <x v="0"/>
    <x v="5"/>
    <s v="Westinghouse Mesh Shade Clip-On Gooseneck Lamp, Black"/>
    <n v="56.56"/>
    <n v="4"/>
    <n v="0"/>
    <x v="412"/>
  </r>
  <r>
    <n v="424"/>
    <s v="CA-2014-125388"/>
    <x v="3"/>
    <x v="15"/>
    <x v="15"/>
    <s v="Standard Class"/>
    <s v="MP-17965"/>
    <s v="Michael Paige"/>
    <x v="1"/>
    <s v="United States"/>
    <s v="Lawrence"/>
    <x v="31"/>
    <n v="1841"/>
    <x v="3"/>
    <s v="OFF-ST-10000918"/>
    <x v="1"/>
    <x v="4"/>
    <s v="Crate-A-Files"/>
    <n v="32.700000000000003"/>
    <n v="3"/>
    <n v="0"/>
    <x v="413"/>
  </r>
  <r>
    <n v="425"/>
    <s v="CA-2014-155705"/>
    <x v="3"/>
    <x v="170"/>
    <x v="176"/>
    <s v="Second Class"/>
    <s v="NF-18385"/>
    <s v="Natalie Fritzler"/>
    <x v="0"/>
    <s v="United States"/>
    <s v="Jackson"/>
    <x v="35"/>
    <n v="39212"/>
    <x v="0"/>
    <s v="FUR-CH-10000015"/>
    <x v="0"/>
    <x v="1"/>
    <s v="Hon Multipurpose Stacking Arm Chairs"/>
    <n v="866.4"/>
    <n v="4"/>
    <n v="0"/>
    <x v="414"/>
  </r>
  <r>
    <n v="426"/>
    <s v="CA-2014-149160"/>
    <x v="3"/>
    <x v="51"/>
    <x v="177"/>
    <s v="Second Class"/>
    <s v="JM-15265"/>
    <s v="Janet Molinari"/>
    <x v="1"/>
    <s v="United States"/>
    <s v="Canton"/>
    <x v="12"/>
    <n v="48187"/>
    <x v="2"/>
    <s v="FUR-FU-10003347"/>
    <x v="0"/>
    <x v="5"/>
    <s v="Coloredge Poster Frame"/>
    <n v="28.4"/>
    <n v="2"/>
    <n v="0"/>
    <x v="415"/>
  </r>
  <r>
    <n v="427"/>
    <s v="CA-2014-149160"/>
    <x v="3"/>
    <x v="51"/>
    <x v="177"/>
    <s v="Second Class"/>
    <s v="JM-15265"/>
    <s v="Janet Molinari"/>
    <x v="1"/>
    <s v="United States"/>
    <s v="Canton"/>
    <x v="12"/>
    <n v="48187"/>
    <x v="2"/>
    <s v="OFF-BI-10001543"/>
    <x v="1"/>
    <x v="8"/>
    <s v="GBC VeloBinder Manual Binding System"/>
    <n v="287.92"/>
    <n v="8"/>
    <n v="0"/>
    <x v="416"/>
  </r>
  <r>
    <n v="428"/>
    <s v="CA-2011-101476"/>
    <x v="2"/>
    <x v="171"/>
    <x v="178"/>
    <s v="First Class"/>
    <s v="SD-20485"/>
    <s v="Shirley Daniels"/>
    <x v="2"/>
    <s v="United States"/>
    <s v="New Rochelle"/>
    <x v="15"/>
    <n v="10801"/>
    <x v="3"/>
    <s v="TEC-MA-10000029"/>
    <x v="2"/>
    <x v="15"/>
    <s v="Epson WorkForce WF-2530 All-in-One Printer, Copier Scanner"/>
    <n v="69.989999999999995"/>
    <n v="1"/>
    <n v="0"/>
    <x v="417"/>
  </r>
  <r>
    <n v="429"/>
    <s v="CA-2014-152275"/>
    <x v="3"/>
    <x v="172"/>
    <x v="179"/>
    <s v="Standard Class"/>
    <s v="KH-16630"/>
    <s v="Ken Heidel"/>
    <x v="1"/>
    <s v="United States"/>
    <s v="San Antonio"/>
    <x v="5"/>
    <n v="78207"/>
    <x v="2"/>
    <s v="OFF-AR-10000369"/>
    <x v="1"/>
    <x v="6"/>
    <s v="Design Ebony Sketching Pencil"/>
    <n v="6.6719999999999988"/>
    <n v="6"/>
    <n v="0.2"/>
    <x v="418"/>
  </r>
  <r>
    <n v="430"/>
    <s v="US-2013-123750"/>
    <x v="0"/>
    <x v="173"/>
    <x v="180"/>
    <s v="Standard Class"/>
    <s v="RB-19795"/>
    <s v="Ross Baird"/>
    <x v="2"/>
    <s v="United States"/>
    <s v="Gastonia"/>
    <x v="3"/>
    <n v="28052"/>
    <x v="0"/>
    <s v="OFF-BI-10004584"/>
    <x v="1"/>
    <x v="8"/>
    <s v="GBC ProClick 150 Presentation Binding System"/>
    <n v="189.58800000000005"/>
    <n v="2"/>
    <n v="0.7"/>
    <x v="419"/>
  </r>
  <r>
    <n v="431"/>
    <s v="US-2013-123750"/>
    <x v="0"/>
    <x v="173"/>
    <x v="180"/>
    <s v="Standard Class"/>
    <s v="RB-19795"/>
    <s v="Ross Baird"/>
    <x v="2"/>
    <s v="United States"/>
    <s v="Gastonia"/>
    <x v="3"/>
    <n v="28052"/>
    <x v="0"/>
    <s v="TEC-AC-10004659"/>
    <x v="2"/>
    <x v="11"/>
    <s v="Imation Secure+ Hardware Encrypted USB 2.0 Flash Drive; 16GB"/>
    <n v="408.74399999999997"/>
    <n v="7"/>
    <n v="0.2"/>
    <x v="179"/>
  </r>
  <r>
    <n v="432"/>
    <s v="US-2013-123750"/>
    <x v="0"/>
    <x v="173"/>
    <x v="180"/>
    <s v="Standard Class"/>
    <s v="RB-19795"/>
    <s v="Ross Baird"/>
    <x v="2"/>
    <s v="United States"/>
    <s v="Gastonia"/>
    <x v="3"/>
    <n v="28052"/>
    <x v="0"/>
    <s v="TEC-AC-10004659"/>
    <x v="2"/>
    <x v="11"/>
    <s v="Imation Secure+ Hardware Encrypted USB 2.0 Flash Drive; 16GB"/>
    <n v="291.95999999999998"/>
    <n v="5"/>
    <n v="0.2"/>
    <x v="420"/>
  </r>
  <r>
    <n v="433"/>
    <s v="US-2013-123750"/>
    <x v="0"/>
    <x v="173"/>
    <x v="180"/>
    <s v="Standard Class"/>
    <s v="RB-19795"/>
    <s v="Ross Baird"/>
    <x v="2"/>
    <s v="United States"/>
    <s v="Gastonia"/>
    <x v="3"/>
    <n v="28052"/>
    <x v="0"/>
    <s v="OFF-ST-10000617"/>
    <x v="1"/>
    <x v="4"/>
    <s v="Woodgrain Magazine Files by Perma"/>
    <n v="4.7679999999999998"/>
    <n v="2"/>
    <n v="0.2"/>
    <x v="421"/>
  </r>
  <r>
    <n v="434"/>
    <s v="CA-2013-127369"/>
    <x v="0"/>
    <x v="112"/>
    <x v="181"/>
    <s v="First Class"/>
    <s v="DB-13060"/>
    <s v="Dave Brooks"/>
    <x v="0"/>
    <s v="United States"/>
    <s v="Lowell"/>
    <x v="31"/>
    <n v="1852"/>
    <x v="3"/>
    <s v="OFF-ST-10003306"/>
    <x v="1"/>
    <x v="4"/>
    <s v="Letter Size Cart"/>
    <n v="714.30000000000007"/>
    <n v="5"/>
    <n v="0"/>
    <x v="422"/>
  </r>
  <r>
    <n v="435"/>
    <s v="US-2011-150574"/>
    <x v="2"/>
    <x v="174"/>
    <x v="182"/>
    <s v="Standard Class"/>
    <s v="MK-18160"/>
    <s v="Mike Kennedy"/>
    <x v="0"/>
    <s v="United States"/>
    <s v="Jacksonville"/>
    <x v="2"/>
    <n v="32216"/>
    <x v="0"/>
    <s v="OFF-BI-10000773"/>
    <x v="1"/>
    <x v="8"/>
    <s v="Insertable Tab Post Binder Dividers"/>
    <n v="4.8120000000000003"/>
    <n v="2"/>
    <n v="0.7"/>
    <x v="423"/>
  </r>
  <r>
    <n v="436"/>
    <s v="US-2011-150574"/>
    <x v="2"/>
    <x v="174"/>
    <x v="182"/>
    <s v="Standard Class"/>
    <s v="MK-18160"/>
    <s v="Mike Kennedy"/>
    <x v="0"/>
    <s v="United States"/>
    <s v="Jacksonville"/>
    <x v="2"/>
    <n v="32216"/>
    <x v="0"/>
    <s v="TEC-AC-10002600"/>
    <x v="2"/>
    <x v="11"/>
    <s v="Belkin QODE FastFit Bluetooth Keyboard"/>
    <n v="247.8"/>
    <n v="5"/>
    <n v="0.2"/>
    <x v="424"/>
  </r>
  <r>
    <n v="437"/>
    <s v="CA-2013-147375"/>
    <x v="0"/>
    <x v="1"/>
    <x v="183"/>
    <s v="Second Class"/>
    <s v="PO-19180"/>
    <s v="Philisse Overcash"/>
    <x v="2"/>
    <s v="United States"/>
    <s v="Chicago"/>
    <x v="10"/>
    <n v="60623"/>
    <x v="2"/>
    <s v="TEC-MA-10002937"/>
    <x v="2"/>
    <x v="15"/>
    <s v="Canon Color ImageCLASS MF8580Cdw Wireless Laser All-In-One Printer, Copier, Scanner"/>
    <n v="1007.979"/>
    <n v="3"/>
    <n v="0.3"/>
    <x v="425"/>
  </r>
  <r>
    <n v="438"/>
    <s v="CA-2013-147375"/>
    <x v="0"/>
    <x v="1"/>
    <x v="183"/>
    <s v="Second Class"/>
    <s v="PO-19180"/>
    <s v="Philisse Overcash"/>
    <x v="2"/>
    <s v="United States"/>
    <s v="Chicago"/>
    <x v="10"/>
    <n v="60623"/>
    <x v="2"/>
    <s v="OFF-PA-10001970"/>
    <x v="1"/>
    <x v="10"/>
    <s v="Xerox 1908"/>
    <n v="313.488"/>
    <n v="7"/>
    <n v="0.2"/>
    <x v="426"/>
  </r>
  <r>
    <n v="439"/>
    <s v="CA-2014-130043"/>
    <x v="3"/>
    <x v="175"/>
    <x v="184"/>
    <s v="Standard Class"/>
    <s v="BB-11545"/>
    <s v="Brenda Bowman"/>
    <x v="1"/>
    <s v="United States"/>
    <s v="Houston"/>
    <x v="5"/>
    <n v="77070"/>
    <x v="2"/>
    <s v="OFF-PA-10002230"/>
    <x v="1"/>
    <x v="10"/>
    <s v="Xerox 1897"/>
    <n v="31.872000000000003"/>
    <n v="8"/>
    <n v="0.2"/>
    <x v="427"/>
  </r>
  <r>
    <n v="440"/>
    <s v="CA-2014-157252"/>
    <x v="3"/>
    <x v="176"/>
    <x v="185"/>
    <s v="Second Class"/>
    <s v="CV-12805"/>
    <s v="Cynthia Voltz"/>
    <x v="1"/>
    <s v="United States"/>
    <s v="New York City"/>
    <x v="15"/>
    <n v="10024"/>
    <x v="3"/>
    <s v="FUR-CH-10003396"/>
    <x v="0"/>
    <x v="1"/>
    <s v="Global Deluxe Steno Chair"/>
    <n v="207.84600000000003"/>
    <n v="3"/>
    <n v="0.1"/>
    <x v="428"/>
  </r>
  <r>
    <n v="441"/>
    <s v="CA-2013-115756"/>
    <x v="0"/>
    <x v="64"/>
    <x v="62"/>
    <s v="Second Class"/>
    <s v="PK-19075"/>
    <s v="Pete Kriz"/>
    <x v="0"/>
    <s v="United States"/>
    <s v="Detroit"/>
    <x v="12"/>
    <n v="48227"/>
    <x v="2"/>
    <s v="FUR-FU-10000246"/>
    <x v="0"/>
    <x v="5"/>
    <s v="Aluminum Document Frame"/>
    <n v="12.22"/>
    <n v="1"/>
    <n v="0"/>
    <x v="429"/>
  </r>
  <r>
    <n v="442"/>
    <s v="CA-2013-115756"/>
    <x v="0"/>
    <x v="64"/>
    <x v="62"/>
    <s v="Second Class"/>
    <s v="PK-19075"/>
    <s v="Pete Kriz"/>
    <x v="0"/>
    <s v="United States"/>
    <s v="Detroit"/>
    <x v="12"/>
    <n v="48227"/>
    <x v="2"/>
    <s v="OFF-ST-10000060"/>
    <x v="1"/>
    <x v="4"/>
    <s v="Fellowes Bankers Box Staxonsteel Drawer File/Stacking System"/>
    <n v="194.94"/>
    <n v="3"/>
    <n v="0"/>
    <x v="430"/>
  </r>
  <r>
    <n v="443"/>
    <s v="CA-2013-115756"/>
    <x v="0"/>
    <x v="64"/>
    <x v="62"/>
    <s v="Second Class"/>
    <s v="PK-19075"/>
    <s v="Pete Kriz"/>
    <x v="0"/>
    <s v="United States"/>
    <s v="Detroit"/>
    <x v="12"/>
    <n v="48227"/>
    <x v="2"/>
    <s v="OFF-ST-10003058"/>
    <x v="1"/>
    <x v="4"/>
    <s v="Eldon Mobile Mega Data Cart  Mega Stackable  Add-On Trays"/>
    <n v="70.949999999999989"/>
    <n v="3"/>
    <n v="0"/>
    <x v="431"/>
  </r>
  <r>
    <n v="444"/>
    <s v="CA-2013-115756"/>
    <x v="0"/>
    <x v="64"/>
    <x v="62"/>
    <s v="Second Class"/>
    <s v="PK-19075"/>
    <s v="Pete Kriz"/>
    <x v="0"/>
    <s v="United States"/>
    <s v="Detroit"/>
    <x v="12"/>
    <n v="48227"/>
    <x v="2"/>
    <s v="OFF-PA-10002222"/>
    <x v="1"/>
    <x v="10"/>
    <s v="Xerox Color Copier Paper, 11&quot; x 17&quot;, Ream"/>
    <n v="91.36"/>
    <n v="4"/>
    <n v="0"/>
    <x v="432"/>
  </r>
  <r>
    <n v="445"/>
    <s v="CA-2013-115756"/>
    <x v="0"/>
    <x v="64"/>
    <x v="62"/>
    <s v="Second Class"/>
    <s v="PK-19075"/>
    <s v="Pete Kriz"/>
    <x v="0"/>
    <s v="United States"/>
    <s v="Detroit"/>
    <x v="12"/>
    <n v="48227"/>
    <x v="2"/>
    <s v="FUR-CH-10002372"/>
    <x v="0"/>
    <x v="1"/>
    <s v="Office Star - Ergonomically Designed Knee Chair"/>
    <n v="242.94"/>
    <n v="3"/>
    <n v="0"/>
    <x v="433"/>
  </r>
  <r>
    <n v="446"/>
    <s v="CA-2013-115756"/>
    <x v="0"/>
    <x v="64"/>
    <x v="62"/>
    <s v="Second Class"/>
    <s v="PK-19075"/>
    <s v="Pete Kriz"/>
    <x v="0"/>
    <s v="United States"/>
    <s v="Detroit"/>
    <x v="12"/>
    <n v="48227"/>
    <x v="2"/>
    <s v="OFF-LA-10001317"/>
    <x v="1"/>
    <x v="2"/>
    <s v="Avery 520"/>
    <n v="22.05"/>
    <n v="7"/>
    <n v="0"/>
    <x v="434"/>
  </r>
  <r>
    <n v="447"/>
    <s v="CA-2014-154214"/>
    <x v="3"/>
    <x v="177"/>
    <x v="186"/>
    <s v="Second Class"/>
    <s v="TB-21595"/>
    <s v="Troy Blackwell"/>
    <x v="0"/>
    <s v="United States"/>
    <s v="Columbus"/>
    <x v="14"/>
    <n v="47201"/>
    <x v="2"/>
    <s v="FUR-FU-10000206"/>
    <x v="0"/>
    <x v="5"/>
    <s v="GE General Purpose, Extra Long Life, Showcase &amp; Floodlight Incandescent Bulbs"/>
    <n v="2.91"/>
    <n v="1"/>
    <n v="0"/>
    <x v="435"/>
  </r>
  <r>
    <n v="448"/>
    <s v="CA-2013-166674"/>
    <x v="0"/>
    <x v="178"/>
    <x v="187"/>
    <s v="Second Class"/>
    <s v="RB-19360"/>
    <s v="Raymond Buch"/>
    <x v="0"/>
    <s v="United States"/>
    <s v="Auburn"/>
    <x v="15"/>
    <n v="13021"/>
    <x v="3"/>
    <s v="OFF-AR-10000588"/>
    <x v="1"/>
    <x v="6"/>
    <s v="Newell 345"/>
    <n v="59.519999999999996"/>
    <n v="3"/>
    <n v="0"/>
    <x v="436"/>
  </r>
  <r>
    <n v="449"/>
    <s v="CA-2013-166674"/>
    <x v="0"/>
    <x v="178"/>
    <x v="187"/>
    <s v="Second Class"/>
    <s v="RB-19360"/>
    <s v="Raymond Buch"/>
    <x v="0"/>
    <s v="United States"/>
    <s v="Auburn"/>
    <x v="15"/>
    <n v="13021"/>
    <x v="3"/>
    <s v="OFF-ST-10001469"/>
    <x v="1"/>
    <x v="4"/>
    <s v="Fellowes Bankers Box Recycled Super Stor/Drawer"/>
    <n v="161.94"/>
    <n v="3"/>
    <n v="0"/>
    <x v="437"/>
  </r>
  <r>
    <n v="450"/>
    <s v="CA-2013-166674"/>
    <x v="0"/>
    <x v="178"/>
    <x v="187"/>
    <s v="Second Class"/>
    <s v="RB-19360"/>
    <s v="Raymond Buch"/>
    <x v="0"/>
    <s v="United States"/>
    <s v="Auburn"/>
    <x v="15"/>
    <n v="13021"/>
    <x v="3"/>
    <s v="OFF-AR-10001953"/>
    <x v="1"/>
    <x v="6"/>
    <s v="Boston 1645 Deluxe Heavier-Duty Electric Pencil Sharpener"/>
    <n v="263.88"/>
    <n v="6"/>
    <n v="0"/>
    <x v="438"/>
  </r>
  <r>
    <n v="451"/>
    <s v="CA-2013-166674"/>
    <x v="0"/>
    <x v="178"/>
    <x v="187"/>
    <s v="Second Class"/>
    <s v="RB-19360"/>
    <s v="Raymond Buch"/>
    <x v="0"/>
    <s v="United States"/>
    <s v="Auburn"/>
    <x v="15"/>
    <n v="13021"/>
    <x v="3"/>
    <s v="OFF-AR-10003156"/>
    <x v="1"/>
    <x v="6"/>
    <s v="50 Colored Long Pencils"/>
    <n v="30.48"/>
    <n v="3"/>
    <n v="0"/>
    <x v="439"/>
  </r>
  <r>
    <n v="452"/>
    <s v="CA-2013-166674"/>
    <x v="0"/>
    <x v="178"/>
    <x v="187"/>
    <s v="Second Class"/>
    <s v="RB-19360"/>
    <s v="Raymond Buch"/>
    <x v="0"/>
    <s v="United States"/>
    <s v="Auburn"/>
    <x v="15"/>
    <n v="13021"/>
    <x v="3"/>
    <s v="OFF-AR-10004974"/>
    <x v="1"/>
    <x v="6"/>
    <s v="Newell 342"/>
    <n v="9.84"/>
    <n v="3"/>
    <n v="0"/>
    <x v="301"/>
  </r>
  <r>
    <n v="453"/>
    <s v="CA-2013-166674"/>
    <x v="0"/>
    <x v="178"/>
    <x v="187"/>
    <s v="Second Class"/>
    <s v="RB-19360"/>
    <s v="Raymond Buch"/>
    <x v="0"/>
    <s v="United States"/>
    <s v="Auburn"/>
    <x v="15"/>
    <n v="13021"/>
    <x v="3"/>
    <s v="TEC-PH-10002365"/>
    <x v="2"/>
    <x v="7"/>
    <s v="Belkin Grip Candy Sheer Case / Cover for iPhone 5 and 5S"/>
    <n v="35.119999999999997"/>
    <n v="4"/>
    <n v="0"/>
    <x v="440"/>
  </r>
  <r>
    <n v="454"/>
    <s v="CA-2014-147277"/>
    <x v="3"/>
    <x v="179"/>
    <x v="188"/>
    <s v="Standard Class"/>
    <s v="EB-13705"/>
    <s v="Ed Braxton"/>
    <x v="1"/>
    <s v="United States"/>
    <s v="Akron"/>
    <x v="24"/>
    <n v="44312"/>
    <x v="3"/>
    <s v="FUR-TA-10001539"/>
    <x v="0"/>
    <x v="3"/>
    <s v="Chromcraft Rectangular Conference Tables"/>
    <n v="284.36399999999998"/>
    <n v="2"/>
    <n v="0.4"/>
    <x v="441"/>
  </r>
  <r>
    <n v="455"/>
    <s v="CA-2014-147277"/>
    <x v="3"/>
    <x v="179"/>
    <x v="188"/>
    <s v="Standard Class"/>
    <s v="EB-13705"/>
    <s v="Ed Braxton"/>
    <x v="1"/>
    <s v="United States"/>
    <s v="Akron"/>
    <x v="24"/>
    <n v="44312"/>
    <x v="3"/>
    <s v="OFF-ST-10000142"/>
    <x v="1"/>
    <x v="4"/>
    <s v="Deluxe Rollaway Locking File with Drawer"/>
    <n v="665.40800000000002"/>
    <n v="2"/>
    <n v="0.2"/>
    <x v="442"/>
  </r>
  <r>
    <n v="456"/>
    <s v="CA-2013-100153"/>
    <x v="0"/>
    <x v="180"/>
    <x v="24"/>
    <s v="Standard Class"/>
    <s v="KH-16630"/>
    <s v="Ken Heidel"/>
    <x v="1"/>
    <s v="United States"/>
    <s v="Norman"/>
    <x v="26"/>
    <n v="73071"/>
    <x v="2"/>
    <s v="TEC-AC-10001772"/>
    <x v="2"/>
    <x v="11"/>
    <s v="Memorex Mini Travel Drive 16 GB USB 2.0 Flash Drive"/>
    <n v="63.88"/>
    <n v="4"/>
    <n v="0"/>
    <x v="443"/>
  </r>
  <r>
    <n v="457"/>
    <s v="US-2011-110674"/>
    <x v="2"/>
    <x v="181"/>
    <x v="189"/>
    <s v="Standard Class"/>
    <s v="SC-20095"/>
    <s v="Sanjit Chand"/>
    <x v="0"/>
    <s v="United States"/>
    <s v="Concord"/>
    <x v="1"/>
    <n v="94521"/>
    <x v="1"/>
    <s v="FUR-CH-10000225"/>
    <x v="0"/>
    <x v="1"/>
    <s v="Global Geo Office Task Chair, Gray"/>
    <n v="129.56800000000001"/>
    <n v="2"/>
    <n v="0.2"/>
    <x v="444"/>
  </r>
  <r>
    <n v="458"/>
    <s v="US-2013-157945"/>
    <x v="0"/>
    <x v="182"/>
    <x v="152"/>
    <s v="Standard Class"/>
    <s v="NF-18385"/>
    <s v="Natalie Fritzler"/>
    <x v="0"/>
    <s v="United States"/>
    <s v="Decatur"/>
    <x v="10"/>
    <n v="62521"/>
    <x v="2"/>
    <s v="FUR-CH-10002331"/>
    <x v="0"/>
    <x v="1"/>
    <s v="Hon 4700 Series Mobuis Mid-Back Task Chairs with Adjustable Arms"/>
    <n v="747.55799999999999"/>
    <n v="3"/>
    <n v="0.3"/>
    <x v="445"/>
  </r>
  <r>
    <n v="459"/>
    <s v="US-2013-157945"/>
    <x v="0"/>
    <x v="182"/>
    <x v="152"/>
    <s v="Standard Class"/>
    <s v="NF-18385"/>
    <s v="Natalie Fritzler"/>
    <x v="0"/>
    <s v="United States"/>
    <s v="Decatur"/>
    <x v="10"/>
    <n v="62521"/>
    <x v="2"/>
    <s v="OFF-EN-10001415"/>
    <x v="1"/>
    <x v="12"/>
    <s v="Staples"/>
    <n v="8.9280000000000008"/>
    <n v="2"/>
    <n v="0.2"/>
    <x v="446"/>
  </r>
  <r>
    <n v="460"/>
    <s v="CA-2012-109638"/>
    <x v="1"/>
    <x v="83"/>
    <x v="190"/>
    <s v="Standard Class"/>
    <s v="JH-15985"/>
    <s v="Joseph Holt"/>
    <x v="0"/>
    <s v="United States"/>
    <s v="Seattle"/>
    <x v="4"/>
    <n v="98115"/>
    <x v="1"/>
    <s v="OFF-AP-10002472"/>
    <x v="1"/>
    <x v="9"/>
    <s v="3M Office Air Cleaner"/>
    <n v="103.92"/>
    <n v="4"/>
    <n v="0"/>
    <x v="447"/>
  </r>
  <r>
    <n v="461"/>
    <s v="CA-2012-109638"/>
    <x v="1"/>
    <x v="83"/>
    <x v="190"/>
    <s v="Standard Class"/>
    <s v="JH-15985"/>
    <s v="Joseph Holt"/>
    <x v="0"/>
    <s v="United States"/>
    <s v="Seattle"/>
    <x v="4"/>
    <n v="98115"/>
    <x v="1"/>
    <s v="TEC-AC-10004571"/>
    <x v="2"/>
    <x v="11"/>
    <s v="Logitech G700s Rechargeable Gaming Mouse"/>
    <n v="899.91"/>
    <n v="9"/>
    <n v="0"/>
    <x v="448"/>
  </r>
  <r>
    <n v="462"/>
    <s v="CA-2012-109638"/>
    <x v="1"/>
    <x v="83"/>
    <x v="190"/>
    <s v="Standard Class"/>
    <s v="JH-15985"/>
    <s v="Joseph Holt"/>
    <x v="0"/>
    <s v="United States"/>
    <s v="Seattle"/>
    <x v="4"/>
    <n v="98115"/>
    <x v="1"/>
    <s v="OFF-BI-10001098"/>
    <x v="1"/>
    <x v="8"/>
    <s v="Acco D-Ring Binder w/DublLock"/>
    <n v="51.311999999999998"/>
    <n v="3"/>
    <n v="0.2"/>
    <x v="449"/>
  </r>
  <r>
    <n v="463"/>
    <s v="CA-2013-109869"/>
    <x v="0"/>
    <x v="183"/>
    <x v="135"/>
    <s v="Standard Class"/>
    <s v="TN-21040"/>
    <s v="Tanja Norvell"/>
    <x v="2"/>
    <s v="United States"/>
    <s v="Phoenix"/>
    <x v="16"/>
    <n v="85023"/>
    <x v="1"/>
    <s v="FUR-FU-10000023"/>
    <x v="0"/>
    <x v="5"/>
    <s v="Eldon Wave Desk Accessories"/>
    <n v="23.56"/>
    <n v="5"/>
    <n v="0.2"/>
    <x v="450"/>
  </r>
  <r>
    <n v="464"/>
    <s v="CA-2013-109869"/>
    <x v="0"/>
    <x v="183"/>
    <x v="135"/>
    <s v="Standard Class"/>
    <s v="TN-21040"/>
    <s v="Tanja Norvell"/>
    <x v="2"/>
    <s v="United States"/>
    <s v="Phoenix"/>
    <x v="16"/>
    <n v="85023"/>
    <x v="1"/>
    <s v="FUR-TA-10001889"/>
    <x v="0"/>
    <x v="3"/>
    <s v="Bush Advantage Collection Racetrack Conference Table"/>
    <n v="1272.6299999999999"/>
    <n v="6"/>
    <n v="0.5"/>
    <x v="451"/>
  </r>
  <r>
    <n v="465"/>
    <s v="CA-2013-109869"/>
    <x v="0"/>
    <x v="183"/>
    <x v="135"/>
    <s v="Standard Class"/>
    <s v="TN-21040"/>
    <s v="Tanja Norvell"/>
    <x v="2"/>
    <s v="United States"/>
    <s v="Phoenix"/>
    <x v="16"/>
    <n v="85023"/>
    <x v="1"/>
    <s v="OFF-BI-10000315"/>
    <x v="1"/>
    <x v="8"/>
    <s v="Poly Designer Cover &amp; Back"/>
    <n v="28.484999999999999"/>
    <n v="5"/>
    <n v="0.7"/>
    <x v="452"/>
  </r>
  <r>
    <n v="466"/>
    <s v="CA-2013-109869"/>
    <x v="0"/>
    <x v="183"/>
    <x v="135"/>
    <s v="Standard Class"/>
    <s v="TN-21040"/>
    <s v="Tanja Norvell"/>
    <x v="2"/>
    <s v="United States"/>
    <s v="Phoenix"/>
    <x v="16"/>
    <n v="85023"/>
    <x v="1"/>
    <s v="OFF-SU-10003505"/>
    <x v="1"/>
    <x v="14"/>
    <s v="Premier Electric Letter Opener"/>
    <n v="185.376"/>
    <n v="2"/>
    <n v="0.2"/>
    <x v="453"/>
  </r>
  <r>
    <n v="467"/>
    <s v="CA-2013-109869"/>
    <x v="0"/>
    <x v="183"/>
    <x v="135"/>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x v="191"/>
    <s v="Standard Class"/>
    <s v="JS-15940"/>
    <s v="Joni Sundaresam"/>
    <x v="2"/>
    <s v="United States"/>
    <s v="Park Ridge"/>
    <x v="10"/>
    <n v="60068"/>
    <x v="2"/>
    <s v="FUR-FU-10002918"/>
    <x v="0"/>
    <x v="5"/>
    <s v="Eldon ClusterMat Chair Mat with Cordless Antistatic Protection"/>
    <n v="254.74400000000003"/>
    <n v="7"/>
    <n v="0.6"/>
    <x v="455"/>
  </r>
  <r>
    <n v="469"/>
    <s v="CA-2014-154907"/>
    <x v="3"/>
    <x v="185"/>
    <x v="192"/>
    <s v="Standard Class"/>
    <s v="DS-13180"/>
    <s v="David Smith"/>
    <x v="1"/>
    <s v="United States"/>
    <s v="Amarillo"/>
    <x v="5"/>
    <n v="79109"/>
    <x v="2"/>
    <s v="FUR-BO-10002824"/>
    <x v="0"/>
    <x v="0"/>
    <s v="Bush Mission Pointe Library"/>
    <n v="205.33279999999996"/>
    <n v="2"/>
    <n v="0.32"/>
    <x v="456"/>
  </r>
  <r>
    <n v="470"/>
    <s v="US-2013-100419"/>
    <x v="0"/>
    <x v="186"/>
    <x v="120"/>
    <s v="Second Class"/>
    <s v="CC-12670"/>
    <s v="Craig Carreira"/>
    <x v="0"/>
    <s v="United States"/>
    <s v="Chicago"/>
    <x v="10"/>
    <n v="60610"/>
    <x v="2"/>
    <s v="OFF-BI-10002194"/>
    <x v="1"/>
    <x v="8"/>
    <s v="Cardinal Hold-It CD Pocket"/>
    <n v="4.7879999999999985"/>
    <n v="3"/>
    <n v="0.8"/>
    <x v="457"/>
  </r>
  <r>
    <n v="471"/>
    <s v="CA-2012-154144"/>
    <x v="1"/>
    <x v="139"/>
    <x v="140"/>
    <s v="Standard Class"/>
    <s v="MH-17785"/>
    <s v="Maya Herman"/>
    <x v="1"/>
    <s v="United States"/>
    <s v="Lindenhurst"/>
    <x v="15"/>
    <n v="11757"/>
    <x v="3"/>
    <s v="OFF-PA-10004071"/>
    <x v="1"/>
    <x v="10"/>
    <s v="Eaton Premium Continuous-Feed Paper, 25% Cotton, Letter Size, White, 1000 Shts/Box"/>
    <n v="55.48"/>
    <n v="1"/>
    <n v="0"/>
    <x v="458"/>
  </r>
  <r>
    <n v="472"/>
    <s v="CA-2011-144666"/>
    <x v="2"/>
    <x v="187"/>
    <x v="193"/>
    <s v="Second Class"/>
    <s v="JP-15520"/>
    <s v="Jeremy Pistek"/>
    <x v="0"/>
    <s v="United States"/>
    <s v="San Francisco"/>
    <x v="1"/>
    <n v="94110"/>
    <x v="1"/>
    <s v="OFF-ST-10002743"/>
    <x v="1"/>
    <x v="4"/>
    <s v="SAFCO Boltless Steel Shelving"/>
    <n v="340.92"/>
    <n v="3"/>
    <n v="0"/>
    <x v="459"/>
  </r>
  <r>
    <n v="473"/>
    <s v="CA-2011-144666"/>
    <x v="2"/>
    <x v="187"/>
    <x v="193"/>
    <s v="Second Class"/>
    <s v="JP-15520"/>
    <s v="Jeremy Pistek"/>
    <x v="0"/>
    <s v="United States"/>
    <s v="San Francisco"/>
    <x v="1"/>
    <n v="94110"/>
    <x v="1"/>
    <s v="FUR-BO-10001601"/>
    <x v="0"/>
    <x v="0"/>
    <s v="Sauder Mission Library with Doors, Fruitwood Finish"/>
    <n v="222.66599999999997"/>
    <n v="2"/>
    <n v="0.15"/>
    <x v="460"/>
  </r>
  <r>
    <n v="474"/>
    <s v="CA-2011-144666"/>
    <x v="2"/>
    <x v="187"/>
    <x v="193"/>
    <s v="Second Class"/>
    <s v="JP-15520"/>
    <s v="Jeremy Pistek"/>
    <x v="0"/>
    <s v="United States"/>
    <s v="San Francisco"/>
    <x v="1"/>
    <n v="94110"/>
    <x v="1"/>
    <s v="TEC-PH-10002680"/>
    <x v="2"/>
    <x v="7"/>
    <s v="Samsung Galaxy Note 3"/>
    <n v="703.96800000000007"/>
    <n v="4"/>
    <n v="0.2"/>
    <x v="461"/>
  </r>
  <r>
    <n v="475"/>
    <s v="CA-2011-144666"/>
    <x v="2"/>
    <x v="187"/>
    <x v="193"/>
    <s v="Second Class"/>
    <s v="JP-15520"/>
    <s v="Jeremy Pistek"/>
    <x v="0"/>
    <s v="United States"/>
    <s v="San Francisco"/>
    <x v="1"/>
    <n v="94110"/>
    <x v="1"/>
    <s v="OFF-ST-10001321"/>
    <x v="1"/>
    <x v="4"/>
    <s v="Decoflex Hanging Personal Folder File, Blue"/>
    <n v="92.52"/>
    <n v="6"/>
    <n v="0"/>
    <x v="462"/>
  </r>
  <r>
    <n v="476"/>
    <s v="CA-2011-144666"/>
    <x v="2"/>
    <x v="187"/>
    <x v="193"/>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x v="193"/>
    <s v="Second Class"/>
    <s v="JP-15520"/>
    <s v="Jeremy Pistek"/>
    <x v="0"/>
    <s v="United States"/>
    <s v="San Francisco"/>
    <x v="1"/>
    <n v="94110"/>
    <x v="1"/>
    <s v="OFF-PA-10003465"/>
    <x v="1"/>
    <x v="10"/>
    <s v="Xerox 1912"/>
    <n v="94.85"/>
    <n v="5"/>
    <n v="0"/>
    <x v="464"/>
  </r>
  <r>
    <n v="478"/>
    <s v="CA-2013-103891"/>
    <x v="0"/>
    <x v="188"/>
    <x v="194"/>
    <s v="Standard Class"/>
    <s v="KH-16690"/>
    <s v="Kristen Hastings"/>
    <x v="1"/>
    <s v="United States"/>
    <s v="Los Angeles"/>
    <x v="1"/>
    <n v="90008"/>
    <x v="1"/>
    <s v="TEC-PH-10000149"/>
    <x v="2"/>
    <x v="7"/>
    <s v="Cisco SPA525G2 IP Phone - Wireless"/>
    <n v="95.76"/>
    <n v="6"/>
    <n v="0.2"/>
    <x v="465"/>
  </r>
  <r>
    <n v="479"/>
    <s v="CA-2013-152632"/>
    <x v="0"/>
    <x v="189"/>
    <x v="195"/>
    <s v="Standard Class"/>
    <s v="JE-15475"/>
    <s v="Jeremy Ellison"/>
    <x v="0"/>
    <s v="United States"/>
    <s v="Troy"/>
    <x v="15"/>
    <n v="12180"/>
    <x v="3"/>
    <s v="FUR-FU-10002671"/>
    <x v="0"/>
    <x v="5"/>
    <s v="Electrix 20W Halogen Replacement Bulb for Zoom-In Desk Lamp"/>
    <n v="40.200000000000003"/>
    <n v="3"/>
    <n v="0"/>
    <x v="466"/>
  </r>
  <r>
    <n v="480"/>
    <s v="CA-2013-100790"/>
    <x v="0"/>
    <x v="190"/>
    <x v="196"/>
    <s v="Standard Class"/>
    <s v="JG-15805"/>
    <s v="John Grady"/>
    <x v="1"/>
    <s v="United States"/>
    <s v="New York City"/>
    <x v="15"/>
    <n v="10024"/>
    <x v="3"/>
    <s v="OFF-AR-10003045"/>
    <x v="1"/>
    <x v="6"/>
    <s v="Prang Colored Pencils"/>
    <n v="14.7"/>
    <n v="5"/>
    <n v="0"/>
    <x v="467"/>
  </r>
  <r>
    <n v="481"/>
    <s v="CA-2013-100790"/>
    <x v="0"/>
    <x v="190"/>
    <x v="196"/>
    <s v="Standard Class"/>
    <s v="JG-15805"/>
    <s v="John Grady"/>
    <x v="1"/>
    <s v="United States"/>
    <s v="New York City"/>
    <x v="15"/>
    <n v="10024"/>
    <x v="3"/>
    <s v="OFF-ST-10000689"/>
    <x v="1"/>
    <x v="4"/>
    <s v="Fellowes Strictly Business Drawer File, Letter/Legal Size"/>
    <n v="704.25"/>
    <n v="5"/>
    <n v="0"/>
    <x v="468"/>
  </r>
  <r>
    <n v="482"/>
    <s v="CA-2011-134677"/>
    <x v="2"/>
    <x v="191"/>
    <x v="197"/>
    <s v="Standard Class"/>
    <s v="XP-21865"/>
    <s v="Xylona Preis"/>
    <x v="0"/>
    <s v="United States"/>
    <s v="San Diego"/>
    <x v="1"/>
    <n v="92024"/>
    <x v="1"/>
    <s v="TEC-AC-10001445"/>
    <x v="2"/>
    <x v="11"/>
    <s v="Imation USB 2.0 Swivel Flash Drive USB flash drive - 4 GB - Pink"/>
    <n v="9.09"/>
    <n v="3"/>
    <n v="0"/>
    <x v="469"/>
  </r>
  <r>
    <n v="483"/>
    <s v="CA-2011-127691"/>
    <x v="2"/>
    <x v="192"/>
    <x v="151"/>
    <s v="Standard Class"/>
    <s v="EM-14065"/>
    <s v="Erin Mull"/>
    <x v="0"/>
    <s v="United States"/>
    <s v="New York City"/>
    <x v="15"/>
    <n v="10024"/>
    <x v="3"/>
    <s v="OFF-AR-10002053"/>
    <x v="1"/>
    <x v="6"/>
    <s v="Premium Writing Pencils, Soft, #2 by Central Association for the Blind"/>
    <n v="5.96"/>
    <n v="2"/>
    <n v="0"/>
    <x v="470"/>
  </r>
  <r>
    <n v="484"/>
    <s v="CA-2011-127691"/>
    <x v="2"/>
    <x v="192"/>
    <x v="151"/>
    <s v="Standard Class"/>
    <s v="EM-14065"/>
    <s v="Erin Mull"/>
    <x v="0"/>
    <s v="United States"/>
    <s v="New York City"/>
    <x v="15"/>
    <n v="10024"/>
    <x v="3"/>
    <s v="TEC-AC-10002567"/>
    <x v="2"/>
    <x v="11"/>
    <s v="Logitech G602 Wireless Gaming Mouse"/>
    <n v="159.97999999999999"/>
    <n v="2"/>
    <n v="0"/>
    <x v="471"/>
  </r>
  <r>
    <n v="485"/>
    <s v="CA-2014-140963"/>
    <x v="3"/>
    <x v="193"/>
    <x v="198"/>
    <s v="First Class"/>
    <s v="MT-18070"/>
    <s v="Michelle Tran"/>
    <x v="2"/>
    <s v="United States"/>
    <s v="Los Angeles"/>
    <x v="1"/>
    <n v="90045"/>
    <x v="1"/>
    <s v="OFF-LA-10003923"/>
    <x v="1"/>
    <x v="2"/>
    <s v="Alphabetical Labels for Top Tab Filing"/>
    <n v="29.6"/>
    <n v="2"/>
    <n v="0"/>
    <x v="472"/>
  </r>
  <r>
    <n v="486"/>
    <s v="CA-2014-140963"/>
    <x v="3"/>
    <x v="193"/>
    <x v="198"/>
    <s v="First Class"/>
    <s v="MT-18070"/>
    <s v="Michelle Tran"/>
    <x v="2"/>
    <s v="United States"/>
    <s v="Los Angeles"/>
    <x v="1"/>
    <n v="90045"/>
    <x v="1"/>
    <s v="FUR-BO-10001337"/>
    <x v="0"/>
    <x v="0"/>
    <s v="O'Sullivan Living Dimensions 2-Shelf Bookcases"/>
    <n v="514.16499999999996"/>
    <n v="5"/>
    <n v="0.15"/>
    <x v="473"/>
  </r>
  <r>
    <n v="487"/>
    <s v="CA-2014-140963"/>
    <x v="3"/>
    <x v="193"/>
    <x v="198"/>
    <s v="First Class"/>
    <s v="MT-18070"/>
    <s v="Michelle Tran"/>
    <x v="2"/>
    <s v="United States"/>
    <s v="Los Angeles"/>
    <x v="1"/>
    <n v="90045"/>
    <x v="1"/>
    <s v="TEC-PH-10001924"/>
    <x v="2"/>
    <x v="7"/>
    <s v="iHome FM Clock Radio with Lightning Dock"/>
    <n v="279.95999999999998"/>
    <n v="5"/>
    <n v="0.2"/>
    <x v="474"/>
  </r>
  <r>
    <n v="488"/>
    <s v="CA-2011-154627"/>
    <x v="2"/>
    <x v="194"/>
    <x v="199"/>
    <s v="First Class"/>
    <s v="SA-20830"/>
    <s v="Sue Ann Reed"/>
    <x v="0"/>
    <s v="United States"/>
    <s v="Chicago"/>
    <x v="10"/>
    <n v="60610"/>
    <x v="2"/>
    <s v="TEC-PH-10001363"/>
    <x v="2"/>
    <x v="7"/>
    <s v="Apple iPhone 5S"/>
    <n v="2735.9520000000002"/>
    <n v="6"/>
    <n v="0.2"/>
    <x v="475"/>
  </r>
  <r>
    <n v="489"/>
    <s v="CA-2011-133753"/>
    <x v="2"/>
    <x v="3"/>
    <x v="200"/>
    <s v="Second Class"/>
    <s v="CW-11905"/>
    <s v="Carl Weiss"/>
    <x v="2"/>
    <s v="United States"/>
    <s v="Huntsville"/>
    <x v="5"/>
    <n v="77340"/>
    <x v="2"/>
    <s v="TEC-PH-10000376"/>
    <x v="2"/>
    <x v="7"/>
    <s v="Square Credit Card Reader"/>
    <n v="7.9920000000000009"/>
    <n v="1"/>
    <n v="0.2"/>
    <x v="476"/>
  </r>
  <r>
    <n v="490"/>
    <s v="CA-2011-133753"/>
    <x v="2"/>
    <x v="3"/>
    <x v="200"/>
    <s v="Second Class"/>
    <s v="CW-11905"/>
    <s v="Carl Weiss"/>
    <x v="2"/>
    <s v="United States"/>
    <s v="Huntsville"/>
    <x v="5"/>
    <n v="77340"/>
    <x v="2"/>
    <s v="TEC-AC-10000303"/>
    <x v="2"/>
    <x v="11"/>
    <s v="Logitech M510 Wireless Mouse"/>
    <n v="63.984000000000009"/>
    <n v="2"/>
    <n v="0.2"/>
    <x v="477"/>
  </r>
  <r>
    <n v="491"/>
    <s v="CA-2011-133753"/>
    <x v="2"/>
    <x v="3"/>
    <x v="200"/>
    <s v="Second Class"/>
    <s v="CW-11905"/>
    <s v="Carl Weiss"/>
    <x v="2"/>
    <s v="United States"/>
    <s v="Huntsville"/>
    <x v="5"/>
    <n v="77340"/>
    <x v="2"/>
    <s v="OFF-AR-10001953"/>
    <x v="1"/>
    <x v="6"/>
    <s v="Boston 1645 Deluxe Heavier-Duty Electric Pencil Sharpener"/>
    <n v="70.367999999999995"/>
    <n v="2"/>
    <n v="0.2"/>
    <x v="478"/>
  </r>
  <r>
    <n v="492"/>
    <s v="CA-2011-113362"/>
    <x v="2"/>
    <x v="80"/>
    <x v="76"/>
    <s v="Standard Class"/>
    <s v="AJ-10960"/>
    <s v="Astrea Jones"/>
    <x v="0"/>
    <s v="United States"/>
    <s v="Rochester"/>
    <x v="15"/>
    <n v="14609"/>
    <x v="3"/>
    <s v="OFF-ST-10001809"/>
    <x v="1"/>
    <x v="4"/>
    <s v="Fellowes Officeware Wire Shelving"/>
    <n v="449.15"/>
    <n v="5"/>
    <n v="0"/>
    <x v="479"/>
  </r>
  <r>
    <n v="493"/>
    <s v="CA-2011-113362"/>
    <x v="2"/>
    <x v="80"/>
    <x v="76"/>
    <s v="Standard Class"/>
    <s v="AJ-10960"/>
    <s v="Astrea Jones"/>
    <x v="0"/>
    <s v="United States"/>
    <s v="Rochester"/>
    <x v="15"/>
    <n v="14609"/>
    <x v="3"/>
    <s v="OFF-EN-10003845"/>
    <x v="1"/>
    <x v="12"/>
    <s v="Colored Envelopes"/>
    <n v="11.07"/>
    <n v="3"/>
    <n v="0"/>
    <x v="480"/>
  </r>
  <r>
    <n v="494"/>
    <s v="CA-2013-169166"/>
    <x v="0"/>
    <x v="195"/>
    <x v="201"/>
    <s v="Standard Class"/>
    <s v="SS-20590"/>
    <s v="Sonia Sunley"/>
    <x v="0"/>
    <s v="United States"/>
    <s v="Seattle"/>
    <x v="4"/>
    <n v="98115"/>
    <x v="1"/>
    <s v="TEC-AC-10000991"/>
    <x v="2"/>
    <x v="11"/>
    <s v="Sony Micro Vault Click 8 GB USB 2.0 Flash Drive"/>
    <n v="93.98"/>
    <n v="2"/>
    <n v="0"/>
    <x v="481"/>
  </r>
  <r>
    <n v="495"/>
    <s v="US-2013-120929"/>
    <x v="0"/>
    <x v="196"/>
    <x v="202"/>
    <s v="Second Class"/>
    <s v="RO-19780"/>
    <s v="Rose O'Brian"/>
    <x v="0"/>
    <s v="United States"/>
    <s v="Memphis"/>
    <x v="18"/>
    <n v="38109"/>
    <x v="0"/>
    <s v="FUR-TA-10001857"/>
    <x v="0"/>
    <x v="3"/>
    <s v="Balt Solid Wood Rectangular Table"/>
    <n v="189.88200000000001"/>
    <n v="3"/>
    <n v="0.4"/>
    <x v="482"/>
  </r>
  <r>
    <n v="496"/>
    <s v="CA-2012-134782"/>
    <x v="1"/>
    <x v="17"/>
    <x v="16"/>
    <s v="Standard Class"/>
    <s v="MD-17350"/>
    <s v="Maribeth Dona"/>
    <x v="0"/>
    <s v="United States"/>
    <s v="Fayetteville"/>
    <x v="36"/>
    <n v="72701"/>
    <x v="0"/>
    <s v="OFF-EN-10001434"/>
    <x v="1"/>
    <x v="12"/>
    <s v="Strathmore #10 Envelopes, Ultimate White"/>
    <n v="105.42"/>
    <n v="2"/>
    <n v="0"/>
    <x v="483"/>
  </r>
  <r>
    <n v="497"/>
    <s v="CA-2013-126158"/>
    <x v="0"/>
    <x v="197"/>
    <x v="203"/>
    <s v="Standard Class"/>
    <s v="SC-20095"/>
    <s v="Sanjit Chand"/>
    <x v="0"/>
    <s v="United States"/>
    <s v="Costa Mesa"/>
    <x v="1"/>
    <n v="92627"/>
    <x v="1"/>
    <s v="OFF-BI-10002498"/>
    <x v="1"/>
    <x v="8"/>
    <s v="Clear Mylar Reinforcing Strips"/>
    <n v="119.61600000000001"/>
    <n v="8"/>
    <n v="0.2"/>
    <x v="484"/>
  </r>
  <r>
    <n v="498"/>
    <s v="CA-2013-126158"/>
    <x v="0"/>
    <x v="197"/>
    <x v="203"/>
    <s v="Standard Class"/>
    <s v="SC-20095"/>
    <s v="Sanjit Chand"/>
    <x v="0"/>
    <s v="United States"/>
    <s v="Costa Mesa"/>
    <x v="1"/>
    <n v="92627"/>
    <x v="1"/>
    <s v="FUR-FU-10004864"/>
    <x v="0"/>
    <x v="5"/>
    <s v="Howard Miller 14-1/2&quot; Diameter Chrome Round Wall Clock"/>
    <n v="255.76"/>
    <n v="4"/>
    <n v="0"/>
    <x v="485"/>
  </r>
  <r>
    <n v="499"/>
    <s v="CA-2013-126158"/>
    <x v="0"/>
    <x v="197"/>
    <x v="203"/>
    <s v="Standard Class"/>
    <s v="SC-20095"/>
    <s v="Sanjit Chand"/>
    <x v="0"/>
    <s v="United States"/>
    <s v="Costa Mesa"/>
    <x v="1"/>
    <n v="92627"/>
    <x v="1"/>
    <s v="FUR-CH-10002602"/>
    <x v="0"/>
    <x v="1"/>
    <s v="DMI Arturo Collection Mission-style Design Wood Chair"/>
    <n v="241.56799999999998"/>
    <n v="2"/>
    <n v="0.2"/>
    <x v="486"/>
  </r>
  <r>
    <n v="500"/>
    <s v="CA-2013-126158"/>
    <x v="0"/>
    <x v="197"/>
    <x v="203"/>
    <s v="Standard Class"/>
    <s v="SC-20095"/>
    <s v="Sanjit Chand"/>
    <x v="0"/>
    <s v="United States"/>
    <s v="Costa Mesa"/>
    <x v="1"/>
    <n v="92627"/>
    <x v="1"/>
    <s v="FUR-FU-10000073"/>
    <x v="0"/>
    <x v="5"/>
    <s v="Deflect-O Glasstique Clear Desk Accessories"/>
    <n v="69.3"/>
    <n v="9"/>
    <n v="0"/>
    <x v="487"/>
  </r>
  <r>
    <n v="501"/>
    <s v="US-2013-105578"/>
    <x v="0"/>
    <x v="198"/>
    <x v="204"/>
    <s v="Standard Class"/>
    <s v="MY-17380"/>
    <s v="Maribeth Yedwab"/>
    <x v="1"/>
    <s v="United States"/>
    <s v="Parker"/>
    <x v="22"/>
    <n v="80134"/>
    <x v="1"/>
    <s v="OFF-BI-10001670"/>
    <x v="1"/>
    <x v="8"/>
    <s v="Vinyl Sectional Post Binders"/>
    <n v="22.620000000000005"/>
    <n v="2"/>
    <n v="0.7"/>
    <x v="488"/>
  </r>
  <r>
    <n v="502"/>
    <s v="US-2013-105578"/>
    <x v="0"/>
    <x v="198"/>
    <x v="204"/>
    <s v="Standard Class"/>
    <s v="MY-17380"/>
    <s v="Maribeth Yedwab"/>
    <x v="1"/>
    <s v="United States"/>
    <s v="Parker"/>
    <x v="22"/>
    <n v="80134"/>
    <x v="1"/>
    <s v="OFF-BI-10001658"/>
    <x v="1"/>
    <x v="8"/>
    <s v="GBC Standard Therm-A-Bind Covers"/>
    <n v="14.952000000000004"/>
    <n v="2"/>
    <n v="0.7"/>
    <x v="489"/>
  </r>
  <r>
    <n v="503"/>
    <s v="US-2013-105578"/>
    <x v="0"/>
    <x v="198"/>
    <x v="204"/>
    <s v="Standard Class"/>
    <s v="MY-17380"/>
    <s v="Maribeth Yedwab"/>
    <x v="1"/>
    <s v="United States"/>
    <s v="Parker"/>
    <x v="22"/>
    <n v="80134"/>
    <x v="1"/>
    <s v="FUR-CH-10001215"/>
    <x v="0"/>
    <x v="1"/>
    <s v="Global Troy Executive Leather Low-Back Tilter"/>
    <n v="801.5680000000001"/>
    <n v="2"/>
    <n v="0.2"/>
    <x v="490"/>
  </r>
  <r>
    <n v="504"/>
    <s v="US-2013-105578"/>
    <x v="0"/>
    <x v="198"/>
    <x v="204"/>
    <s v="Standard Class"/>
    <s v="MY-17380"/>
    <s v="Maribeth Yedwab"/>
    <x v="1"/>
    <s v="United States"/>
    <s v="Parker"/>
    <x v="22"/>
    <n v="80134"/>
    <x v="1"/>
    <s v="OFF-BI-10000831"/>
    <x v="1"/>
    <x v="8"/>
    <s v="Storex Flexible Poly Binders with Double Pockets"/>
    <n v="2.3760000000000003"/>
    <n v="3"/>
    <n v="0.7"/>
    <x v="491"/>
  </r>
  <r>
    <n v="505"/>
    <s v="US-2013-105578"/>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x v="205"/>
    <s v="Second Class"/>
    <s v="EB-13705"/>
    <s v="Ed Braxton"/>
    <x v="1"/>
    <s v="United States"/>
    <s v="New York City"/>
    <x v="15"/>
    <n v="10024"/>
    <x v="3"/>
    <s v="OFF-BI-10003274"/>
    <x v="1"/>
    <x v="8"/>
    <s v="Avery Durable Slant Ring Binders, No Labels"/>
    <n v="15.920000000000002"/>
    <n v="5"/>
    <n v="0.2"/>
    <x v="493"/>
  </r>
  <r>
    <n v="507"/>
    <s v="CA-2012-145352"/>
    <x v="1"/>
    <x v="199"/>
    <x v="206"/>
    <s v="Standard Class"/>
    <s v="CM-12385"/>
    <s v="Christopher Martinez"/>
    <x v="0"/>
    <s v="United States"/>
    <s v="Atlanta"/>
    <x v="32"/>
    <n v="30318"/>
    <x v="0"/>
    <s v="OFF-AR-10001662"/>
    <x v="1"/>
    <x v="6"/>
    <s v="Rogers Handheld Barrel Pencil Sharpener"/>
    <n v="2.74"/>
    <n v="1"/>
    <n v="0"/>
    <x v="494"/>
  </r>
  <r>
    <n v="508"/>
    <s v="CA-2012-145352"/>
    <x v="1"/>
    <x v="199"/>
    <x v="206"/>
    <s v="Standard Class"/>
    <s v="CM-12385"/>
    <s v="Christopher Martinez"/>
    <x v="0"/>
    <s v="United States"/>
    <s v="Atlanta"/>
    <x v="32"/>
    <n v="30318"/>
    <x v="0"/>
    <s v="OFF-AR-10003856"/>
    <x v="1"/>
    <x v="6"/>
    <s v="Newell 344"/>
    <n v="8.34"/>
    <n v="3"/>
    <n v="0"/>
    <x v="495"/>
  </r>
  <r>
    <n v="509"/>
    <s v="CA-2012-145352"/>
    <x v="1"/>
    <x v="199"/>
    <x v="206"/>
    <s v="Standard Class"/>
    <s v="CM-12385"/>
    <s v="Christopher Martinez"/>
    <x v="0"/>
    <s v="United States"/>
    <s v="Atlanta"/>
    <x v="32"/>
    <n v="30318"/>
    <x v="0"/>
    <s v="OFF-ST-10001228"/>
    <x v="1"/>
    <x v="4"/>
    <s v="Personal File Boxes with Fold-Down Carry Handle"/>
    <n v="46.74"/>
    <n v="3"/>
    <n v="0"/>
    <x v="496"/>
  </r>
  <r>
    <n v="510"/>
    <s v="CA-2012-145352"/>
    <x v="1"/>
    <x v="199"/>
    <x v="206"/>
    <s v="Standard Class"/>
    <s v="CM-12385"/>
    <s v="Christopher Martinez"/>
    <x v="0"/>
    <s v="United States"/>
    <s v="Atlanta"/>
    <x v="32"/>
    <n v="30318"/>
    <x v="0"/>
    <s v="OFF-BI-10003527"/>
    <x v="1"/>
    <x v="8"/>
    <s v="Fellowes PB500 Electric Punch Plastic Comb Binding Machine with Manual Bind"/>
    <n v="6354.95"/>
    <n v="5"/>
    <n v="0"/>
    <x v="497"/>
  </r>
  <r>
    <n v="511"/>
    <s v="CA-2014-135307"/>
    <x v="3"/>
    <x v="200"/>
    <x v="207"/>
    <s v="First Class"/>
    <s v="LS-17245"/>
    <s v="Lynn Smith"/>
    <x v="0"/>
    <s v="United States"/>
    <s v="Gladstone"/>
    <x v="25"/>
    <n v="64118"/>
    <x v="2"/>
    <s v="FUR-FU-10001290"/>
    <x v="0"/>
    <x v="5"/>
    <s v="Executive Impressions Supervisor Wall Clock"/>
    <n v="126.30000000000001"/>
    <n v="3"/>
    <n v="0"/>
    <x v="498"/>
  </r>
  <r>
    <n v="512"/>
    <s v="CA-2014-135307"/>
    <x v="3"/>
    <x v="200"/>
    <x v="207"/>
    <s v="First Class"/>
    <s v="LS-17245"/>
    <s v="Lynn Smith"/>
    <x v="0"/>
    <s v="United States"/>
    <s v="Gladstone"/>
    <x v="25"/>
    <n v="64118"/>
    <x v="2"/>
    <s v="TEC-AC-10002399"/>
    <x v="2"/>
    <x v="11"/>
    <s v="SanDisk Cruzer 32 GB USB Flash Drive"/>
    <n v="38.04"/>
    <n v="2"/>
    <n v="0"/>
    <x v="499"/>
  </r>
  <r>
    <n v="513"/>
    <s v="CA-2013-106341"/>
    <x v="0"/>
    <x v="201"/>
    <x v="208"/>
    <s v="First Class"/>
    <s v="LF-17185"/>
    <s v="Luke Foster"/>
    <x v="0"/>
    <s v="United States"/>
    <s v="Newark"/>
    <x v="24"/>
    <n v="43055"/>
    <x v="3"/>
    <s v="OFF-AR-10002053"/>
    <x v="1"/>
    <x v="6"/>
    <s v="Premium Writing Pencils, Soft, #2 by Central Association for the Blind"/>
    <n v="7.1519999999999992"/>
    <n v="3"/>
    <n v="0.2"/>
    <x v="500"/>
  </r>
  <r>
    <n v="514"/>
    <s v="CA-2014-163405"/>
    <x v="3"/>
    <x v="202"/>
    <x v="209"/>
    <s v="Standard Class"/>
    <s v="BN-11515"/>
    <s v="Bradley Nguyen"/>
    <x v="0"/>
    <s v="United States"/>
    <s v="Los Angeles"/>
    <x v="1"/>
    <n v="90049"/>
    <x v="1"/>
    <s v="OFF-AR-10003811"/>
    <x v="1"/>
    <x v="6"/>
    <s v="Newell 327"/>
    <n v="6.63"/>
    <n v="3"/>
    <n v="0"/>
    <x v="155"/>
  </r>
  <r>
    <n v="515"/>
    <s v="CA-2014-163405"/>
    <x v="3"/>
    <x v="202"/>
    <x v="209"/>
    <s v="Standard Class"/>
    <s v="BN-11515"/>
    <s v="Bradley Nguyen"/>
    <x v="0"/>
    <s v="United States"/>
    <s v="Los Angeles"/>
    <x v="1"/>
    <n v="90049"/>
    <x v="1"/>
    <s v="OFF-AR-10001246"/>
    <x v="1"/>
    <x v="6"/>
    <s v="Newell 317"/>
    <n v="5.88"/>
    <n v="2"/>
    <n v="0"/>
    <x v="501"/>
  </r>
  <r>
    <n v="516"/>
    <s v="CA-2014-127432"/>
    <x v="3"/>
    <x v="203"/>
    <x v="210"/>
    <s v="Standard Class"/>
    <s v="AD-10180"/>
    <s v="Alan Dominguez"/>
    <x v="2"/>
    <s v="United States"/>
    <s v="Great Falls"/>
    <x v="37"/>
    <n v="59405"/>
    <x v="1"/>
    <s v="TEC-CO-10003236"/>
    <x v="2"/>
    <x v="16"/>
    <s v="Canon Image Class D660 Copier"/>
    <n v="2999.95"/>
    <n v="5"/>
    <n v="0"/>
    <x v="502"/>
  </r>
  <r>
    <n v="517"/>
    <s v="CA-2014-127432"/>
    <x v="3"/>
    <x v="203"/>
    <x v="210"/>
    <s v="Standard Class"/>
    <s v="AD-10180"/>
    <s v="Alan Dominguez"/>
    <x v="2"/>
    <s v="United States"/>
    <s v="Great Falls"/>
    <x v="37"/>
    <n v="59405"/>
    <x v="1"/>
    <s v="OFF-ST-10004507"/>
    <x v="1"/>
    <x v="4"/>
    <s v="Advantus Rolling Storage Box"/>
    <n v="51.449999999999996"/>
    <n v="3"/>
    <n v="0"/>
    <x v="503"/>
  </r>
  <r>
    <n v="518"/>
    <s v="CA-2014-127432"/>
    <x v="3"/>
    <x v="203"/>
    <x v="210"/>
    <s v="Standard Class"/>
    <s v="AD-10180"/>
    <s v="Alan Dominguez"/>
    <x v="2"/>
    <s v="United States"/>
    <s v="Great Falls"/>
    <x v="37"/>
    <n v="59405"/>
    <x v="1"/>
    <s v="OFF-PA-10001667"/>
    <x v="1"/>
    <x v="10"/>
    <s v="Great White Multi-Use Recycled Paper (20Lb. and 84 Bright)"/>
    <n v="11.96"/>
    <n v="2"/>
    <n v="0"/>
    <x v="504"/>
  </r>
  <r>
    <n v="519"/>
    <s v="CA-2014-127432"/>
    <x v="3"/>
    <x v="203"/>
    <x v="210"/>
    <s v="Standard Class"/>
    <s v="AD-10180"/>
    <s v="Alan Dominguez"/>
    <x v="2"/>
    <s v="United States"/>
    <s v="Great Falls"/>
    <x v="37"/>
    <n v="59405"/>
    <x v="1"/>
    <s v="OFF-ST-10004459"/>
    <x v="1"/>
    <x v="4"/>
    <s v="Tennsco Single-Tier Lockers"/>
    <n v="1126.02"/>
    <n v="3"/>
    <n v="0"/>
    <x v="505"/>
  </r>
  <r>
    <n v="520"/>
    <s v="CA-2012-157812"/>
    <x v="1"/>
    <x v="204"/>
    <x v="211"/>
    <s v="Standard Class"/>
    <s v="DB-13210"/>
    <s v="Dean Braden"/>
    <x v="0"/>
    <s v="United States"/>
    <s v="Houston"/>
    <x v="5"/>
    <n v="77041"/>
    <x v="2"/>
    <s v="TEC-AC-10000171"/>
    <x v="2"/>
    <x v="11"/>
    <s v="Verbatim 25 GB 6x Blu-ray Single Layer Recordable Disc, 25/Pack"/>
    <n v="18.391999999999999"/>
    <n v="1"/>
    <n v="0.2"/>
    <x v="506"/>
  </r>
  <r>
    <n v="521"/>
    <s v="CA-2012-157812"/>
    <x v="1"/>
    <x v="204"/>
    <x v="211"/>
    <s v="Standard Class"/>
    <s v="DB-13210"/>
    <s v="Dean Braden"/>
    <x v="0"/>
    <s v="United States"/>
    <s v="Houston"/>
    <x v="5"/>
    <n v="77041"/>
    <x v="2"/>
    <s v="OFF-ST-10000736"/>
    <x v="1"/>
    <x v="4"/>
    <s v="Carina Double Wide Media Storage Towers in Natural &amp; Black"/>
    <n v="129.56800000000001"/>
    <n v="2"/>
    <n v="0.2"/>
    <x v="507"/>
  </r>
  <r>
    <n v="522"/>
    <s v="CA-2012-157812"/>
    <x v="1"/>
    <x v="204"/>
    <x v="211"/>
    <s v="Standard Class"/>
    <s v="DB-13210"/>
    <s v="Dean Braden"/>
    <x v="0"/>
    <s v="United States"/>
    <s v="Houston"/>
    <x v="5"/>
    <n v="77041"/>
    <x v="2"/>
    <s v="OFF-BI-10000285"/>
    <x v="1"/>
    <x v="8"/>
    <s v="XtraLife ClearVue Slant-D Ring Binders by Cardinal"/>
    <n v="14.111999999999997"/>
    <n v="9"/>
    <n v="0.8"/>
    <x v="508"/>
  </r>
  <r>
    <n v="523"/>
    <s v="CA-2014-145142"/>
    <x v="3"/>
    <x v="205"/>
    <x v="212"/>
    <s v="First Class"/>
    <s v="MC-17605"/>
    <s v="Matt Connell"/>
    <x v="1"/>
    <s v="United States"/>
    <s v="Detroit"/>
    <x v="12"/>
    <n v="48234"/>
    <x v="2"/>
    <s v="FUR-TA-10001857"/>
    <x v="0"/>
    <x v="3"/>
    <s v="Balt Solid Wood Rectangular Table"/>
    <n v="210.98"/>
    <n v="2"/>
    <n v="0"/>
    <x v="509"/>
  </r>
  <r>
    <n v="524"/>
    <s v="US-2013-139486"/>
    <x v="0"/>
    <x v="206"/>
    <x v="213"/>
    <s v="First Class"/>
    <s v="LH-17155"/>
    <s v="Logan Haushalter"/>
    <x v="0"/>
    <s v="United States"/>
    <s v="Los Angeles"/>
    <x v="1"/>
    <n v="90032"/>
    <x v="1"/>
    <s v="TEC-PH-10003555"/>
    <x v="2"/>
    <x v="7"/>
    <s v="Motorola HK250 Universal Bluetooth Headset"/>
    <n v="55.176000000000002"/>
    <n v="3"/>
    <n v="0.2"/>
    <x v="510"/>
  </r>
  <r>
    <n v="525"/>
    <s v="US-2013-139486"/>
    <x v="0"/>
    <x v="206"/>
    <x v="213"/>
    <s v="First Class"/>
    <s v="LH-17155"/>
    <s v="Logan Haushalter"/>
    <x v="0"/>
    <s v="United States"/>
    <s v="Los Angeles"/>
    <x v="1"/>
    <n v="90032"/>
    <x v="1"/>
    <s v="TEC-AC-10003832"/>
    <x v="2"/>
    <x v="11"/>
    <s v="Imation 16GB Mini TravelDrive USB 2.0 Flash Drive"/>
    <n v="66.260000000000005"/>
    <n v="2"/>
    <n v="0"/>
    <x v="511"/>
  </r>
  <r>
    <n v="526"/>
    <s v="CA-2012-158792"/>
    <x v="1"/>
    <x v="207"/>
    <x v="214"/>
    <s v="Standard Class"/>
    <s v="BD-11605"/>
    <s v="Brian Dahlen"/>
    <x v="0"/>
    <s v="United States"/>
    <s v="Lawrence"/>
    <x v="31"/>
    <n v="1841"/>
    <x v="3"/>
    <s v="OFF-FA-10002815"/>
    <x v="1"/>
    <x v="13"/>
    <s v="Staples"/>
    <n v="22.200000000000003"/>
    <n v="5"/>
    <n v="0"/>
    <x v="512"/>
  </r>
  <r>
    <n v="527"/>
    <s v="CA-2014-113558"/>
    <x v="3"/>
    <x v="208"/>
    <x v="215"/>
    <s v="Standard Class"/>
    <s v="PH-18790"/>
    <s v="Patricia Hirasaki"/>
    <x v="2"/>
    <s v="United States"/>
    <s v="Lakeland"/>
    <x v="2"/>
    <n v="33801"/>
    <x v="0"/>
    <s v="FUR-CH-10003379"/>
    <x v="0"/>
    <x v="1"/>
    <s v="Global Commerce Series High-Back Swivel/Tilt Chairs"/>
    <n v="683.95200000000011"/>
    <n v="3"/>
    <n v="0.2"/>
    <x v="513"/>
  </r>
  <r>
    <n v="528"/>
    <s v="CA-2014-113558"/>
    <x v="3"/>
    <x v="208"/>
    <x v="215"/>
    <s v="Standard Class"/>
    <s v="PH-18790"/>
    <s v="Patricia Hirasaki"/>
    <x v="2"/>
    <s v="United States"/>
    <s v="Lakeland"/>
    <x v="2"/>
    <n v="33801"/>
    <x v="0"/>
    <s v="FUR-FU-10001756"/>
    <x v="0"/>
    <x v="5"/>
    <s v="Eldon Expressions Desk Accessory, Wood Photo Frame, Mahogany"/>
    <n v="45.695999999999998"/>
    <n v="3"/>
    <n v="0.2"/>
    <x v="514"/>
  </r>
  <r>
    <n v="529"/>
    <s v="US-2012-138303"/>
    <x v="1"/>
    <x v="37"/>
    <x v="216"/>
    <s v="Standard Class"/>
    <s v="MG-18145"/>
    <s v="Mike Gockenbach"/>
    <x v="0"/>
    <s v="United States"/>
    <s v="Philadelphia"/>
    <x v="9"/>
    <n v="19134"/>
    <x v="3"/>
    <s v="OFF-ST-10004963"/>
    <x v="1"/>
    <x v="4"/>
    <s v="Eldon Gobal File Keepers"/>
    <n v="36.336000000000006"/>
    <n v="3"/>
    <n v="0.2"/>
    <x v="515"/>
  </r>
  <r>
    <n v="530"/>
    <s v="US-2012-138303"/>
    <x v="1"/>
    <x v="37"/>
    <x v="216"/>
    <s v="Standard Class"/>
    <s v="MG-18145"/>
    <s v="Mike Gockenbach"/>
    <x v="0"/>
    <s v="United States"/>
    <s v="Philadelphia"/>
    <x v="9"/>
    <n v="19134"/>
    <x v="3"/>
    <s v="OFF-SU-10002881"/>
    <x v="1"/>
    <x v="14"/>
    <s v="Martin Yale Chadless Opener Electric Letter Opener"/>
    <n v="666.24800000000005"/>
    <n v="1"/>
    <n v="0.2"/>
    <x v="516"/>
  </r>
  <r>
    <n v="531"/>
    <s v="US-2012-138303"/>
    <x v="1"/>
    <x v="37"/>
    <x v="216"/>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x v="217"/>
    <s v="Second Class"/>
    <s v="KB-16240"/>
    <s v="Karen Bern"/>
    <x v="1"/>
    <s v="United States"/>
    <s v="Los Angeles"/>
    <x v="1"/>
    <n v="90036"/>
    <x v="1"/>
    <s v="FUR-CH-10000595"/>
    <x v="0"/>
    <x v="1"/>
    <s v="Safco Contoured Stacking Chairs"/>
    <n v="190.72000000000003"/>
    <n v="1"/>
    <n v="0.2"/>
    <x v="518"/>
  </r>
  <r>
    <n v="533"/>
    <s v="US-2014-129441"/>
    <x v="3"/>
    <x v="210"/>
    <x v="218"/>
    <s v="Standard Class"/>
    <s v="JC-15340"/>
    <s v="Jasper Cacioppo"/>
    <x v="0"/>
    <s v="United States"/>
    <s v="Los Angeles"/>
    <x v="1"/>
    <n v="90032"/>
    <x v="1"/>
    <s v="FUR-FU-10000448"/>
    <x v="0"/>
    <x v="5"/>
    <s v="Tenex Chairmats For Use With Carpeted Floors"/>
    <n v="47.94"/>
    <n v="3"/>
    <n v="0"/>
    <x v="519"/>
  </r>
  <r>
    <n v="534"/>
    <s v="CA-2013-168753"/>
    <x v="0"/>
    <x v="211"/>
    <x v="219"/>
    <s v="Second Class"/>
    <s v="RL-19615"/>
    <s v="Rob Lucas"/>
    <x v="0"/>
    <s v="United States"/>
    <s v="Montgomery"/>
    <x v="19"/>
    <n v="36116"/>
    <x v="0"/>
    <s v="TEC-PH-10000984"/>
    <x v="2"/>
    <x v="7"/>
    <s v="Panasonic KX-TG9471B"/>
    <n v="979.95"/>
    <n v="5"/>
    <n v="0"/>
    <x v="520"/>
  </r>
  <r>
    <n v="535"/>
    <s v="CA-2013-168753"/>
    <x v="0"/>
    <x v="211"/>
    <x v="219"/>
    <s v="Second Class"/>
    <s v="RL-19615"/>
    <s v="Rob Lucas"/>
    <x v="0"/>
    <s v="United States"/>
    <s v="Montgomery"/>
    <x v="19"/>
    <n v="36116"/>
    <x v="0"/>
    <s v="OFF-BI-10002557"/>
    <x v="1"/>
    <x v="8"/>
    <s v="Presstex Flexible Ring Binders"/>
    <n v="22.75"/>
    <n v="5"/>
    <n v="0"/>
    <x v="521"/>
  </r>
  <r>
    <n v="536"/>
    <s v="CA-2013-126613"/>
    <x v="0"/>
    <x v="212"/>
    <x v="220"/>
    <s v="Standard Class"/>
    <s v="AA-10375"/>
    <s v="Allen Armold"/>
    <x v="0"/>
    <s v="United States"/>
    <s v="Mesa"/>
    <x v="16"/>
    <n v="85204"/>
    <x v="1"/>
    <s v="OFF-ST-10001325"/>
    <x v="1"/>
    <x v="4"/>
    <s v="Sterilite Officeware Hinged File Box"/>
    <n v="16.768000000000001"/>
    <n v="2"/>
    <n v="0.2"/>
    <x v="522"/>
  </r>
  <r>
    <n v="537"/>
    <s v="US-2014-122637"/>
    <x v="3"/>
    <x v="213"/>
    <x v="221"/>
    <s v="Second Class"/>
    <s v="EP-13915"/>
    <s v="Emily Phan"/>
    <x v="0"/>
    <s v="United States"/>
    <s v="Chicago"/>
    <x v="10"/>
    <n v="60653"/>
    <x v="2"/>
    <s v="OFF-BI-10002429"/>
    <x v="1"/>
    <x v="8"/>
    <s v="Premier Elliptical Ring Binder, Black"/>
    <n v="42.615999999999993"/>
    <n v="7"/>
    <n v="0.8"/>
    <x v="523"/>
  </r>
  <r>
    <n v="538"/>
    <s v="CA-2012-147851"/>
    <x v="1"/>
    <x v="155"/>
    <x v="222"/>
    <s v="Standard Class"/>
    <s v="MP-17470"/>
    <s v="Mark Packer"/>
    <x v="2"/>
    <s v="United States"/>
    <s v="New York City"/>
    <x v="15"/>
    <n v="10009"/>
    <x v="3"/>
    <s v="OFF-BI-10004528"/>
    <x v="1"/>
    <x v="8"/>
    <s v="Cardinal Poly Pocket Divider Pockets for Ring Binders"/>
    <n v="10.752000000000001"/>
    <n v="4"/>
    <n v="0.2"/>
    <x v="524"/>
  </r>
  <r>
    <n v="539"/>
    <s v="CA-2012-134894"/>
    <x v="1"/>
    <x v="214"/>
    <x v="223"/>
    <s v="Standard Class"/>
    <s v="DK-12985"/>
    <s v="Darren Koutras"/>
    <x v="0"/>
    <s v="United States"/>
    <s v="Henderson"/>
    <x v="0"/>
    <n v="42420"/>
    <x v="0"/>
    <s v="OFF-AP-10001271"/>
    <x v="1"/>
    <x v="9"/>
    <s v="Eureka The Boss Cordless Rechargeable Stick Vac"/>
    <n v="152.94"/>
    <n v="3"/>
    <n v="0"/>
    <x v="525"/>
  </r>
  <r>
    <n v="540"/>
    <s v="CA-2012-134894"/>
    <x v="1"/>
    <x v="214"/>
    <x v="223"/>
    <s v="Standard Class"/>
    <s v="DK-12985"/>
    <s v="Darren Koutras"/>
    <x v="0"/>
    <s v="United States"/>
    <s v="Henderson"/>
    <x v="0"/>
    <n v="42420"/>
    <x v="0"/>
    <s v="FUR-CH-10002647"/>
    <x v="0"/>
    <x v="1"/>
    <s v="Situations Contoured Folding Chairs, 4/Set"/>
    <n v="283.92"/>
    <n v="4"/>
    <n v="0"/>
    <x v="526"/>
  </r>
  <r>
    <n v="541"/>
    <s v="CA-2011-140795"/>
    <x v="2"/>
    <x v="215"/>
    <x v="224"/>
    <s v="First Class"/>
    <s v="BD-11500"/>
    <s v="Bradley Drucker"/>
    <x v="0"/>
    <s v="United States"/>
    <s v="Green Bay"/>
    <x v="6"/>
    <n v="54302"/>
    <x v="2"/>
    <s v="TEC-AC-10001432"/>
    <x v="2"/>
    <x v="11"/>
    <s v="Enermax Aurora Lite Keyboard"/>
    <n v="468.90000000000003"/>
    <n v="6"/>
    <n v="0"/>
    <x v="527"/>
  </r>
  <r>
    <n v="542"/>
    <s v="CA-2013-136924"/>
    <x v="0"/>
    <x v="216"/>
    <x v="225"/>
    <s v="First Class"/>
    <s v="ES-14080"/>
    <s v="Erin Smith"/>
    <x v="1"/>
    <s v="United States"/>
    <s v="Tucson"/>
    <x v="16"/>
    <n v="85705"/>
    <x v="1"/>
    <s v="TEC-PH-10002262"/>
    <x v="2"/>
    <x v="7"/>
    <s v="LG Electronics Tone+ HBS-730 Bluetooth Headset"/>
    <n v="380.86400000000003"/>
    <n v="8"/>
    <n v="0.2"/>
    <x v="528"/>
  </r>
  <r>
    <n v="543"/>
    <s v="US-2012-120131"/>
    <x v="1"/>
    <x v="217"/>
    <x v="226"/>
    <s v="Standard Class"/>
    <s v="LM-17065"/>
    <s v="Liz MacKendrick"/>
    <x v="0"/>
    <s v="United States"/>
    <s v="Springfield"/>
    <x v="24"/>
    <n v="45503"/>
    <x v="3"/>
    <s v="OFF-ST-10001809"/>
    <x v="1"/>
    <x v="4"/>
    <s v="Fellowes Officeware Wire Shelving"/>
    <n v="646.77600000000007"/>
    <n v="9"/>
    <n v="0.2"/>
    <x v="529"/>
  </r>
  <r>
    <n v="544"/>
    <s v="CA-2011-103849"/>
    <x v="2"/>
    <x v="218"/>
    <x v="227"/>
    <s v="Standard Class"/>
    <s v="PG-18895"/>
    <s v="Paul Gonzalez"/>
    <x v="0"/>
    <s v="United States"/>
    <s v="Fort Worth"/>
    <x v="5"/>
    <n v="76106"/>
    <x v="2"/>
    <s v="TEC-AC-10001465"/>
    <x v="2"/>
    <x v="11"/>
    <s v="SanDisk Cruzer 64 GB USB Flash Drive"/>
    <n v="58.112000000000002"/>
    <n v="2"/>
    <n v="0.2"/>
    <x v="530"/>
  </r>
  <r>
    <n v="545"/>
    <s v="CA-2011-103849"/>
    <x v="2"/>
    <x v="218"/>
    <x v="227"/>
    <s v="Standard Class"/>
    <s v="PG-18895"/>
    <s v="Paul Gonzalez"/>
    <x v="0"/>
    <s v="United States"/>
    <s v="Fort Worth"/>
    <x v="5"/>
    <n v="76106"/>
    <x v="2"/>
    <s v="TEC-PH-10002597"/>
    <x v="2"/>
    <x v="7"/>
    <s v="Xblue XB-1670-86 X16 Small Office Telephone - Titanium"/>
    <n v="100.792"/>
    <n v="1"/>
    <n v="0.2"/>
    <x v="531"/>
  </r>
  <r>
    <n v="546"/>
    <s v="CA-2011-103849"/>
    <x v="2"/>
    <x v="218"/>
    <x v="227"/>
    <s v="Standard Class"/>
    <s v="PG-18895"/>
    <s v="Paul Gonzalez"/>
    <x v="0"/>
    <s v="United States"/>
    <s v="Fort Worth"/>
    <x v="5"/>
    <n v="76106"/>
    <x v="2"/>
    <s v="FUR-FU-10000723"/>
    <x v="0"/>
    <x v="5"/>
    <s v="Deflect-o EconoMat Studded, No Bevel Mat for Low Pile Carpeting"/>
    <n v="66.112000000000009"/>
    <n v="4"/>
    <n v="0.6"/>
    <x v="532"/>
  </r>
  <r>
    <n v="547"/>
    <s v="CA-2014-162929"/>
    <x v="3"/>
    <x v="123"/>
    <x v="228"/>
    <s v="First Class"/>
    <s v="AS-10135"/>
    <s v="Adrian Shami"/>
    <x v="2"/>
    <s v="United States"/>
    <s v="New York City"/>
    <x v="15"/>
    <n v="10035"/>
    <x v="3"/>
    <s v="OFF-BI-10000404"/>
    <x v="1"/>
    <x v="8"/>
    <s v="Avery Printable Repositionable Plastic Tabs"/>
    <n v="41.28"/>
    <n v="6"/>
    <n v="0.2"/>
    <x v="533"/>
  </r>
  <r>
    <n v="548"/>
    <s v="CA-2014-162929"/>
    <x v="3"/>
    <x v="123"/>
    <x v="228"/>
    <s v="First Class"/>
    <s v="AS-10135"/>
    <s v="Adrian Shami"/>
    <x v="2"/>
    <s v="United States"/>
    <s v="New York City"/>
    <x v="15"/>
    <n v="10035"/>
    <x v="3"/>
    <s v="OFF-PA-10002986"/>
    <x v="1"/>
    <x v="10"/>
    <s v="Xerox 1898"/>
    <n v="13.36"/>
    <n v="2"/>
    <n v="0"/>
    <x v="534"/>
  </r>
  <r>
    <n v="549"/>
    <s v="CA-2012-113173"/>
    <x v="1"/>
    <x v="219"/>
    <x v="50"/>
    <s v="Second Class"/>
    <s v="DK-13225"/>
    <s v="Dean Katz"/>
    <x v="1"/>
    <s v="United States"/>
    <s v="Chicago"/>
    <x v="10"/>
    <n v="60653"/>
    <x v="2"/>
    <s v="OFF-ST-10000604"/>
    <x v="1"/>
    <x v="4"/>
    <s v="Home/Office Personal File Carts"/>
    <n v="250.27199999999999"/>
    <n v="9"/>
    <n v="0.2"/>
    <x v="535"/>
  </r>
  <r>
    <n v="550"/>
    <s v="CA-2012-113173"/>
    <x v="1"/>
    <x v="219"/>
    <x v="50"/>
    <s v="Second Class"/>
    <s v="DK-13225"/>
    <s v="Dean Katz"/>
    <x v="1"/>
    <s v="United States"/>
    <s v="Chicago"/>
    <x v="10"/>
    <n v="60653"/>
    <x v="2"/>
    <s v="OFF-BI-10004738"/>
    <x v="1"/>
    <x v="8"/>
    <s v="Flexible Leather- Look Classic Collection Ring Binder"/>
    <n v="11.363999999999997"/>
    <n v="3"/>
    <n v="0.8"/>
    <x v="536"/>
  </r>
  <r>
    <n v="551"/>
    <s v="CA-2012-113173"/>
    <x v="1"/>
    <x v="219"/>
    <x v="50"/>
    <s v="Second Class"/>
    <s v="DK-13225"/>
    <s v="Dean Katz"/>
    <x v="1"/>
    <s v="United States"/>
    <s v="Chicago"/>
    <x v="10"/>
    <n v="60653"/>
    <x v="2"/>
    <s v="OFF-SU-10001935"/>
    <x v="1"/>
    <x v="14"/>
    <s v="Staples"/>
    <n v="8.7200000000000006"/>
    <n v="5"/>
    <n v="0.2"/>
    <x v="537"/>
  </r>
  <r>
    <n v="552"/>
    <s v="CA-2013-136406"/>
    <x v="0"/>
    <x v="173"/>
    <x v="229"/>
    <s v="Second Class"/>
    <s v="BD-11320"/>
    <s v="Bill Donatelli"/>
    <x v="0"/>
    <s v="United States"/>
    <s v="San Francisco"/>
    <x v="1"/>
    <n v="94110"/>
    <x v="1"/>
    <s v="FUR-CH-10002024"/>
    <x v="0"/>
    <x v="1"/>
    <s v="HON 5400 Series Task Chairs for Big and Tall"/>
    <n v="1121.568"/>
    <n v="2"/>
    <n v="0.2"/>
    <x v="232"/>
  </r>
  <r>
    <n v="553"/>
    <s v="CA-2014-112774"/>
    <x v="3"/>
    <x v="220"/>
    <x v="230"/>
    <s v="First Class"/>
    <s v="RC-19960"/>
    <s v="Ryan Crowe"/>
    <x v="0"/>
    <s v="United States"/>
    <s v="Jacksonville"/>
    <x v="2"/>
    <n v="32216"/>
    <x v="0"/>
    <s v="FUR-FU-10003039"/>
    <x v="0"/>
    <x v="5"/>
    <s v="Howard Miller 11-1/2&quot; Diameter Grantwood Wall Clock"/>
    <n v="34.504000000000005"/>
    <n v="1"/>
    <n v="0.2"/>
    <x v="538"/>
  </r>
  <r>
    <n v="554"/>
    <s v="CA-2014-101945"/>
    <x v="3"/>
    <x v="221"/>
    <x v="51"/>
    <s v="Standard Class"/>
    <s v="GT-14710"/>
    <s v="Greg Tran"/>
    <x v="0"/>
    <s v="United States"/>
    <s v="Houston"/>
    <x v="5"/>
    <n v="77070"/>
    <x v="2"/>
    <s v="OFF-FA-10004248"/>
    <x v="1"/>
    <x v="13"/>
    <s v="Advantus T-Pin Paper Clips"/>
    <n v="10.824"/>
    <n v="3"/>
    <n v="0.2"/>
    <x v="539"/>
  </r>
  <r>
    <n v="555"/>
    <s v="CA-2014-100650"/>
    <x v="3"/>
    <x v="222"/>
    <x v="231"/>
    <s v="Second Class"/>
    <s v="DK-13225"/>
    <s v="Dean Katz"/>
    <x v="1"/>
    <s v="United States"/>
    <s v="Anaheim"/>
    <x v="1"/>
    <n v="92804"/>
    <x v="1"/>
    <s v="OFF-ST-10001780"/>
    <x v="1"/>
    <x v="4"/>
    <s v="Tennsco 16-Compartment Lockers with Coat Rack"/>
    <n v="1295.78"/>
    <n v="2"/>
    <n v="0"/>
    <x v="540"/>
  </r>
  <r>
    <n v="556"/>
    <s v="CA-2011-155852"/>
    <x v="2"/>
    <x v="223"/>
    <x v="232"/>
    <s v="Second Class"/>
    <s v="AJ-10945"/>
    <s v="Ashley Jarboe"/>
    <x v="0"/>
    <s v="United States"/>
    <s v="Wilmington"/>
    <x v="3"/>
    <n v="28403"/>
    <x v="0"/>
    <s v="OFF-AR-10003560"/>
    <x v="1"/>
    <x v="6"/>
    <s v="Zebra Zazzle Fluorescent Highlighters"/>
    <n v="19.456000000000003"/>
    <n v="4"/>
    <n v="0.2"/>
    <x v="541"/>
  </r>
  <r>
    <n v="557"/>
    <s v="CA-2013-113243"/>
    <x v="0"/>
    <x v="224"/>
    <x v="35"/>
    <s v="Standard Class"/>
    <s v="OT-18730"/>
    <s v="Olvera Toch"/>
    <x v="0"/>
    <s v="United States"/>
    <s v="Los Angeles"/>
    <x v="1"/>
    <n v="90045"/>
    <x v="1"/>
    <s v="OFF-LA-10001297"/>
    <x v="1"/>
    <x v="2"/>
    <s v="Avery 473"/>
    <n v="20.7"/>
    <n v="2"/>
    <n v="0"/>
    <x v="354"/>
  </r>
  <r>
    <n v="558"/>
    <s v="CA-2013-113243"/>
    <x v="0"/>
    <x v="224"/>
    <x v="35"/>
    <s v="Standard Class"/>
    <s v="OT-18730"/>
    <s v="Olvera Toch"/>
    <x v="0"/>
    <s v="United States"/>
    <s v="Los Angeles"/>
    <x v="1"/>
    <n v="90045"/>
    <x v="1"/>
    <s v="FUR-TA-10004256"/>
    <x v="0"/>
    <x v="3"/>
    <s v="Bretford “Just In Time” Height-Adjustable Multi-Task Work Tables"/>
    <n v="1335.68"/>
    <n v="4"/>
    <n v="0.2"/>
    <x v="542"/>
  </r>
  <r>
    <n v="559"/>
    <s v="CA-2013-113243"/>
    <x v="0"/>
    <x v="224"/>
    <x v="35"/>
    <s v="Standard Class"/>
    <s v="OT-18730"/>
    <s v="Olvera Toch"/>
    <x v="0"/>
    <s v="United States"/>
    <s v="Los Angeles"/>
    <x v="1"/>
    <n v="90045"/>
    <x v="1"/>
    <s v="OFF-PA-10003441"/>
    <x v="1"/>
    <x v="10"/>
    <s v="Xerox 226"/>
    <n v="32.400000000000006"/>
    <n v="5"/>
    <n v="0"/>
    <x v="56"/>
  </r>
  <r>
    <n v="560"/>
    <s v="CA-2014-118731"/>
    <x v="3"/>
    <x v="225"/>
    <x v="228"/>
    <s v="Second Class"/>
    <s v="LP-17080"/>
    <s v="Liz Pelletier"/>
    <x v="0"/>
    <s v="United States"/>
    <s v="San Francisco"/>
    <x v="1"/>
    <n v="94110"/>
    <x v="1"/>
    <s v="FUR-FU-10003347"/>
    <x v="0"/>
    <x v="5"/>
    <s v="Coloredge Poster Frame"/>
    <n v="42.599999999999994"/>
    <n v="3"/>
    <n v="0"/>
    <x v="543"/>
  </r>
  <r>
    <n v="561"/>
    <s v="CA-2014-118731"/>
    <x v="3"/>
    <x v="225"/>
    <x v="228"/>
    <s v="Second Class"/>
    <s v="LP-17080"/>
    <s v="Liz Pelletier"/>
    <x v="0"/>
    <s v="United States"/>
    <s v="San Francisco"/>
    <x v="1"/>
    <n v="94110"/>
    <x v="1"/>
    <s v="OFF-BI-10000069"/>
    <x v="1"/>
    <x v="8"/>
    <s v="GBC Prepunched Paper, 19-Hole, for Binding Systems, 24-lb"/>
    <n v="84.056000000000012"/>
    <n v="7"/>
    <n v="0.2"/>
    <x v="544"/>
  </r>
  <r>
    <n v="562"/>
    <s v="CA-2011-145576"/>
    <x v="2"/>
    <x v="80"/>
    <x v="233"/>
    <s v="Second Class"/>
    <s v="CA-12775"/>
    <s v="Cynthia Arntzen"/>
    <x v="0"/>
    <s v="United States"/>
    <s v="Tampa"/>
    <x v="2"/>
    <n v="33614"/>
    <x v="0"/>
    <s v="OFF-AP-10003914"/>
    <x v="1"/>
    <x v="9"/>
    <s v="Sanitaire Vibra Groomer IR Commercial Upright Vacuum, Replacement Belts"/>
    <n v="13"/>
    <n v="5"/>
    <n v="0.2"/>
    <x v="545"/>
  </r>
  <r>
    <n v="563"/>
    <s v="CA-2011-145576"/>
    <x v="2"/>
    <x v="80"/>
    <x v="233"/>
    <s v="Second Class"/>
    <s v="CA-12775"/>
    <s v="Cynthia Arntzen"/>
    <x v="0"/>
    <s v="United States"/>
    <s v="Tampa"/>
    <x v="2"/>
    <n v="33614"/>
    <x v="0"/>
    <s v="FUR-FU-10004020"/>
    <x v="0"/>
    <x v="5"/>
    <s v="Advantus Panel Wall Acrylic Frame"/>
    <n v="13.128"/>
    <n v="3"/>
    <n v="0.2"/>
    <x v="546"/>
  </r>
  <r>
    <n v="564"/>
    <s v="CA-2012-130736"/>
    <x v="1"/>
    <x v="214"/>
    <x v="234"/>
    <s v="First Class"/>
    <s v="JF-15490"/>
    <s v="Jeremy Farry"/>
    <x v="0"/>
    <s v="United States"/>
    <s v="Seattle"/>
    <x v="4"/>
    <n v="98105"/>
    <x v="1"/>
    <s v="OFF-FA-10003467"/>
    <x v="1"/>
    <x v="13"/>
    <s v="Alliance Big Bands Rubber Bands, 12/Pack"/>
    <n v="3.96"/>
    <n v="2"/>
    <n v="0"/>
    <x v="232"/>
  </r>
  <r>
    <n v="565"/>
    <s v="CA-2012-130736"/>
    <x v="1"/>
    <x v="214"/>
    <x v="234"/>
    <s v="First Class"/>
    <s v="JF-15490"/>
    <s v="Jeremy Farry"/>
    <x v="0"/>
    <s v="United States"/>
    <s v="Seattle"/>
    <x v="4"/>
    <n v="98105"/>
    <x v="1"/>
    <s v="OFF-LA-10000634"/>
    <x v="1"/>
    <x v="2"/>
    <s v="Avery 509"/>
    <n v="2.61"/>
    <n v="1"/>
    <n v="0"/>
    <x v="547"/>
  </r>
  <r>
    <n v="566"/>
    <s v="CA-2014-137099"/>
    <x v="3"/>
    <x v="226"/>
    <x v="235"/>
    <s v="First Class"/>
    <s v="FP-14320"/>
    <s v="Frank Preis"/>
    <x v="0"/>
    <s v="United States"/>
    <s v="Los Angeles"/>
    <x v="1"/>
    <n v="90008"/>
    <x v="1"/>
    <s v="TEC-PH-10002496"/>
    <x v="2"/>
    <x v="7"/>
    <s v="Cisco SPA301"/>
    <n v="374.37600000000003"/>
    <n v="3"/>
    <n v="0.2"/>
    <x v="548"/>
  </r>
  <r>
    <n v="567"/>
    <s v="CA-2014-156951"/>
    <x v="3"/>
    <x v="172"/>
    <x v="179"/>
    <s v="Standard Class"/>
    <s v="EB-13840"/>
    <s v="Ellis Ballard"/>
    <x v="1"/>
    <s v="United States"/>
    <s v="Seattle"/>
    <x v="4"/>
    <n v="98105"/>
    <x v="1"/>
    <s v="OFF-PA-10004530"/>
    <x v="1"/>
    <x v="10"/>
    <s v="Personal Creations Ink Jet Cards and Labels"/>
    <n v="91.84"/>
    <n v="8"/>
    <n v="0"/>
    <x v="549"/>
  </r>
  <r>
    <n v="568"/>
    <s v="CA-2014-156951"/>
    <x v="3"/>
    <x v="172"/>
    <x v="179"/>
    <s v="Standard Class"/>
    <s v="EB-13840"/>
    <s v="Ellis Ballard"/>
    <x v="1"/>
    <s v="United States"/>
    <s v="Seattle"/>
    <x v="4"/>
    <n v="98105"/>
    <x v="1"/>
    <s v="OFF-BI-10001107"/>
    <x v="1"/>
    <x v="8"/>
    <s v="GBC White Gloss Covers, Plain Front"/>
    <n v="81.088000000000008"/>
    <n v="7"/>
    <n v="0.2"/>
    <x v="550"/>
  </r>
  <r>
    <n v="569"/>
    <s v="CA-2014-156951"/>
    <x v="3"/>
    <x v="172"/>
    <x v="179"/>
    <s v="Standard Class"/>
    <s v="EB-13840"/>
    <s v="Ellis Ballard"/>
    <x v="1"/>
    <s v="United States"/>
    <s v="Seattle"/>
    <x v="4"/>
    <n v="98105"/>
    <x v="1"/>
    <s v="OFF-PA-10004451"/>
    <x v="1"/>
    <x v="10"/>
    <s v="Xerox 222"/>
    <n v="19.440000000000001"/>
    <n v="3"/>
    <n v="0"/>
    <x v="551"/>
  </r>
  <r>
    <n v="570"/>
    <s v="CA-2014-156951"/>
    <x v="3"/>
    <x v="172"/>
    <x v="179"/>
    <s v="Standard Class"/>
    <s v="EB-13840"/>
    <s v="Ellis Ballard"/>
    <x v="1"/>
    <s v="United States"/>
    <s v="Seattle"/>
    <x v="4"/>
    <n v="98105"/>
    <x v="1"/>
    <s v="FUR-CH-10004997"/>
    <x v="0"/>
    <x v="1"/>
    <s v="Hon Every-Day Series Multi-Task Chairs"/>
    <n v="451.15199999999993"/>
    <n v="3"/>
    <n v="0.2"/>
    <x v="232"/>
  </r>
  <r>
    <n v="571"/>
    <s v="CA-2014-164826"/>
    <x v="3"/>
    <x v="116"/>
    <x v="236"/>
    <s v="Standard Class"/>
    <s v="JF-15415"/>
    <s v="Jennifer Ferguson"/>
    <x v="0"/>
    <s v="United States"/>
    <s v="New York City"/>
    <x v="15"/>
    <n v="10024"/>
    <x v="3"/>
    <s v="OFF-LA-10001297"/>
    <x v="1"/>
    <x v="2"/>
    <s v="Avery 473"/>
    <n v="72.45"/>
    <n v="7"/>
    <n v="0"/>
    <x v="552"/>
  </r>
  <r>
    <n v="572"/>
    <s v="CA-2014-164826"/>
    <x v="3"/>
    <x v="116"/>
    <x v="236"/>
    <s v="Standard Class"/>
    <s v="JF-15415"/>
    <s v="Jennifer Ferguson"/>
    <x v="0"/>
    <s v="United States"/>
    <s v="New York City"/>
    <x v="15"/>
    <n v="10024"/>
    <x v="3"/>
    <s v="OFF-FA-10000585"/>
    <x v="1"/>
    <x v="13"/>
    <s v="OIC Bulk Pack Metal Binder Clips"/>
    <n v="13.96"/>
    <n v="4"/>
    <n v="0"/>
    <x v="553"/>
  </r>
  <r>
    <n v="573"/>
    <s v="CA-2014-164826"/>
    <x v="3"/>
    <x v="116"/>
    <x v="236"/>
    <s v="Standard Class"/>
    <s v="JF-15415"/>
    <s v="Jennifer Ferguson"/>
    <x v="0"/>
    <s v="United States"/>
    <s v="New York City"/>
    <x v="15"/>
    <n v="10024"/>
    <x v="3"/>
    <s v="OFF-BI-10001922"/>
    <x v="1"/>
    <x v="8"/>
    <s v="Storex Dura Pro Binders"/>
    <n v="33.264000000000003"/>
    <n v="7"/>
    <n v="0.2"/>
    <x v="554"/>
  </r>
  <r>
    <n v="574"/>
    <s v="CA-2014-164826"/>
    <x v="3"/>
    <x v="116"/>
    <x v="236"/>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x v="237"/>
    <s v="Standard Class"/>
    <s v="SF-20200"/>
    <s v="Sarah Foster"/>
    <x v="0"/>
    <s v="United States"/>
    <s v="Marysville"/>
    <x v="4"/>
    <n v="98270"/>
    <x v="1"/>
    <s v="OFF-AR-10003394"/>
    <x v="1"/>
    <x v="6"/>
    <s v="Newell 332"/>
    <n v="8.82"/>
    <n v="3"/>
    <n v="0"/>
    <x v="140"/>
  </r>
  <r>
    <n v="576"/>
    <s v="CA-2012-149713"/>
    <x v="1"/>
    <x v="227"/>
    <x v="238"/>
    <s v="Second Class"/>
    <s v="TG-21640"/>
    <s v="Trudy Glocke"/>
    <x v="0"/>
    <s v="United States"/>
    <s v="Long Beach"/>
    <x v="1"/>
    <n v="90805"/>
    <x v="1"/>
    <s v="OFF-PA-10004530"/>
    <x v="1"/>
    <x v="10"/>
    <s v="Personal Creations Ink Jet Cards and Labels"/>
    <n v="160.72"/>
    <n v="14"/>
    <n v="0"/>
    <x v="556"/>
  </r>
  <r>
    <n v="577"/>
    <s v="CA-2012-149713"/>
    <x v="1"/>
    <x v="227"/>
    <x v="238"/>
    <s v="Second Class"/>
    <s v="TG-21640"/>
    <s v="Trudy Glocke"/>
    <x v="0"/>
    <s v="United States"/>
    <s v="Long Beach"/>
    <x v="1"/>
    <n v="90805"/>
    <x v="1"/>
    <s v="OFF-PA-10001450"/>
    <x v="1"/>
    <x v="10"/>
    <s v="Rediform S.O.S. Phone Message Books"/>
    <n v="19.920000000000002"/>
    <n v="4"/>
    <n v="0"/>
    <x v="557"/>
  </r>
  <r>
    <n v="578"/>
    <s v="CA-2012-149713"/>
    <x v="1"/>
    <x v="227"/>
    <x v="238"/>
    <s v="Second Class"/>
    <s v="TG-21640"/>
    <s v="Trudy Glocke"/>
    <x v="0"/>
    <s v="United States"/>
    <s v="Long Beach"/>
    <x v="1"/>
    <n v="90805"/>
    <x v="1"/>
    <s v="OFF-SU-10001574"/>
    <x v="1"/>
    <x v="14"/>
    <s v="Acme Value Line Scissors"/>
    <n v="7.3"/>
    <n v="2"/>
    <n v="0"/>
    <x v="558"/>
  </r>
  <r>
    <n v="579"/>
    <s v="CA-2014-118640"/>
    <x v="3"/>
    <x v="228"/>
    <x v="239"/>
    <s v="Standard Class"/>
    <s v="CS-11950"/>
    <s v="Carlos Soltero"/>
    <x v="0"/>
    <s v="United States"/>
    <s v="Chicago"/>
    <x v="10"/>
    <n v="60610"/>
    <x v="2"/>
    <s v="OFF-ST-10002974"/>
    <x v="1"/>
    <x v="4"/>
    <s v="Trav-L-File Heavy-Duty Shuttle II, Black"/>
    <n v="69.712000000000003"/>
    <n v="2"/>
    <n v="0.2"/>
    <x v="559"/>
  </r>
  <r>
    <n v="580"/>
    <s v="CA-2014-118640"/>
    <x v="3"/>
    <x v="228"/>
    <x v="239"/>
    <s v="Standard Class"/>
    <s v="CS-11950"/>
    <s v="Carlos Soltero"/>
    <x v="0"/>
    <s v="United States"/>
    <s v="Chicago"/>
    <x v="10"/>
    <n v="60610"/>
    <x v="2"/>
    <s v="FUR-FU-10001475"/>
    <x v="0"/>
    <x v="5"/>
    <s v="Contract Clock, 14&quot;, Brown"/>
    <n v="8.7919999999999998"/>
    <n v="1"/>
    <n v="0.6"/>
    <x v="560"/>
  </r>
  <r>
    <n v="581"/>
    <s v="CA-2012-132906"/>
    <x v="1"/>
    <x v="229"/>
    <x v="240"/>
    <s v="Standard Class"/>
    <s v="CC-12145"/>
    <s v="Charles Crestani"/>
    <x v="0"/>
    <s v="United States"/>
    <s v="Los Angeles"/>
    <x v="1"/>
    <n v="90004"/>
    <x v="1"/>
    <s v="OFF-SU-10004498"/>
    <x v="1"/>
    <x v="14"/>
    <s v="Martin-Yale Premier Letter Opener"/>
    <n v="51.52"/>
    <n v="4"/>
    <n v="0"/>
    <x v="561"/>
  </r>
  <r>
    <n v="582"/>
    <s v="CA-2014-145233"/>
    <x v="3"/>
    <x v="96"/>
    <x v="241"/>
    <s v="Standard Class"/>
    <s v="DV-13465"/>
    <s v="Dianna Vittorini"/>
    <x v="0"/>
    <s v="United States"/>
    <s v="Denver"/>
    <x v="22"/>
    <n v="80219"/>
    <x v="1"/>
    <s v="TEC-PH-10004977"/>
    <x v="2"/>
    <x v="7"/>
    <s v="GE 30524EE4"/>
    <n v="470.37600000000009"/>
    <n v="3"/>
    <n v="0.2"/>
    <x v="562"/>
  </r>
  <r>
    <n v="583"/>
    <s v="CA-2014-145233"/>
    <x v="3"/>
    <x v="96"/>
    <x v="241"/>
    <s v="Standard Class"/>
    <s v="DV-13465"/>
    <s v="Dianna Vittorini"/>
    <x v="0"/>
    <s v="United States"/>
    <s v="Denver"/>
    <x v="22"/>
    <n v="80219"/>
    <x v="1"/>
    <s v="TEC-PH-10000586"/>
    <x v="2"/>
    <x v="7"/>
    <s v="AT&amp;T SB67148 SynJ"/>
    <n v="105.584"/>
    <n v="2"/>
    <n v="0.2"/>
    <x v="563"/>
  </r>
  <r>
    <n v="584"/>
    <s v="CA-2014-145233"/>
    <x v="3"/>
    <x v="96"/>
    <x v="241"/>
    <s v="Standard Class"/>
    <s v="DV-13465"/>
    <s v="Dianna Vittorini"/>
    <x v="0"/>
    <s v="United States"/>
    <s v="Denver"/>
    <x v="22"/>
    <n v="80219"/>
    <x v="1"/>
    <s v="OFF-AP-10000358"/>
    <x v="1"/>
    <x v="9"/>
    <s v="Fellowes Basic Home/Office Series Surge Protectors"/>
    <n v="31.152000000000001"/>
    <n v="3"/>
    <n v="0.2"/>
    <x v="564"/>
  </r>
  <r>
    <n v="585"/>
    <s v="CA-2014-145233"/>
    <x v="3"/>
    <x v="96"/>
    <x v="241"/>
    <s v="Standard Class"/>
    <s v="DV-13465"/>
    <s v="Dianna Vittorini"/>
    <x v="0"/>
    <s v="United States"/>
    <s v="Denver"/>
    <x v="22"/>
    <n v="80219"/>
    <x v="1"/>
    <s v="OFF-BI-10002764"/>
    <x v="1"/>
    <x v="8"/>
    <s v="Recycled Pressboard Report Cover with Reinforced Top Hinge"/>
    <n v="6.7830000000000004"/>
    <n v="7"/>
    <n v="0.7"/>
    <x v="565"/>
  </r>
  <r>
    <n v="586"/>
    <s v="CA-2014-145233"/>
    <x v="3"/>
    <x v="96"/>
    <x v="241"/>
    <s v="Standard Class"/>
    <s v="DV-13465"/>
    <s v="Dianna Vittorini"/>
    <x v="0"/>
    <s v="United States"/>
    <s v="Denver"/>
    <x v="22"/>
    <n v="80219"/>
    <x v="1"/>
    <s v="TEC-PH-10001254"/>
    <x v="2"/>
    <x v="7"/>
    <s v="Jabra BIZ 2300 Duo QD Duo Corded Headset"/>
    <n v="406.36799999999999"/>
    <n v="4"/>
    <n v="0.2"/>
    <x v="566"/>
  </r>
  <r>
    <n v="587"/>
    <s v="CA-2012-128139"/>
    <x v="1"/>
    <x v="230"/>
    <x v="242"/>
    <s v="Standard Class"/>
    <s v="BD-11725"/>
    <s v="Bruce Degenhardt"/>
    <x v="0"/>
    <s v="United States"/>
    <s v="Richmond"/>
    <x v="0"/>
    <n v="40475"/>
    <x v="0"/>
    <s v="FUR-CH-10003956"/>
    <x v="0"/>
    <x v="1"/>
    <s v="Novimex High-Tech Fabric Mesh Task Chair"/>
    <n v="70.98"/>
    <n v="1"/>
    <n v="0"/>
    <x v="567"/>
  </r>
  <r>
    <n v="588"/>
    <s v="CA-2012-128139"/>
    <x v="1"/>
    <x v="230"/>
    <x v="242"/>
    <s v="Standard Class"/>
    <s v="BD-11725"/>
    <s v="Bruce Degenhardt"/>
    <x v="0"/>
    <s v="United States"/>
    <s v="Richmond"/>
    <x v="0"/>
    <n v="40475"/>
    <x v="0"/>
    <s v="OFF-LA-10003930"/>
    <x v="1"/>
    <x v="2"/>
    <s v="Dot Matrix Printer Tape Reel Labels, White, 5000/Box"/>
    <n v="294.93"/>
    <n v="3"/>
    <n v="0"/>
    <x v="568"/>
  </r>
  <r>
    <n v="589"/>
    <s v="US-2013-156986"/>
    <x v="0"/>
    <x v="231"/>
    <x v="243"/>
    <s v="Standard Class"/>
    <s v="ZC-21910"/>
    <s v="Zuschuss Carroll"/>
    <x v="0"/>
    <s v="United States"/>
    <s v="Salem"/>
    <x v="21"/>
    <n v="97301"/>
    <x v="1"/>
    <s v="TEC-PH-10003800"/>
    <x v="2"/>
    <x v="7"/>
    <s v="i.Sound Portable Power - 8000 mAh"/>
    <n v="84.784000000000006"/>
    <n v="2"/>
    <n v="0.2"/>
    <x v="569"/>
  </r>
  <r>
    <n v="590"/>
    <s v="US-2013-156986"/>
    <x v="0"/>
    <x v="231"/>
    <x v="243"/>
    <s v="Standard Class"/>
    <s v="ZC-21910"/>
    <s v="Zuschuss Carroll"/>
    <x v="0"/>
    <s v="United States"/>
    <s v="Salem"/>
    <x v="21"/>
    <n v="97301"/>
    <x v="1"/>
    <s v="OFF-PA-10002005"/>
    <x v="1"/>
    <x v="10"/>
    <s v="Xerox 225"/>
    <n v="20.736000000000004"/>
    <n v="4"/>
    <n v="0.2"/>
    <x v="570"/>
  </r>
  <r>
    <n v="591"/>
    <s v="US-2013-156986"/>
    <x v="0"/>
    <x v="231"/>
    <x v="243"/>
    <s v="Standard Class"/>
    <s v="ZC-21910"/>
    <s v="Zuschuss Carroll"/>
    <x v="0"/>
    <s v="United States"/>
    <s v="Salem"/>
    <x v="21"/>
    <n v="97301"/>
    <x v="1"/>
    <s v="OFF-BI-10002498"/>
    <x v="1"/>
    <x v="8"/>
    <s v="Clear Mylar Reinforcing Strips"/>
    <n v="16.821000000000005"/>
    <n v="3"/>
    <n v="0.7"/>
    <x v="571"/>
  </r>
  <r>
    <n v="592"/>
    <s v="US-2013-156986"/>
    <x v="0"/>
    <x v="231"/>
    <x v="243"/>
    <s v="Standard Class"/>
    <s v="ZC-21910"/>
    <s v="Zuschuss Carroll"/>
    <x v="0"/>
    <s v="United States"/>
    <s v="Salem"/>
    <x v="21"/>
    <n v="97301"/>
    <x v="1"/>
    <s v="OFF-PA-10004101"/>
    <x v="1"/>
    <x v="10"/>
    <s v="Xerox 1894"/>
    <n v="10.368000000000002"/>
    <n v="2"/>
    <n v="0.2"/>
    <x v="572"/>
  </r>
  <r>
    <n v="593"/>
    <s v="CA-2011-135405"/>
    <x v="2"/>
    <x v="232"/>
    <x v="244"/>
    <s v="Standard Class"/>
    <s v="MS-17830"/>
    <s v="Melanie Seite"/>
    <x v="0"/>
    <s v="United States"/>
    <s v="Laredo"/>
    <x v="5"/>
    <n v="78041"/>
    <x v="2"/>
    <s v="OFF-AR-10004078"/>
    <x v="1"/>
    <x v="6"/>
    <s v="Newell 312"/>
    <n v="9.3439999999999994"/>
    <n v="2"/>
    <n v="0.2"/>
    <x v="573"/>
  </r>
  <r>
    <n v="594"/>
    <s v="CA-2011-135405"/>
    <x v="2"/>
    <x v="232"/>
    <x v="244"/>
    <s v="Standard Class"/>
    <s v="MS-17830"/>
    <s v="Melanie Seite"/>
    <x v="0"/>
    <s v="United States"/>
    <s v="Laredo"/>
    <x v="5"/>
    <n v="78041"/>
    <x v="2"/>
    <s v="TEC-AC-10001266"/>
    <x v="2"/>
    <x v="11"/>
    <s v="Memorex Micro Travel Drive 8 GB"/>
    <n v="31.200000000000003"/>
    <n v="3"/>
    <n v="0.2"/>
    <x v="574"/>
  </r>
  <r>
    <n v="595"/>
    <s v="CA-2011-131450"/>
    <x v="2"/>
    <x v="233"/>
    <x v="245"/>
    <s v="Standard Class"/>
    <s v="LR-16915"/>
    <s v="Lena Radford"/>
    <x v="0"/>
    <s v="United States"/>
    <s v="San Diego"/>
    <x v="1"/>
    <n v="92024"/>
    <x v="1"/>
    <s v="OFF-AP-10004708"/>
    <x v="1"/>
    <x v="9"/>
    <s v="Fellowes Superior 10 Outlet Split Surge Protector"/>
    <n v="76.12"/>
    <n v="2"/>
    <n v="0"/>
    <x v="575"/>
  </r>
  <r>
    <n v="596"/>
    <s v="CA-2011-131450"/>
    <x v="2"/>
    <x v="233"/>
    <x v="245"/>
    <s v="Standard Class"/>
    <s v="LR-16915"/>
    <s v="Lena Radford"/>
    <x v="0"/>
    <s v="United States"/>
    <s v="San Diego"/>
    <x v="1"/>
    <n v="92024"/>
    <x v="1"/>
    <s v="TEC-CO-10004115"/>
    <x v="2"/>
    <x v="16"/>
    <s v="Sharp AL-1530CS Digital Copier"/>
    <n v="1199.9760000000001"/>
    <n v="3"/>
    <n v="0.2"/>
    <x v="396"/>
  </r>
  <r>
    <n v="597"/>
    <s v="CA-2011-131450"/>
    <x v="2"/>
    <x v="233"/>
    <x v="245"/>
    <s v="Standard Class"/>
    <s v="LR-16915"/>
    <s v="Lena Radford"/>
    <x v="0"/>
    <s v="United States"/>
    <s v="San Diego"/>
    <x v="1"/>
    <n v="92024"/>
    <x v="1"/>
    <s v="TEC-PH-10002398"/>
    <x v="2"/>
    <x v="7"/>
    <s v="AT&amp;T 1070 Corded Phone"/>
    <n v="445.96000000000004"/>
    <n v="5"/>
    <n v="0.2"/>
    <x v="576"/>
  </r>
  <r>
    <n v="598"/>
    <s v="CA-2011-131450"/>
    <x v="2"/>
    <x v="233"/>
    <x v="245"/>
    <s v="Standard Class"/>
    <s v="LR-16915"/>
    <s v="Lena Radford"/>
    <x v="0"/>
    <s v="United States"/>
    <s v="San Diego"/>
    <x v="1"/>
    <n v="92024"/>
    <x v="1"/>
    <s v="FUR-FU-10001979"/>
    <x v="0"/>
    <x v="5"/>
    <s v="Dana Halogen Swing-Arm Architect Lamp"/>
    <n v="327.76"/>
    <n v="8"/>
    <n v="0"/>
    <x v="577"/>
  </r>
  <r>
    <n v="599"/>
    <s v="CA-2013-120180"/>
    <x v="0"/>
    <x v="216"/>
    <x v="220"/>
    <s v="First Class"/>
    <s v="TP-21130"/>
    <s v="Theone Pippenger"/>
    <x v="0"/>
    <s v="United States"/>
    <s v="Philadelphia"/>
    <x v="9"/>
    <n v="19134"/>
    <x v="3"/>
    <s v="OFF-SU-10004115"/>
    <x v="1"/>
    <x v="14"/>
    <s v="Acme Stainless Steel Office Snips"/>
    <n v="11.632"/>
    <n v="2"/>
    <n v="0.2"/>
    <x v="578"/>
  </r>
  <r>
    <n v="600"/>
    <s v="US-2013-100720"/>
    <x v="0"/>
    <x v="87"/>
    <x v="246"/>
    <s v="Standard Class"/>
    <s v="CK-12205"/>
    <s v="Chloris Kastensmidt"/>
    <x v="0"/>
    <s v="United States"/>
    <s v="Philadelphia"/>
    <x v="9"/>
    <n v="19120"/>
    <x v="3"/>
    <s v="TEC-PH-10001425"/>
    <x v="2"/>
    <x v="7"/>
    <s v="Mophie Juice Pack Helium for iPhone"/>
    <n v="143.98199999999997"/>
    <n v="3"/>
    <n v="0.4"/>
    <x v="579"/>
  </r>
  <r>
    <n v="601"/>
    <s v="US-2013-100720"/>
    <x v="0"/>
    <x v="87"/>
    <x v="246"/>
    <s v="Standard Class"/>
    <s v="CK-12205"/>
    <s v="Chloris Kastensmidt"/>
    <x v="0"/>
    <s v="United States"/>
    <s v="Philadelphia"/>
    <x v="9"/>
    <n v="19120"/>
    <x v="3"/>
    <s v="TEC-PH-10003963"/>
    <x v="2"/>
    <x v="7"/>
    <s v="GE 2-Jack Phone Line Splitter"/>
    <n v="494.37599999999998"/>
    <n v="4"/>
    <n v="0.4"/>
    <x v="580"/>
  </r>
  <r>
    <n v="602"/>
    <s v="US-2013-100720"/>
    <x v="0"/>
    <x v="87"/>
    <x v="246"/>
    <s v="Standard Class"/>
    <s v="CK-12205"/>
    <s v="Chloris Kastensmidt"/>
    <x v="0"/>
    <s v="United States"/>
    <s v="Philadelphia"/>
    <x v="9"/>
    <n v="19120"/>
    <x v="3"/>
    <s v="OFF-SU-10001574"/>
    <x v="1"/>
    <x v="14"/>
    <s v="Acme Value Line Scissors"/>
    <n v="5.84"/>
    <n v="2"/>
    <n v="0.2"/>
    <x v="581"/>
  </r>
  <r>
    <n v="603"/>
    <s v="CA-2011-149958"/>
    <x v="2"/>
    <x v="234"/>
    <x v="247"/>
    <s v="Standard Class"/>
    <s v="AS-10240"/>
    <s v="Alan Shonely"/>
    <x v="0"/>
    <s v="United States"/>
    <s v="Tampa"/>
    <x v="2"/>
    <n v="33614"/>
    <x v="0"/>
    <s v="OFF-ST-10001490"/>
    <x v="1"/>
    <x v="4"/>
    <s v="Hot File 7-Pocket, Floor Stand"/>
    <n v="142.77600000000001"/>
    <n v="1"/>
    <n v="0.2"/>
    <x v="582"/>
  </r>
  <r>
    <n v="604"/>
    <s v="CA-2011-149958"/>
    <x v="2"/>
    <x v="234"/>
    <x v="247"/>
    <s v="Standard Class"/>
    <s v="AS-10240"/>
    <s v="Alan Shonely"/>
    <x v="0"/>
    <s v="United States"/>
    <s v="Tampa"/>
    <x v="2"/>
    <n v="33614"/>
    <x v="0"/>
    <s v="FUR-FU-10001756"/>
    <x v="0"/>
    <x v="5"/>
    <s v="Eldon Expressions Desk Accessory, Wood Photo Frame, Mahogany"/>
    <n v="45.695999999999998"/>
    <n v="3"/>
    <n v="0.2"/>
    <x v="514"/>
  </r>
  <r>
    <n v="605"/>
    <s v="CA-2011-149958"/>
    <x v="2"/>
    <x v="234"/>
    <x v="247"/>
    <s v="Standard Class"/>
    <s v="AS-10240"/>
    <s v="Alan Shonely"/>
    <x v="0"/>
    <s v="United States"/>
    <s v="Tampa"/>
    <x v="2"/>
    <n v="33614"/>
    <x v="0"/>
    <s v="OFF-BI-10000773"/>
    <x v="1"/>
    <x v="8"/>
    <s v="Insertable Tab Post Binder Dividers"/>
    <n v="7.218"/>
    <n v="3"/>
    <n v="0.7"/>
    <x v="583"/>
  </r>
  <r>
    <n v="606"/>
    <s v="CA-2011-149958"/>
    <x v="2"/>
    <x v="234"/>
    <x v="247"/>
    <s v="Standard Class"/>
    <s v="AS-10240"/>
    <s v="Alan Shonely"/>
    <x v="0"/>
    <s v="United States"/>
    <s v="Tampa"/>
    <x v="2"/>
    <n v="33614"/>
    <x v="0"/>
    <s v="OFF-BI-10001543"/>
    <x v="1"/>
    <x v="8"/>
    <s v="GBC VeloBinder Manual Binding System"/>
    <n v="43.188000000000009"/>
    <n v="4"/>
    <n v="0.7"/>
    <x v="584"/>
  </r>
  <r>
    <n v="607"/>
    <s v="CA-2011-149958"/>
    <x v="2"/>
    <x v="234"/>
    <x v="247"/>
    <s v="Standard Class"/>
    <s v="AS-10240"/>
    <s v="Alan Shonely"/>
    <x v="0"/>
    <s v="United States"/>
    <s v="Tampa"/>
    <x v="2"/>
    <n v="33614"/>
    <x v="0"/>
    <s v="OFF-PA-10002120"/>
    <x v="1"/>
    <x v="10"/>
    <s v="Xerox 1889"/>
    <n v="131.904"/>
    <n v="3"/>
    <n v="0.2"/>
    <x v="585"/>
  </r>
  <r>
    <n v="608"/>
    <s v="US-2011-105767"/>
    <x v="2"/>
    <x v="235"/>
    <x v="248"/>
    <s v="Standard Class"/>
    <s v="AR-10510"/>
    <s v="Andrew Roberts"/>
    <x v="0"/>
    <s v="United States"/>
    <s v="Philadelphia"/>
    <x v="9"/>
    <n v="19134"/>
    <x v="3"/>
    <s v="OFF-BI-10000848"/>
    <x v="1"/>
    <x v="8"/>
    <s v="Angle-D Ring Binders"/>
    <n v="3.2820000000000005"/>
    <n v="2"/>
    <n v="0.7"/>
    <x v="586"/>
  </r>
  <r>
    <n v="609"/>
    <s v="US-2011-105767"/>
    <x v="2"/>
    <x v="235"/>
    <x v="248"/>
    <s v="Standard Class"/>
    <s v="AR-10510"/>
    <s v="Andrew Roberts"/>
    <x v="0"/>
    <s v="United States"/>
    <s v="Philadelphia"/>
    <x v="9"/>
    <n v="19134"/>
    <x v="3"/>
    <s v="OFF-AR-10001246"/>
    <x v="1"/>
    <x v="6"/>
    <s v="Newell 317"/>
    <n v="21.167999999999999"/>
    <n v="9"/>
    <n v="0.2"/>
    <x v="587"/>
  </r>
  <r>
    <n v="610"/>
    <s v="US-2011-105767"/>
    <x v="2"/>
    <x v="235"/>
    <x v="248"/>
    <s v="Standard Class"/>
    <s v="AR-10510"/>
    <s v="Andrew Roberts"/>
    <x v="0"/>
    <s v="United States"/>
    <s v="Philadelphia"/>
    <x v="9"/>
    <n v="19134"/>
    <x v="3"/>
    <s v="TEC-PH-10003092"/>
    <x v="2"/>
    <x v="7"/>
    <s v="Motorola L804"/>
    <n v="55.188000000000002"/>
    <n v="2"/>
    <n v="0.4"/>
    <x v="588"/>
  </r>
  <r>
    <n v="611"/>
    <s v="CA-2013-161816"/>
    <x v="0"/>
    <x v="236"/>
    <x v="249"/>
    <s v="First Class"/>
    <s v="NB-18655"/>
    <s v="Nona Balk"/>
    <x v="1"/>
    <s v="United States"/>
    <s v="Dallas"/>
    <x v="5"/>
    <n v="75217"/>
    <x v="2"/>
    <s v="TEC-PH-10003012"/>
    <x v="2"/>
    <x v="7"/>
    <s v="Nortel Meridian M3904 Professional Digital phone"/>
    <n v="369.57600000000002"/>
    <n v="3"/>
    <n v="0.2"/>
    <x v="589"/>
  </r>
  <r>
    <n v="612"/>
    <s v="CA-2013-161816"/>
    <x v="0"/>
    <x v="236"/>
    <x v="249"/>
    <s v="First Class"/>
    <s v="NB-18655"/>
    <s v="Nona Balk"/>
    <x v="1"/>
    <s v="United States"/>
    <s v="Dallas"/>
    <x v="5"/>
    <n v="75217"/>
    <x v="2"/>
    <s v="OFF-LA-10004345"/>
    <x v="1"/>
    <x v="2"/>
    <s v="Avery 493"/>
    <n v="15.712000000000002"/>
    <n v="4"/>
    <n v="0.2"/>
    <x v="590"/>
  </r>
  <r>
    <n v="613"/>
    <s v="CA-2013-121223"/>
    <x v="0"/>
    <x v="108"/>
    <x v="250"/>
    <s v="Second Class"/>
    <s v="GD-14590"/>
    <s v="Giulietta Dortch"/>
    <x v="1"/>
    <s v="United States"/>
    <s v="Philadelphia"/>
    <x v="9"/>
    <n v="19143"/>
    <x v="3"/>
    <s v="OFF-PA-10001204"/>
    <x v="1"/>
    <x v="10"/>
    <s v="Xerox 1972"/>
    <n v="8.4480000000000004"/>
    <n v="2"/>
    <n v="0.2"/>
    <x v="591"/>
  </r>
  <r>
    <n v="614"/>
    <s v="CA-2013-121223"/>
    <x v="0"/>
    <x v="108"/>
    <x v="250"/>
    <s v="Second Class"/>
    <s v="GD-14590"/>
    <s v="Giulietta Dortch"/>
    <x v="1"/>
    <s v="United States"/>
    <s v="Philadelphia"/>
    <x v="9"/>
    <n v="19143"/>
    <x v="3"/>
    <s v="TEC-PH-10004667"/>
    <x v="2"/>
    <x v="7"/>
    <s v="Cisco 8x8 Inc. 6753i IP Business Phone System"/>
    <n v="728.94600000000003"/>
    <n v="9"/>
    <n v="0.4"/>
    <x v="592"/>
  </r>
  <r>
    <n v="615"/>
    <s v="CA-2014-138611"/>
    <x v="3"/>
    <x v="237"/>
    <x v="251"/>
    <s v="Second Class"/>
    <s v="CK-12595"/>
    <s v="Clytie Kelty"/>
    <x v="0"/>
    <s v="United States"/>
    <s v="Grove City"/>
    <x v="24"/>
    <n v="43123"/>
    <x v="3"/>
    <s v="TEC-PH-10000011"/>
    <x v="2"/>
    <x v="7"/>
    <s v="PureGear Roll-On Screen Protector"/>
    <n v="119.93999999999998"/>
    <n v="10"/>
    <n v="0.4"/>
    <x v="593"/>
  </r>
  <r>
    <n v="616"/>
    <s v="CA-2014-138611"/>
    <x v="3"/>
    <x v="237"/>
    <x v="251"/>
    <s v="Second Class"/>
    <s v="CK-12595"/>
    <s v="Clytie Kelty"/>
    <x v="0"/>
    <s v="United States"/>
    <s v="Grove City"/>
    <x v="24"/>
    <n v="43123"/>
    <x v="3"/>
    <s v="OFF-BI-10002949"/>
    <x v="1"/>
    <x v="8"/>
    <s v="Prestige Round Ring Binders"/>
    <n v="3.6480000000000006"/>
    <n v="2"/>
    <n v="0.7"/>
    <x v="594"/>
  </r>
  <r>
    <n v="617"/>
    <s v="CA-2014-117947"/>
    <x v="3"/>
    <x v="238"/>
    <x v="176"/>
    <s v="Second Class"/>
    <s v="NG-18355"/>
    <s v="Nat Gilpin"/>
    <x v="1"/>
    <s v="United States"/>
    <s v="New York City"/>
    <x v="15"/>
    <n v="10011"/>
    <x v="3"/>
    <s v="FUR-FU-10003849"/>
    <x v="0"/>
    <x v="5"/>
    <s v="DAX Metal Frame, Desktop, Stepped-Edge"/>
    <n v="40.479999999999997"/>
    <n v="2"/>
    <n v="0"/>
    <x v="595"/>
  </r>
  <r>
    <n v="618"/>
    <s v="CA-2014-117947"/>
    <x v="3"/>
    <x v="238"/>
    <x v="176"/>
    <s v="Second Class"/>
    <s v="NG-18355"/>
    <s v="Nat Gilpin"/>
    <x v="1"/>
    <s v="United States"/>
    <s v="New York City"/>
    <x v="15"/>
    <n v="10011"/>
    <x v="3"/>
    <s v="FUR-FU-10000010"/>
    <x v="0"/>
    <x v="5"/>
    <s v="DAX Value U-Channel Document Frames, Easel Back"/>
    <n v="9.94"/>
    <n v="2"/>
    <n v="0"/>
    <x v="596"/>
  </r>
  <r>
    <n v="619"/>
    <s v="CA-2014-117947"/>
    <x v="3"/>
    <x v="238"/>
    <x v="176"/>
    <s v="Second Class"/>
    <s v="NG-18355"/>
    <s v="Nat Gilpin"/>
    <x v="1"/>
    <s v="United States"/>
    <s v="New York City"/>
    <x v="15"/>
    <n v="10011"/>
    <x v="3"/>
    <s v="OFF-BI-10002824"/>
    <x v="1"/>
    <x v="8"/>
    <s v="Recycled Easel Ring Binders"/>
    <n v="107.42400000000001"/>
    <n v="9"/>
    <n v="0.2"/>
    <x v="597"/>
  </r>
  <r>
    <n v="620"/>
    <s v="CA-2014-117947"/>
    <x v="3"/>
    <x v="238"/>
    <x v="176"/>
    <s v="Second Class"/>
    <s v="NG-18355"/>
    <s v="Nat Gilpin"/>
    <x v="1"/>
    <s v="United States"/>
    <s v="New York City"/>
    <x v="15"/>
    <n v="10011"/>
    <x v="3"/>
    <s v="TEC-PH-10002538"/>
    <x v="2"/>
    <x v="7"/>
    <s v="Grandstream GXP1160 VoIP phone"/>
    <n v="37.909999999999997"/>
    <n v="1"/>
    <n v="0"/>
    <x v="598"/>
  </r>
  <r>
    <n v="621"/>
    <s v="CA-2014-117947"/>
    <x v="3"/>
    <x v="238"/>
    <x v="176"/>
    <s v="Second Class"/>
    <s v="NG-18355"/>
    <s v="Nat Gilpin"/>
    <x v="1"/>
    <s v="United States"/>
    <s v="New York City"/>
    <x v="15"/>
    <n v="10011"/>
    <x v="3"/>
    <s v="FUR-FU-10000521"/>
    <x v="0"/>
    <x v="5"/>
    <s v="Seth Thomas 14&quot; Putty-Colored Wall Clock"/>
    <n v="88.02"/>
    <n v="3"/>
    <n v="0"/>
    <x v="599"/>
  </r>
  <r>
    <n v="622"/>
    <s v="US-2011-111171"/>
    <x v="2"/>
    <x v="58"/>
    <x v="252"/>
    <s v="Standard Class"/>
    <s v="CA-12265"/>
    <s v="Christina Anderson"/>
    <x v="0"/>
    <s v="United States"/>
    <s v="Chicago"/>
    <x v="10"/>
    <n v="60610"/>
    <x v="2"/>
    <s v="OFF-BI-10002103"/>
    <x v="1"/>
    <x v="8"/>
    <s v="Cardinal Slant-D Ring Binder, Heavy Gauge Vinyl"/>
    <n v="8.6899999999999977"/>
    <n v="5"/>
    <n v="0.8"/>
    <x v="600"/>
  </r>
  <r>
    <n v="623"/>
    <s v="CA-2012-138009"/>
    <x v="1"/>
    <x v="239"/>
    <x v="253"/>
    <s v="Standard Class"/>
    <s v="SF-20965"/>
    <s v="Sylvia Foulston"/>
    <x v="1"/>
    <s v="United States"/>
    <s v="Dearborn"/>
    <x v="12"/>
    <n v="48126"/>
    <x v="2"/>
    <s v="FUR-CH-10004853"/>
    <x v="0"/>
    <x v="1"/>
    <s v="Global Manager's Adjustable Task Chair, Storm"/>
    <n v="301.95999999999998"/>
    <n v="2"/>
    <n v="0"/>
    <x v="601"/>
  </r>
  <r>
    <n v="624"/>
    <s v="CA-2012-138009"/>
    <x v="1"/>
    <x v="239"/>
    <x v="253"/>
    <s v="Standard Class"/>
    <s v="SF-20965"/>
    <s v="Sylvia Foulston"/>
    <x v="1"/>
    <s v="United States"/>
    <s v="Dearborn"/>
    <x v="12"/>
    <n v="48126"/>
    <x v="2"/>
    <s v="OFF-AP-10000179"/>
    <x v="1"/>
    <x v="9"/>
    <s v="Honeywell Enviracaire Portable HEPA Air Cleaner for up to 10 x 16 Room"/>
    <n v="555.21"/>
    <n v="5"/>
    <n v="0.1"/>
    <x v="602"/>
  </r>
  <r>
    <n v="625"/>
    <s v="CA-2012-138009"/>
    <x v="1"/>
    <x v="239"/>
    <x v="253"/>
    <s v="Standard Class"/>
    <s v="SF-20965"/>
    <s v="Sylvia Foulston"/>
    <x v="1"/>
    <s v="United States"/>
    <s v="Dearborn"/>
    <x v="12"/>
    <n v="48126"/>
    <x v="2"/>
    <s v="OFF-ST-10001272"/>
    <x v="1"/>
    <x v="4"/>
    <s v="Mini 13-1/2 Capacity Data Binder Rack, Pearl"/>
    <n v="523.48"/>
    <n v="4"/>
    <n v="0"/>
    <x v="603"/>
  </r>
  <r>
    <n v="626"/>
    <s v="CA-2012-138009"/>
    <x v="1"/>
    <x v="239"/>
    <x v="253"/>
    <s v="Standard Class"/>
    <s v="SF-20965"/>
    <s v="Sylvia Foulston"/>
    <x v="1"/>
    <s v="United States"/>
    <s v="Dearborn"/>
    <x v="12"/>
    <n v="48126"/>
    <x v="2"/>
    <s v="OFF-AR-10004042"/>
    <x v="1"/>
    <x v="6"/>
    <s v="BOSTON Model 1800 Electric Pencil Sharpeners, Putty/Woodgrain"/>
    <n v="161.82"/>
    <n v="9"/>
    <n v="0"/>
    <x v="604"/>
  </r>
  <r>
    <n v="627"/>
    <s v="CA-2014-163020"/>
    <x v="3"/>
    <x v="175"/>
    <x v="184"/>
    <s v="Standard Class"/>
    <s v="MO-17800"/>
    <s v="Meg O'Connel"/>
    <x v="2"/>
    <s v="United States"/>
    <s v="New York City"/>
    <x v="15"/>
    <n v="10009"/>
    <x v="3"/>
    <s v="FUR-FU-10000221"/>
    <x v="0"/>
    <x v="5"/>
    <s v="Master Caster Door Stop, Brown"/>
    <n v="35.56"/>
    <n v="7"/>
    <n v="0"/>
    <x v="605"/>
  </r>
  <r>
    <n v="628"/>
    <s v="CA-2014-153787"/>
    <x v="3"/>
    <x v="240"/>
    <x v="254"/>
    <s v="Standard Class"/>
    <s v="AT-10735"/>
    <s v="Annie Thurman"/>
    <x v="0"/>
    <s v="United States"/>
    <s v="Seattle"/>
    <x v="4"/>
    <n v="98115"/>
    <x v="1"/>
    <s v="OFF-AP-10001563"/>
    <x v="1"/>
    <x v="9"/>
    <s v="Belkin Premiere Surge Master II 8-outlet surge protector"/>
    <n v="97.16"/>
    <n v="2"/>
    <n v="0"/>
    <x v="606"/>
  </r>
  <r>
    <n v="629"/>
    <s v="CA-2014-133431"/>
    <x v="3"/>
    <x v="94"/>
    <x v="91"/>
    <s v="Standard Class"/>
    <s v="LC-17140"/>
    <s v="Logan Currie"/>
    <x v="0"/>
    <s v="United States"/>
    <s v="San Francisco"/>
    <x v="1"/>
    <n v="94122"/>
    <x v="1"/>
    <s v="OFF-BI-10000605"/>
    <x v="1"/>
    <x v="8"/>
    <s v="Acco Pressboard Covers with Storage Hooks, 9 1/2&quot; x 11&quot;, Executive Red"/>
    <n v="15.24"/>
    <n v="5"/>
    <n v="0.2"/>
    <x v="607"/>
  </r>
  <r>
    <n v="630"/>
    <s v="CA-2014-133431"/>
    <x v="3"/>
    <x v="94"/>
    <x v="91"/>
    <s v="Standard Class"/>
    <s v="LC-17140"/>
    <s v="Logan Currie"/>
    <x v="0"/>
    <s v="United States"/>
    <s v="San Francisco"/>
    <x v="1"/>
    <n v="94122"/>
    <x v="1"/>
    <s v="OFF-PA-10002615"/>
    <x v="1"/>
    <x v="10"/>
    <s v="Ampad Gold Fibre Wirebound Steno Books, 6&quot; x 9&quot;, Gregg Ruled"/>
    <n v="13.23"/>
    <n v="3"/>
    <n v="0"/>
    <x v="608"/>
  </r>
  <r>
    <n v="631"/>
    <s v="US-2013-135720"/>
    <x v="0"/>
    <x v="25"/>
    <x v="10"/>
    <s v="Second Class"/>
    <s v="FM-14380"/>
    <s v="Fred McMath"/>
    <x v="0"/>
    <s v="United States"/>
    <s v="Aurora"/>
    <x v="22"/>
    <n v="80013"/>
    <x v="1"/>
    <s v="OFF-ST-10001963"/>
    <x v="1"/>
    <x v="4"/>
    <s v="Tennsco Regal Shelving Units"/>
    <n v="243.38400000000001"/>
    <n v="3"/>
    <n v="0.2"/>
    <x v="609"/>
  </r>
  <r>
    <n v="632"/>
    <s v="US-2013-135720"/>
    <x v="0"/>
    <x v="25"/>
    <x v="10"/>
    <s v="Second Class"/>
    <s v="FM-14380"/>
    <s v="Fred McMath"/>
    <x v="0"/>
    <s v="United States"/>
    <s v="Aurora"/>
    <x v="22"/>
    <n v="80013"/>
    <x v="1"/>
    <s v="TEC-AC-10001267"/>
    <x v="2"/>
    <x v="11"/>
    <s v="Imation 32GB Pocket Pro USB 3.0 Flash Drive - 32 GB - Black - 1 P ..."/>
    <n v="119.80000000000001"/>
    <n v="5"/>
    <n v="0.2"/>
    <x v="610"/>
  </r>
  <r>
    <n v="633"/>
    <s v="US-2013-135720"/>
    <x v="0"/>
    <x v="25"/>
    <x v="10"/>
    <s v="Second Class"/>
    <s v="FM-14380"/>
    <s v="Fred McMath"/>
    <x v="0"/>
    <s v="United States"/>
    <s v="Aurora"/>
    <x v="22"/>
    <n v="80013"/>
    <x v="1"/>
    <s v="TEC-PH-10002103"/>
    <x v="2"/>
    <x v="7"/>
    <s v="Jabra SPEAK 410"/>
    <n v="300.76799999999997"/>
    <n v="4"/>
    <n v="0.2"/>
    <x v="611"/>
  </r>
  <r>
    <n v="634"/>
    <s v="CA-2014-144694"/>
    <x v="3"/>
    <x v="241"/>
    <x v="255"/>
    <s v="Second Class"/>
    <s v="BD-11605"/>
    <s v="Brian Dahlen"/>
    <x v="0"/>
    <s v="United States"/>
    <s v="Miami"/>
    <x v="2"/>
    <n v="33180"/>
    <x v="0"/>
    <s v="TEC-AC-10002857"/>
    <x v="2"/>
    <x v="11"/>
    <s v="Verbatim 25 GB 6x Blu-ray Single Layer Recordable Disc, 1/Pack"/>
    <n v="17.880000000000003"/>
    <n v="3"/>
    <n v="0.2"/>
    <x v="612"/>
  </r>
  <r>
    <n v="635"/>
    <s v="CA-2014-144694"/>
    <x v="3"/>
    <x v="241"/>
    <x v="255"/>
    <s v="Second Class"/>
    <s v="BD-11605"/>
    <s v="Brian Dahlen"/>
    <x v="0"/>
    <s v="United States"/>
    <s v="Miami"/>
    <x v="2"/>
    <n v="33180"/>
    <x v="0"/>
    <s v="OFF-LA-10003930"/>
    <x v="1"/>
    <x v="2"/>
    <s v="Dot Matrix Printer Tape Reel Labels, White, 5000/Box"/>
    <n v="235.94400000000002"/>
    <n v="3"/>
    <n v="0.2"/>
    <x v="613"/>
  </r>
  <r>
    <n v="636"/>
    <s v="CA-2012-168004"/>
    <x v="1"/>
    <x v="242"/>
    <x v="256"/>
    <s v="Second Class"/>
    <s v="DJ-13420"/>
    <s v="Denny Joy"/>
    <x v="1"/>
    <s v="United States"/>
    <s v="Warner Robins"/>
    <x v="32"/>
    <n v="31088"/>
    <x v="0"/>
    <s v="FUR-CH-10001482"/>
    <x v="0"/>
    <x v="1"/>
    <s v="Office Star - Mesh Screen back chair with Vinyl seat"/>
    <n v="392.93999999999994"/>
    <n v="3"/>
    <n v="0"/>
    <x v="614"/>
  </r>
  <r>
    <n v="637"/>
    <s v="US-2013-123470"/>
    <x v="0"/>
    <x v="243"/>
    <x v="257"/>
    <s v="Standard Class"/>
    <s v="ME-17725"/>
    <s v="Max Engle"/>
    <x v="0"/>
    <s v="United States"/>
    <s v="Aurora"/>
    <x v="22"/>
    <n v="80013"/>
    <x v="1"/>
    <s v="OFF-BI-10001989"/>
    <x v="1"/>
    <x v="8"/>
    <s v="Premium Transparent Presentation Covers by GBC"/>
    <n v="18.882000000000005"/>
    <n v="3"/>
    <n v="0.7"/>
    <x v="615"/>
  </r>
  <r>
    <n v="638"/>
    <s v="US-2013-123470"/>
    <x v="0"/>
    <x v="243"/>
    <x v="257"/>
    <s v="Standard Class"/>
    <s v="ME-17725"/>
    <s v="Max Engle"/>
    <x v="0"/>
    <s v="United States"/>
    <s v="Aurora"/>
    <x v="22"/>
    <n v="80013"/>
    <x v="1"/>
    <s v="OFF-AP-10003287"/>
    <x v="1"/>
    <x v="9"/>
    <s v="Tripp Lite TLP810NET Broadband Surge for Modem/Fax"/>
    <n v="122.328"/>
    <n v="3"/>
    <n v="0.2"/>
    <x v="616"/>
  </r>
  <r>
    <n v="639"/>
    <s v="CA-2013-115917"/>
    <x v="0"/>
    <x v="244"/>
    <x v="258"/>
    <s v="Standard Class"/>
    <s v="RB-19465"/>
    <s v="Rick Bensley"/>
    <x v="2"/>
    <s v="United States"/>
    <s v="Vallejo"/>
    <x v="1"/>
    <n v="94591"/>
    <x v="1"/>
    <s v="FUR-FU-10000576"/>
    <x v="0"/>
    <x v="5"/>
    <s v="Luxo Professional Fluorescent Magnifier Lamp with Clamp-Mount Base"/>
    <n v="1049.2"/>
    <n v="5"/>
    <n v="0"/>
    <x v="617"/>
  </r>
  <r>
    <n v="640"/>
    <s v="CA-2013-115917"/>
    <x v="0"/>
    <x v="244"/>
    <x v="258"/>
    <s v="Standard Class"/>
    <s v="RB-19465"/>
    <s v="Rick Bensley"/>
    <x v="2"/>
    <s v="United States"/>
    <s v="Vallejo"/>
    <x v="1"/>
    <n v="94591"/>
    <x v="1"/>
    <s v="OFF-BI-10004728"/>
    <x v="1"/>
    <x v="8"/>
    <s v="Wilson Jones Turn Tabs Binder Tool for Ring Binders"/>
    <n v="15.424000000000001"/>
    <n v="4"/>
    <n v="0.2"/>
    <x v="618"/>
  </r>
  <r>
    <n v="641"/>
    <s v="CA-2013-147067"/>
    <x v="0"/>
    <x v="122"/>
    <x v="259"/>
    <s v="Standard Class"/>
    <s v="JD-16150"/>
    <s v="Justin Deggeller"/>
    <x v="1"/>
    <s v="United States"/>
    <s v="Minneapolis"/>
    <x v="11"/>
    <n v="55407"/>
    <x v="2"/>
    <s v="FUR-FU-10000732"/>
    <x v="0"/>
    <x v="5"/>
    <s v="Eldon 200 Class Desk Accessories"/>
    <n v="18.84"/>
    <n v="3"/>
    <n v="0"/>
    <x v="619"/>
  </r>
  <r>
    <n v="642"/>
    <s v="CA-2014-167913"/>
    <x v="3"/>
    <x v="245"/>
    <x v="260"/>
    <s v="Second Class"/>
    <s v="JL-15835"/>
    <s v="John Lee"/>
    <x v="0"/>
    <s v="United States"/>
    <s v="Mission Viejo"/>
    <x v="1"/>
    <n v="92691"/>
    <x v="1"/>
    <s v="OFF-ST-10000585"/>
    <x v="1"/>
    <x v="4"/>
    <s v="Economy Rollaway Files"/>
    <n v="330.4"/>
    <n v="2"/>
    <n v="0"/>
    <x v="620"/>
  </r>
  <r>
    <n v="643"/>
    <s v="CA-2014-167913"/>
    <x v="3"/>
    <x v="245"/>
    <x v="260"/>
    <s v="Second Class"/>
    <s v="JL-15835"/>
    <s v="John Lee"/>
    <x v="0"/>
    <s v="United States"/>
    <s v="Mission Viejo"/>
    <x v="1"/>
    <n v="92691"/>
    <x v="1"/>
    <s v="OFF-LA-10002787"/>
    <x v="1"/>
    <x v="2"/>
    <s v="Avery 480"/>
    <n v="26.25"/>
    <n v="7"/>
    <n v="0"/>
    <x v="621"/>
  </r>
  <r>
    <n v="644"/>
    <s v="CA-2014-106103"/>
    <x v="3"/>
    <x v="193"/>
    <x v="261"/>
    <s v="Standard Class"/>
    <s v="SC-20305"/>
    <s v="Sean Christensen"/>
    <x v="0"/>
    <s v="United States"/>
    <s v="Rochester Hills"/>
    <x v="12"/>
    <n v="48307"/>
    <x v="2"/>
    <s v="TEC-AC-10003832"/>
    <x v="2"/>
    <x v="11"/>
    <s v="Imation 16GB Mini TravelDrive USB 2.0 Flash Drive"/>
    <n v="132.52000000000001"/>
    <n v="4"/>
    <n v="0"/>
    <x v="622"/>
  </r>
  <r>
    <n v="645"/>
    <s v="US-2014-127719"/>
    <x v="3"/>
    <x v="246"/>
    <x v="262"/>
    <s v="Standard Class"/>
    <s v="TW-21025"/>
    <s v="Tamara Willingham"/>
    <x v="2"/>
    <s v="United States"/>
    <s v="Plainfield"/>
    <x v="30"/>
    <n v="7060"/>
    <x v="3"/>
    <s v="OFF-PA-10001934"/>
    <x v="1"/>
    <x v="10"/>
    <s v="Xerox 1993"/>
    <n v="6.48"/>
    <n v="1"/>
    <n v="0"/>
    <x v="623"/>
  </r>
  <r>
    <n v="646"/>
    <s v="CA-2014-126221"/>
    <x v="3"/>
    <x v="247"/>
    <x v="263"/>
    <s v="Standard Class"/>
    <s v="CC-12430"/>
    <s v="Chuck Clark"/>
    <x v="2"/>
    <s v="United States"/>
    <s v="Columbus"/>
    <x v="14"/>
    <n v="47201"/>
    <x v="2"/>
    <s v="OFF-AP-10002457"/>
    <x v="1"/>
    <x v="9"/>
    <s v="Eureka The Boss Plus 12-Amp Hard Box Upright Vacuum, Red"/>
    <n v="209.3"/>
    <n v="2"/>
    <n v="0"/>
    <x v="624"/>
  </r>
  <r>
    <n v="647"/>
    <s v="CA-2013-103947"/>
    <x v="0"/>
    <x v="178"/>
    <x v="264"/>
    <s v="Standard Class"/>
    <s v="BB-10990"/>
    <s v="Barry Blumstein"/>
    <x v="1"/>
    <s v="United States"/>
    <s v="Sierra Vista"/>
    <x v="16"/>
    <n v="85635"/>
    <x v="1"/>
    <s v="OFF-FA-10003112"/>
    <x v="1"/>
    <x v="13"/>
    <s v="Staples"/>
    <n v="31.560000000000002"/>
    <n v="5"/>
    <n v="0.2"/>
    <x v="625"/>
  </r>
  <r>
    <n v="648"/>
    <s v="CA-2013-103947"/>
    <x v="0"/>
    <x v="178"/>
    <x v="264"/>
    <s v="Standard Class"/>
    <s v="BB-10990"/>
    <s v="Barry Blumstein"/>
    <x v="1"/>
    <s v="United States"/>
    <s v="Sierra Vista"/>
    <x v="16"/>
    <n v="85635"/>
    <x v="1"/>
    <s v="OFF-AP-10002350"/>
    <x v="1"/>
    <x v="9"/>
    <s v="Belkin F9H710-06 7 Outlet SurgeMaster Surge Protector"/>
    <n v="30.144000000000002"/>
    <n v="2"/>
    <n v="0.2"/>
    <x v="626"/>
  </r>
  <r>
    <n v="649"/>
    <s v="CA-2013-160745"/>
    <x v="0"/>
    <x v="25"/>
    <x v="265"/>
    <s v="Second Class"/>
    <s v="AR-10825"/>
    <s v="Anthony Rawles"/>
    <x v="1"/>
    <s v="United States"/>
    <s v="Vancouver"/>
    <x v="4"/>
    <n v="98661"/>
    <x v="1"/>
    <s v="FUR-FU-10001935"/>
    <x v="0"/>
    <x v="5"/>
    <s v="3M Hangers With Command Adhesive"/>
    <n v="14.8"/>
    <n v="4"/>
    <n v="0"/>
    <x v="627"/>
  </r>
  <r>
    <n v="650"/>
    <s v="CA-2013-160745"/>
    <x v="0"/>
    <x v="25"/>
    <x v="265"/>
    <s v="Second Class"/>
    <s v="AR-10825"/>
    <s v="Anthony Rawles"/>
    <x v="1"/>
    <s v="United States"/>
    <s v="Vancouver"/>
    <x v="4"/>
    <n v="98661"/>
    <x v="1"/>
    <s v="TEC-PH-10003273"/>
    <x v="2"/>
    <x v="7"/>
    <s v="AT&amp;T TR1909W"/>
    <n v="302.37599999999998"/>
    <n v="3"/>
    <n v="0.2"/>
    <x v="216"/>
  </r>
  <r>
    <n v="651"/>
    <s v="CA-2013-160745"/>
    <x v="0"/>
    <x v="25"/>
    <x v="265"/>
    <s v="Second Class"/>
    <s v="AR-10825"/>
    <s v="Anthony Rawles"/>
    <x v="1"/>
    <s v="United States"/>
    <s v="Vancouver"/>
    <x v="4"/>
    <n v="98661"/>
    <x v="1"/>
    <s v="TEC-AC-10001142"/>
    <x v="2"/>
    <x v="11"/>
    <s v="First Data FD10 PIN Pad"/>
    <n v="316"/>
    <n v="4"/>
    <n v="0"/>
    <x v="628"/>
  </r>
  <r>
    <n v="652"/>
    <s v="CA-2013-132661"/>
    <x v="0"/>
    <x v="248"/>
    <x v="154"/>
    <s v="Standard Class"/>
    <s v="SR-20740"/>
    <s v="Steven Roelle"/>
    <x v="2"/>
    <s v="United States"/>
    <s v="New York City"/>
    <x v="15"/>
    <n v="10024"/>
    <x v="3"/>
    <s v="OFF-PA-10000482"/>
    <x v="1"/>
    <x v="10"/>
    <s v="Snap-A-Way Black Print Carbonless Ruled Speed Letter, Triplicate"/>
    <n v="379.4"/>
    <n v="10"/>
    <n v="0"/>
    <x v="629"/>
  </r>
  <r>
    <n v="653"/>
    <s v="CA-2014-140844"/>
    <x v="3"/>
    <x v="249"/>
    <x v="266"/>
    <s v="Standard Class"/>
    <s v="AR-10405"/>
    <s v="Allen Rosenblatt"/>
    <x v="1"/>
    <s v="United States"/>
    <s v="New York City"/>
    <x v="15"/>
    <n v="10035"/>
    <x v="3"/>
    <s v="OFF-PA-10003892"/>
    <x v="1"/>
    <x v="10"/>
    <s v="Xerox 1943"/>
    <n v="97.82"/>
    <n v="2"/>
    <n v="0"/>
    <x v="630"/>
  </r>
  <r>
    <n v="654"/>
    <s v="CA-2014-140844"/>
    <x v="3"/>
    <x v="249"/>
    <x v="266"/>
    <s v="Standard Class"/>
    <s v="AR-10405"/>
    <s v="Allen Rosenblatt"/>
    <x v="1"/>
    <s v="United States"/>
    <s v="New York City"/>
    <x v="15"/>
    <n v="10035"/>
    <x v="3"/>
    <s v="TEC-AC-10001101"/>
    <x v="2"/>
    <x v="11"/>
    <s v="Sony 16GB Class 10 Micro SDHC R40 Memory Card"/>
    <n v="103.12"/>
    <n v="8"/>
    <n v="0"/>
    <x v="631"/>
  </r>
  <r>
    <n v="655"/>
    <s v="CA-2013-137239"/>
    <x v="0"/>
    <x v="250"/>
    <x v="267"/>
    <s v="Standard Class"/>
    <s v="CR-12730"/>
    <s v="Craig Reiter"/>
    <x v="0"/>
    <s v="United States"/>
    <s v="Columbus"/>
    <x v="24"/>
    <n v="43229"/>
    <x v="3"/>
    <s v="OFF-AP-10002439"/>
    <x v="1"/>
    <x v="9"/>
    <s v="Tripp Lite Isotel 8 Ultra 8 Outlet Metal Surge"/>
    <n v="113.55200000000001"/>
    <n v="2"/>
    <n v="0.2"/>
    <x v="632"/>
  </r>
  <r>
    <n v="656"/>
    <s v="CA-2013-137239"/>
    <x v="0"/>
    <x v="250"/>
    <x v="267"/>
    <s v="Standard Class"/>
    <s v="CR-12730"/>
    <s v="Craig Reiter"/>
    <x v="0"/>
    <s v="United States"/>
    <s v="Columbus"/>
    <x v="24"/>
    <n v="43229"/>
    <x v="3"/>
    <s v="OFF-BI-10002827"/>
    <x v="1"/>
    <x v="8"/>
    <s v="Avery Durable Poly Binders"/>
    <n v="3.3180000000000005"/>
    <n v="2"/>
    <n v="0.7"/>
    <x v="633"/>
  </r>
  <r>
    <n v="657"/>
    <s v="CA-2013-137239"/>
    <x v="0"/>
    <x v="250"/>
    <x v="267"/>
    <s v="Standard Class"/>
    <s v="CR-12730"/>
    <s v="Craig Reiter"/>
    <x v="0"/>
    <s v="United States"/>
    <s v="Columbus"/>
    <x v="24"/>
    <n v="43229"/>
    <x v="3"/>
    <s v="OFF-EN-10002230"/>
    <x v="1"/>
    <x v="12"/>
    <s v="Airmail Envelopes"/>
    <n v="134.28800000000001"/>
    <n v="2"/>
    <n v="0.2"/>
    <x v="634"/>
  </r>
  <r>
    <n v="658"/>
    <s v="US-2013-156097"/>
    <x v="0"/>
    <x v="251"/>
    <x v="268"/>
    <s v="Same Day"/>
    <s v="EH-14125"/>
    <s v="Eugene Hildebrand"/>
    <x v="2"/>
    <s v="United States"/>
    <s v="Aurora"/>
    <x v="10"/>
    <n v="60505"/>
    <x v="2"/>
    <s v="FUR-CH-10001215"/>
    <x v="0"/>
    <x v="1"/>
    <s v="Global Troy Executive Leather Low-Back Tilter"/>
    <n v="701.37199999999996"/>
    <n v="2"/>
    <n v="0.3"/>
    <x v="635"/>
  </r>
  <r>
    <n v="659"/>
    <s v="US-2013-156097"/>
    <x v="0"/>
    <x v="251"/>
    <x v="268"/>
    <s v="Same Day"/>
    <s v="EH-14125"/>
    <s v="Eugene Hildebrand"/>
    <x v="2"/>
    <s v="United States"/>
    <s v="Aurora"/>
    <x v="10"/>
    <n v="60505"/>
    <x v="2"/>
    <s v="OFF-BI-10004654"/>
    <x v="1"/>
    <x v="8"/>
    <s v="Avery Binding System Hidden Tab Executive Style Index Sets"/>
    <n v="2.3079999999999994"/>
    <n v="2"/>
    <n v="0.8"/>
    <x v="636"/>
  </r>
  <r>
    <n v="660"/>
    <s v="CA-2012-146563"/>
    <x v="1"/>
    <x v="252"/>
    <x v="269"/>
    <s v="Standard Class"/>
    <s v="CB-12025"/>
    <s v="Cassandra Brandow"/>
    <x v="0"/>
    <s v="United States"/>
    <s v="Arlington"/>
    <x v="5"/>
    <n v="76017"/>
    <x v="2"/>
    <s v="OFF-ST-10001490"/>
    <x v="1"/>
    <x v="4"/>
    <s v="Hot File 7-Pocket, Floor Stand"/>
    <n v="999.43200000000002"/>
    <n v="7"/>
    <n v="0.2"/>
    <x v="637"/>
  </r>
  <r>
    <n v="661"/>
    <s v="CA-2012-146563"/>
    <x v="1"/>
    <x v="252"/>
    <x v="269"/>
    <s v="Standard Class"/>
    <s v="CB-12025"/>
    <s v="Cassandra Brandow"/>
    <x v="0"/>
    <s v="United States"/>
    <s v="Arlington"/>
    <x v="5"/>
    <n v="76017"/>
    <x v="2"/>
    <s v="OFF-ST-10001511"/>
    <x v="1"/>
    <x v="4"/>
    <s v="Space Solutions Commercial Steel Shelving"/>
    <n v="724.08"/>
    <n v="14"/>
    <n v="0.2"/>
    <x v="638"/>
  </r>
  <r>
    <n v="662"/>
    <s v="CA-2012-146563"/>
    <x v="1"/>
    <x v="252"/>
    <x v="269"/>
    <s v="Standard Class"/>
    <s v="CB-12025"/>
    <s v="Cassandra Brandow"/>
    <x v="0"/>
    <s v="United States"/>
    <s v="Arlington"/>
    <x v="5"/>
    <n v="76017"/>
    <x v="2"/>
    <s v="FUR-TA-10001768"/>
    <x v="0"/>
    <x v="3"/>
    <s v="Hon Racetrack Conference Tables"/>
    <n v="918.78499999999985"/>
    <n v="5"/>
    <n v="0.3"/>
    <x v="639"/>
  </r>
  <r>
    <n v="663"/>
    <s v="CA-2012-146563"/>
    <x v="1"/>
    <x v="252"/>
    <x v="269"/>
    <s v="Standard Class"/>
    <s v="CB-12025"/>
    <s v="Cassandra Brandow"/>
    <x v="0"/>
    <s v="United States"/>
    <s v="Arlington"/>
    <x v="5"/>
    <n v="76017"/>
    <x v="2"/>
    <s v="OFF-BI-10003981"/>
    <x v="1"/>
    <x v="8"/>
    <s v="Avery Durable Plastic 1&quot; Binders"/>
    <n v="2.7239999999999993"/>
    <n v="3"/>
    <n v="0.8"/>
    <x v="640"/>
  </r>
  <r>
    <n v="664"/>
    <s v="CA-2013-123666"/>
    <x v="0"/>
    <x v="253"/>
    <x v="270"/>
    <s v="Standard Class"/>
    <s v="SP-20545"/>
    <s v="Sibella Parks"/>
    <x v="1"/>
    <s v="United States"/>
    <s v="New York City"/>
    <x v="15"/>
    <n v="10011"/>
    <x v="3"/>
    <s v="OFF-ST-10001522"/>
    <x v="1"/>
    <x v="4"/>
    <s v="Gould Plastics 18-Pocket Panel Bin, 34w x 5-1/4d x 20-1/2h"/>
    <n v="459.95"/>
    <n v="5"/>
    <n v="0"/>
    <x v="641"/>
  </r>
  <r>
    <n v="665"/>
    <s v="CA-2013-143308"/>
    <x v="0"/>
    <x v="254"/>
    <x v="271"/>
    <s v="Same Day"/>
    <s v="RC-19825"/>
    <s v="Roy Collins"/>
    <x v="0"/>
    <s v="United States"/>
    <s v="Louisville"/>
    <x v="0"/>
    <n v="40214"/>
    <x v="0"/>
    <s v="OFF-FA-10000621"/>
    <x v="1"/>
    <x v="13"/>
    <s v="OIC Colored Binder Clips, Assorted Sizes"/>
    <n v="10.74"/>
    <n v="3"/>
    <n v="0"/>
    <x v="642"/>
  </r>
  <r>
    <n v="666"/>
    <s v="CA-2014-132682"/>
    <x v="3"/>
    <x v="110"/>
    <x v="272"/>
    <s v="Second Class"/>
    <s v="TH-21235"/>
    <s v="Tiffany House"/>
    <x v="1"/>
    <s v="United States"/>
    <s v="Dallas"/>
    <x v="5"/>
    <n v="75081"/>
    <x v="2"/>
    <s v="OFF-SU-10004231"/>
    <x v="1"/>
    <x v="14"/>
    <s v="Acme Tagit Stainless Steel Antibacterial Scissors"/>
    <n v="23.76"/>
    <n v="3"/>
    <n v="0.2"/>
    <x v="643"/>
  </r>
  <r>
    <n v="667"/>
    <s v="CA-2014-132682"/>
    <x v="3"/>
    <x v="110"/>
    <x v="272"/>
    <s v="Second Class"/>
    <s v="TH-21235"/>
    <s v="Tiffany House"/>
    <x v="1"/>
    <s v="United States"/>
    <s v="Dallas"/>
    <x v="5"/>
    <n v="75081"/>
    <x v="2"/>
    <s v="OFF-PA-10000474"/>
    <x v="1"/>
    <x v="10"/>
    <s v="Staples"/>
    <n v="85.055999999999997"/>
    <n v="3"/>
    <n v="0.2"/>
    <x v="644"/>
  </r>
  <r>
    <n v="668"/>
    <s v="CA-2014-132682"/>
    <x v="3"/>
    <x v="110"/>
    <x v="272"/>
    <s v="Second Class"/>
    <s v="TH-21235"/>
    <s v="Tiffany House"/>
    <x v="1"/>
    <s v="United States"/>
    <s v="Dallas"/>
    <x v="5"/>
    <n v="75081"/>
    <x v="2"/>
    <s v="TEC-PH-10004042"/>
    <x v="2"/>
    <x v="7"/>
    <s v="ClearOne Communications CHAT 70 OC Speaker Phone"/>
    <n v="381.57600000000002"/>
    <n v="3"/>
    <n v="0.2"/>
    <x v="645"/>
  </r>
  <r>
    <n v="669"/>
    <s v="CA-2011-156314"/>
    <x v="2"/>
    <x v="163"/>
    <x v="166"/>
    <s v="First Class"/>
    <s v="RP-19390"/>
    <s v="Resi Pölking"/>
    <x v="0"/>
    <s v="United States"/>
    <s v="Cleveland"/>
    <x v="24"/>
    <n v="44105"/>
    <x v="3"/>
    <s v="FUR-FU-10003096"/>
    <x v="0"/>
    <x v="5"/>
    <s v="Master Giant Foot Doorstop, Safety Yellow"/>
    <n v="30.36"/>
    <n v="5"/>
    <n v="0.2"/>
    <x v="646"/>
  </r>
  <r>
    <n v="670"/>
    <s v="US-2014-106663"/>
    <x v="3"/>
    <x v="255"/>
    <x v="198"/>
    <s v="Standard Class"/>
    <s v="MO-17800"/>
    <s v="Meg O'Connel"/>
    <x v="2"/>
    <s v="United States"/>
    <s v="Chicago"/>
    <x v="10"/>
    <n v="60653"/>
    <x v="2"/>
    <s v="FUR-FU-10002759"/>
    <x v="0"/>
    <x v="5"/>
    <s v="12-1/2 Diameter Round Wall Clock"/>
    <n v="23.976000000000003"/>
    <n v="3"/>
    <n v="0.6"/>
    <x v="647"/>
  </r>
  <r>
    <n v="671"/>
    <s v="US-2014-106663"/>
    <x v="3"/>
    <x v="255"/>
    <x v="198"/>
    <s v="Standard Class"/>
    <s v="MO-17800"/>
    <s v="Meg O'Connel"/>
    <x v="2"/>
    <s v="United States"/>
    <s v="Chicago"/>
    <x v="10"/>
    <n v="60653"/>
    <x v="2"/>
    <s v="FUR-TA-10000688"/>
    <x v="0"/>
    <x v="3"/>
    <s v="Chromcraft Bull-Nose Wood Round Conference Table Top, Wood Base"/>
    <n v="108.925"/>
    <n v="1"/>
    <n v="0.5"/>
    <x v="648"/>
  </r>
  <r>
    <n v="672"/>
    <s v="US-2014-106663"/>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x v="273"/>
    <s v="Standard Class"/>
    <s v="TD-20995"/>
    <s v="Tamara Dahlen"/>
    <x v="0"/>
    <s v="United States"/>
    <s v="Quincy"/>
    <x v="10"/>
    <n v="62301"/>
    <x v="2"/>
    <s v="OFF-AR-10001954"/>
    <x v="1"/>
    <x v="6"/>
    <s v="Newell 331"/>
    <n v="19.559999999999999"/>
    <n v="5"/>
    <n v="0.2"/>
    <x v="650"/>
  </r>
  <r>
    <n v="674"/>
    <s v="CA-2014-130351"/>
    <x v="3"/>
    <x v="256"/>
    <x v="274"/>
    <s v="First Class"/>
    <s v="RB-19570"/>
    <s v="Rob Beeghly"/>
    <x v="0"/>
    <s v="United States"/>
    <s v="Columbus"/>
    <x v="14"/>
    <n v="47201"/>
    <x v="2"/>
    <s v="OFF-AP-10004532"/>
    <x v="1"/>
    <x v="9"/>
    <s v="Kensington 6 Outlet Guardian Standard Surge Protector"/>
    <n v="61.44"/>
    <n v="3"/>
    <n v="0"/>
    <x v="651"/>
  </r>
  <r>
    <n v="675"/>
    <s v="CA-2014-130351"/>
    <x v="3"/>
    <x v="256"/>
    <x v="274"/>
    <s v="First Class"/>
    <s v="RB-19570"/>
    <s v="Rob Beeghly"/>
    <x v="0"/>
    <s v="United States"/>
    <s v="Columbus"/>
    <x v="14"/>
    <n v="47201"/>
    <x v="2"/>
    <s v="OFF-PA-10002137"/>
    <x v="1"/>
    <x v="10"/>
    <s v="Southworth 100% Résumé Paper, 24lb."/>
    <n v="38.9"/>
    <n v="5"/>
    <n v="0"/>
    <x v="652"/>
  </r>
  <r>
    <n v="676"/>
    <s v="CA-2014-130351"/>
    <x v="3"/>
    <x v="256"/>
    <x v="274"/>
    <s v="First Class"/>
    <s v="RB-19570"/>
    <s v="Rob Beeghly"/>
    <x v="0"/>
    <s v="United States"/>
    <s v="Columbus"/>
    <x v="14"/>
    <n v="47201"/>
    <x v="2"/>
    <s v="TEC-AC-10003832"/>
    <x v="2"/>
    <x v="11"/>
    <s v="Imation 16GB Mini TravelDrive USB 2.0 Flash Drive"/>
    <n v="99.390000000000015"/>
    <n v="3"/>
    <n v="0"/>
    <x v="653"/>
  </r>
  <r>
    <n v="677"/>
    <s v="US-2014-119438"/>
    <x v="3"/>
    <x v="257"/>
    <x v="275"/>
    <s v="Standard Class"/>
    <s v="CD-11980"/>
    <s v="Carol Darley"/>
    <x v="0"/>
    <s v="United States"/>
    <s v="Tyler"/>
    <x v="5"/>
    <n v="75701"/>
    <x v="2"/>
    <s v="OFF-AP-10000804"/>
    <x v="1"/>
    <x v="9"/>
    <s v="Hoover Portapower Portable Vacuum"/>
    <n v="2.6879999999999997"/>
    <n v="3"/>
    <n v="0.8"/>
    <x v="654"/>
  </r>
  <r>
    <n v="678"/>
    <s v="US-2014-119438"/>
    <x v="3"/>
    <x v="257"/>
    <x v="275"/>
    <s v="Standard Class"/>
    <s v="CD-11980"/>
    <s v="Carol Darley"/>
    <x v="0"/>
    <s v="United States"/>
    <s v="Tyler"/>
    <x v="5"/>
    <n v="75701"/>
    <x v="2"/>
    <s v="TEC-AC-10003614"/>
    <x v="2"/>
    <x v="11"/>
    <s v="Verbatim 25 GB 6x Blu-ray Single Layer Recordable Disc, 10/Pack"/>
    <n v="27.816000000000003"/>
    <n v="3"/>
    <n v="0.2"/>
    <x v="655"/>
  </r>
  <r>
    <n v="679"/>
    <s v="US-2014-119438"/>
    <x v="3"/>
    <x v="257"/>
    <x v="275"/>
    <s v="Standard Class"/>
    <s v="CD-11980"/>
    <s v="Carol Darley"/>
    <x v="0"/>
    <s v="United States"/>
    <s v="Tyler"/>
    <x v="5"/>
    <n v="75701"/>
    <x v="2"/>
    <s v="FUR-FU-10003553"/>
    <x v="0"/>
    <x v="5"/>
    <s v="Howard Miller 13-1/2&quot; Diameter Rosebrook Wall Clock"/>
    <n v="82.524000000000001"/>
    <n v="3"/>
    <n v="0.6"/>
    <x v="656"/>
  </r>
  <r>
    <n v="680"/>
    <s v="US-2014-119438"/>
    <x v="3"/>
    <x v="257"/>
    <x v="275"/>
    <s v="Standard Class"/>
    <s v="CD-11980"/>
    <s v="Carol Darley"/>
    <x v="0"/>
    <s v="United States"/>
    <s v="Tyler"/>
    <x v="5"/>
    <n v="75701"/>
    <x v="2"/>
    <s v="OFF-BI-10004632"/>
    <x v="1"/>
    <x v="8"/>
    <s v="Ibico Hi-Tech Manual Binding System"/>
    <n v="182.99399999999997"/>
    <n v="3"/>
    <n v="0.8"/>
    <x v="657"/>
  </r>
  <r>
    <n v="681"/>
    <s v="CA-2013-164511"/>
    <x v="0"/>
    <x v="258"/>
    <x v="71"/>
    <s v="Standard Class"/>
    <s v="DJ-13630"/>
    <s v="Doug Jacobs"/>
    <x v="0"/>
    <s v="United States"/>
    <s v="New York City"/>
    <x v="15"/>
    <n v="10024"/>
    <x v="3"/>
    <s v="OFF-BI-10003305"/>
    <x v="1"/>
    <x v="8"/>
    <s v="Avery Hanging File Binders"/>
    <n v="14.352000000000002"/>
    <n v="3"/>
    <n v="0.2"/>
    <x v="658"/>
  </r>
  <r>
    <n v="682"/>
    <s v="CA-2013-164511"/>
    <x v="0"/>
    <x v="258"/>
    <x v="71"/>
    <s v="Standard Class"/>
    <s v="DJ-13630"/>
    <s v="Doug Jacobs"/>
    <x v="0"/>
    <s v="United States"/>
    <s v="New York City"/>
    <x v="15"/>
    <n v="10024"/>
    <x v="3"/>
    <s v="OFF-ST-10002583"/>
    <x v="1"/>
    <x v="4"/>
    <s v="Fellowes Neat Ideas Storage Cubes"/>
    <n v="64.959999999999994"/>
    <n v="2"/>
    <n v="0"/>
    <x v="659"/>
  </r>
  <r>
    <n v="683"/>
    <s v="CA-2013-164511"/>
    <x v="0"/>
    <x v="258"/>
    <x v="71"/>
    <s v="Standard Class"/>
    <s v="DJ-13630"/>
    <s v="Doug Jacobs"/>
    <x v="0"/>
    <s v="United States"/>
    <s v="New York City"/>
    <x v="15"/>
    <n v="10024"/>
    <x v="3"/>
    <s v="OFF-ST-10004507"/>
    <x v="1"/>
    <x v="4"/>
    <s v="Advantus Rolling Storage Box"/>
    <n v="68.599999999999994"/>
    <n v="4"/>
    <n v="0"/>
    <x v="660"/>
  </r>
  <r>
    <n v="684"/>
    <s v="US-2014-168116"/>
    <x v="3"/>
    <x v="259"/>
    <x v="276"/>
    <s v="Same Day"/>
    <s v="GT-14635"/>
    <s v="Grant Thornton"/>
    <x v="1"/>
    <s v="United States"/>
    <s v="Burlington"/>
    <x v="3"/>
    <n v="27217"/>
    <x v="0"/>
    <s v="TEC-MA-10004125"/>
    <x v="2"/>
    <x v="15"/>
    <s v="Cubify CubeX 3D Printer Triple Head Print"/>
    <n v="7999.98"/>
    <n v="4"/>
    <n v="0.5"/>
    <x v="661"/>
  </r>
  <r>
    <n v="685"/>
    <s v="US-2014-168116"/>
    <x v="3"/>
    <x v="259"/>
    <x v="276"/>
    <s v="Same Day"/>
    <s v="GT-14635"/>
    <s v="Grant Thornton"/>
    <x v="1"/>
    <s v="United States"/>
    <s v="Burlington"/>
    <x v="3"/>
    <n v="27217"/>
    <x v="0"/>
    <s v="OFF-AP-10002457"/>
    <x v="1"/>
    <x v="9"/>
    <s v="Eureka The Boss Plus 12-Amp Hard Box Upright Vacuum, Red"/>
    <n v="167.44000000000003"/>
    <n v="2"/>
    <n v="0.2"/>
    <x v="662"/>
  </r>
  <r>
    <n v="686"/>
    <s v="CA-2011-157784"/>
    <x v="2"/>
    <x v="260"/>
    <x v="277"/>
    <s v="First Class"/>
    <s v="MC-17845"/>
    <s v="Michael Chen"/>
    <x v="0"/>
    <s v="United States"/>
    <s v="Jackson"/>
    <x v="35"/>
    <n v="39212"/>
    <x v="0"/>
    <s v="TEC-AC-10003911"/>
    <x v="2"/>
    <x v="11"/>
    <s v="NETGEAR AC1750 Dual Band Gigabit Smart WiFi Router"/>
    <n v="479.97"/>
    <n v="3"/>
    <n v="0"/>
    <x v="663"/>
  </r>
  <r>
    <n v="687"/>
    <s v="CA-2011-157784"/>
    <x v="2"/>
    <x v="260"/>
    <x v="277"/>
    <s v="First Class"/>
    <s v="MC-17845"/>
    <s v="Michael Chen"/>
    <x v="0"/>
    <s v="United States"/>
    <s v="Jackson"/>
    <x v="35"/>
    <n v="39212"/>
    <x v="0"/>
    <s v="OFF-LA-10001934"/>
    <x v="1"/>
    <x v="2"/>
    <s v="Avery 516"/>
    <n v="14.62"/>
    <n v="2"/>
    <n v="0"/>
    <x v="2"/>
  </r>
  <r>
    <n v="688"/>
    <s v="CA-2011-157784"/>
    <x v="2"/>
    <x v="260"/>
    <x v="277"/>
    <s v="First Class"/>
    <s v="MC-17845"/>
    <s v="Michael Chen"/>
    <x v="0"/>
    <s v="United States"/>
    <s v="Jackson"/>
    <x v="35"/>
    <n v="39212"/>
    <x v="0"/>
    <s v="OFF-PA-10000304"/>
    <x v="1"/>
    <x v="10"/>
    <s v="Xerox 1995"/>
    <n v="19.440000000000001"/>
    <n v="3"/>
    <n v="0"/>
    <x v="551"/>
  </r>
  <r>
    <n v="689"/>
    <s v="CA-2014-161480"/>
    <x v="3"/>
    <x v="53"/>
    <x v="168"/>
    <s v="Standard Class"/>
    <s v="RA-19285"/>
    <s v="Ralph Arnett"/>
    <x v="0"/>
    <s v="United States"/>
    <s v="New York City"/>
    <x v="15"/>
    <n v="10035"/>
    <x v="3"/>
    <s v="FUR-BO-10004015"/>
    <x v="0"/>
    <x v="0"/>
    <s v="Bush Andora Bookcase, Maple/Graphite Gray Finish"/>
    <n v="191.98400000000001"/>
    <n v="2"/>
    <n v="0.2"/>
    <x v="664"/>
  </r>
  <r>
    <n v="690"/>
    <s v="US-2011-117135"/>
    <x v="2"/>
    <x v="261"/>
    <x v="278"/>
    <s v="Second Class"/>
    <s v="NP-18325"/>
    <s v="Naresj Patel"/>
    <x v="0"/>
    <s v="United States"/>
    <s v="Waynesboro"/>
    <x v="17"/>
    <n v="22980"/>
    <x v="0"/>
    <s v="FUR-FU-10004071"/>
    <x v="0"/>
    <x v="5"/>
    <s v="Luxo Professional Magnifying Clamp-On Fluorescent Lamps"/>
    <n v="104.01"/>
    <n v="1"/>
    <n v="0"/>
    <x v="665"/>
  </r>
  <r>
    <n v="691"/>
    <s v="US-2011-117135"/>
    <x v="2"/>
    <x v="261"/>
    <x v="278"/>
    <s v="Second Class"/>
    <s v="NP-18325"/>
    <s v="Naresj Patel"/>
    <x v="0"/>
    <s v="United States"/>
    <s v="Waynesboro"/>
    <x v="17"/>
    <n v="22980"/>
    <x v="0"/>
    <s v="TEC-PH-10002033"/>
    <x v="2"/>
    <x v="7"/>
    <s v="Konftel 250 Conference phone - Charcoal black"/>
    <n v="284.82"/>
    <n v="1"/>
    <n v="0"/>
    <x v="666"/>
  </r>
  <r>
    <n v="692"/>
    <s v="US-2011-117135"/>
    <x v="2"/>
    <x v="261"/>
    <x v="278"/>
    <s v="Second Class"/>
    <s v="NP-18325"/>
    <s v="Naresj Patel"/>
    <x v="0"/>
    <s v="United States"/>
    <s v="Waynesboro"/>
    <x v="17"/>
    <n v="22980"/>
    <x v="0"/>
    <s v="OFF-ST-10002444"/>
    <x v="1"/>
    <x v="4"/>
    <s v="Recycled Eldon Regeneration Jumbo File"/>
    <n v="36.839999999999996"/>
    <n v="3"/>
    <n v="0"/>
    <x v="667"/>
  </r>
  <r>
    <n v="693"/>
    <s v="CA-2012-131534"/>
    <x v="1"/>
    <x v="262"/>
    <x v="279"/>
    <s v="Standard Class"/>
    <s v="AB-10165"/>
    <s v="Alan Barnes"/>
    <x v="0"/>
    <s v="United States"/>
    <s v="Los Angeles"/>
    <x v="1"/>
    <n v="90036"/>
    <x v="1"/>
    <s v="TEC-AC-10002253"/>
    <x v="2"/>
    <x v="11"/>
    <s v="Imation Bio 8GB USB Flash Drive Imation Corp"/>
    <n v="166.24"/>
    <n v="1"/>
    <n v="0"/>
    <x v="668"/>
  </r>
  <r>
    <n v="694"/>
    <s v="CA-2012-131534"/>
    <x v="1"/>
    <x v="262"/>
    <x v="279"/>
    <s v="Standard Class"/>
    <s v="AB-10165"/>
    <s v="Alan Barnes"/>
    <x v="0"/>
    <s v="United States"/>
    <s v="Los Angeles"/>
    <x v="1"/>
    <n v="90036"/>
    <x v="1"/>
    <s v="OFF-PA-10000743"/>
    <x v="1"/>
    <x v="10"/>
    <s v="Xerox 1977"/>
    <n v="33.4"/>
    <n v="5"/>
    <n v="0"/>
    <x v="669"/>
  </r>
  <r>
    <n v="695"/>
    <s v="CA-2012-119291"/>
    <x v="1"/>
    <x v="263"/>
    <x v="280"/>
    <s v="First Class"/>
    <s v="JO-15550"/>
    <s v="Jesus Ocampo"/>
    <x v="2"/>
    <s v="United States"/>
    <s v="Chester"/>
    <x v="9"/>
    <n v="19013"/>
    <x v="3"/>
    <s v="OFF-AR-10003373"/>
    <x v="1"/>
    <x v="6"/>
    <s v="Boston School Pro Electric Pencil Sharpener, 1670"/>
    <n v="198.27200000000002"/>
    <n v="8"/>
    <n v="0.2"/>
    <x v="670"/>
  </r>
  <r>
    <n v="696"/>
    <s v="CA-2012-119291"/>
    <x v="1"/>
    <x v="263"/>
    <x v="280"/>
    <s v="First Class"/>
    <s v="JO-15550"/>
    <s v="Jesus Ocampo"/>
    <x v="2"/>
    <s v="United States"/>
    <s v="Chester"/>
    <x v="9"/>
    <n v="19013"/>
    <x v="3"/>
    <s v="OFF-LA-10002312"/>
    <x v="1"/>
    <x v="2"/>
    <s v="Avery 490"/>
    <n v="47.360000000000007"/>
    <n v="4"/>
    <n v="0.2"/>
    <x v="671"/>
  </r>
  <r>
    <n v="697"/>
    <s v="CA-2012-119291"/>
    <x v="1"/>
    <x v="263"/>
    <x v="280"/>
    <s v="First Class"/>
    <s v="JO-15550"/>
    <s v="Jesus Ocampo"/>
    <x v="2"/>
    <s v="United States"/>
    <s v="Chester"/>
    <x v="9"/>
    <n v="19013"/>
    <x v="3"/>
    <s v="OFF-EN-10000927"/>
    <x v="1"/>
    <x v="12"/>
    <s v="Jet-Pak Recycled Peel 'N' Seal Padded Mailers"/>
    <n v="200.98400000000004"/>
    <n v="7"/>
    <n v="0.2"/>
    <x v="83"/>
  </r>
  <r>
    <n v="698"/>
    <s v="CA-2012-119291"/>
    <x v="1"/>
    <x v="263"/>
    <x v="28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x v="280"/>
    <s v="First Class"/>
    <s v="JO-15550"/>
    <s v="Jesus Ocampo"/>
    <x v="2"/>
    <s v="United States"/>
    <s v="Chester"/>
    <x v="9"/>
    <n v="19013"/>
    <x v="3"/>
    <s v="OFF-AR-10001118"/>
    <x v="1"/>
    <x v="6"/>
    <s v="Binney &amp; Smith Crayola Metallic Crayons, 16-Color Pack"/>
    <n v="2.6960000000000002"/>
    <n v="1"/>
    <n v="0.2"/>
    <x v="673"/>
  </r>
  <r>
    <n v="700"/>
    <s v="CA-2012-119291"/>
    <x v="1"/>
    <x v="263"/>
    <x v="280"/>
    <s v="First Class"/>
    <s v="JO-15550"/>
    <s v="Jesus Ocampo"/>
    <x v="2"/>
    <s v="United States"/>
    <s v="Chester"/>
    <x v="9"/>
    <n v="19013"/>
    <x v="3"/>
    <s v="OFF-BI-10001575"/>
    <x v="1"/>
    <x v="8"/>
    <s v="GBC Linen Binding Covers"/>
    <n v="18.588000000000005"/>
    <n v="2"/>
    <n v="0.7"/>
    <x v="674"/>
  </r>
  <r>
    <n v="701"/>
    <s v="CA-2012-119291"/>
    <x v="1"/>
    <x v="263"/>
    <x v="280"/>
    <s v="First Class"/>
    <s v="JO-15550"/>
    <s v="Jesus Ocampo"/>
    <x v="2"/>
    <s v="United States"/>
    <s v="Chester"/>
    <x v="9"/>
    <n v="19013"/>
    <x v="3"/>
    <s v="OFF-BI-10001982"/>
    <x v="1"/>
    <x v="8"/>
    <s v="Wilson Jones Custom Binder Spines &amp; Labels"/>
    <n v="4.8960000000000008"/>
    <n v="3"/>
    <n v="0.7"/>
    <x v="328"/>
  </r>
  <r>
    <n v="702"/>
    <s v="CA-2014-114552"/>
    <x v="3"/>
    <x v="264"/>
    <x v="221"/>
    <s v="Standard Class"/>
    <s v="Dl-13600"/>
    <s v="Dorris liebe"/>
    <x v="1"/>
    <s v="United States"/>
    <s v="Cleveland"/>
    <x v="24"/>
    <n v="44105"/>
    <x v="3"/>
    <s v="FUR-FU-10002960"/>
    <x v="0"/>
    <x v="5"/>
    <s v="Eldon 200 Class Desk Accessories, Burgundy"/>
    <n v="15.072000000000003"/>
    <n v="3"/>
    <n v="0.2"/>
    <x v="675"/>
  </r>
  <r>
    <n v="703"/>
    <s v="CA-2013-163755"/>
    <x v="0"/>
    <x v="254"/>
    <x v="281"/>
    <s v="Second Class"/>
    <s v="AS-10285"/>
    <s v="Alejandro Savely"/>
    <x v="1"/>
    <s v="United States"/>
    <s v="Seattle"/>
    <x v="4"/>
    <n v="98103"/>
    <x v="1"/>
    <s v="FUR-FU-10003394"/>
    <x v="0"/>
    <x v="5"/>
    <s v="Tenex &quot;The Solids&quot; Textured Chair Mats"/>
    <n v="209.88"/>
    <n v="3"/>
    <n v="0"/>
    <x v="676"/>
  </r>
  <r>
    <n v="704"/>
    <s v="CA-2012-142027"/>
    <x v="1"/>
    <x v="265"/>
    <x v="282"/>
    <s v="Standard Class"/>
    <s v="JK-15370"/>
    <s v="Jay Kimmel"/>
    <x v="0"/>
    <s v="United States"/>
    <s v="Long Beach"/>
    <x v="1"/>
    <n v="90805"/>
    <x v="1"/>
    <s v="FUR-TA-10002774"/>
    <x v="0"/>
    <x v="3"/>
    <s v="Laminate Occasional Tables"/>
    <n v="369.91200000000003"/>
    <n v="3"/>
    <n v="0.2"/>
    <x v="677"/>
  </r>
  <r>
    <n v="705"/>
    <s v="CA-2011-138527"/>
    <x v="2"/>
    <x v="171"/>
    <x v="101"/>
    <s v="Standard Class"/>
    <s v="BN-11470"/>
    <s v="Brad Norvell"/>
    <x v="1"/>
    <s v="United States"/>
    <s v="Cary"/>
    <x v="3"/>
    <n v="27511"/>
    <x v="0"/>
    <s v="OFF-PA-10001800"/>
    <x v="1"/>
    <x v="10"/>
    <s v="Xerox 220"/>
    <n v="10.368000000000002"/>
    <n v="2"/>
    <n v="0.2"/>
    <x v="572"/>
  </r>
  <r>
    <n v="706"/>
    <s v="CA-2011-138527"/>
    <x v="2"/>
    <x v="171"/>
    <x v="101"/>
    <s v="Standard Class"/>
    <s v="BN-11470"/>
    <s v="Brad Norvell"/>
    <x v="1"/>
    <s v="United States"/>
    <s v="Cary"/>
    <x v="3"/>
    <n v="27511"/>
    <x v="0"/>
    <s v="OFF-AP-10001469"/>
    <x v="1"/>
    <x v="9"/>
    <s v="Fellowes 8 Outlet Superior Workstation Surge Protector"/>
    <n v="166.84"/>
    <n v="5"/>
    <n v="0.2"/>
    <x v="678"/>
  </r>
  <r>
    <n v="707"/>
    <s v="CA-2011-138527"/>
    <x v="2"/>
    <x v="171"/>
    <x v="101"/>
    <s v="Standard Class"/>
    <s v="BN-11470"/>
    <s v="Brad Norvell"/>
    <x v="1"/>
    <s v="United States"/>
    <s v="Cary"/>
    <x v="3"/>
    <n v="27511"/>
    <x v="0"/>
    <s v="TEC-AC-10002399"/>
    <x v="2"/>
    <x v="11"/>
    <s v="SanDisk Cruzer 32 GB USB Flash Drive"/>
    <n v="15.216000000000001"/>
    <n v="1"/>
    <n v="0.2"/>
    <x v="679"/>
  </r>
  <r>
    <n v="708"/>
    <s v="CA-2011-112158"/>
    <x v="2"/>
    <x v="266"/>
    <x v="283"/>
    <s v="First Class"/>
    <s v="DP-13165"/>
    <s v="David Philippe"/>
    <x v="0"/>
    <s v="United States"/>
    <s v="New York City"/>
    <x v="15"/>
    <n v="10035"/>
    <x v="3"/>
    <s v="TEC-AC-10003628"/>
    <x v="2"/>
    <x v="11"/>
    <s v="Logitech 910-002974 M325 Wireless Mouse for Web Scrolling"/>
    <n v="119.96"/>
    <n v="4"/>
    <n v="0"/>
    <x v="680"/>
  </r>
  <r>
    <n v="709"/>
    <s v="CA-2011-112158"/>
    <x v="2"/>
    <x v="266"/>
    <x v="283"/>
    <s v="First Class"/>
    <s v="DP-13165"/>
    <s v="David Philippe"/>
    <x v="0"/>
    <s v="United States"/>
    <s v="New York City"/>
    <x v="15"/>
    <n v="10035"/>
    <x v="3"/>
    <s v="FUR-BO-10003272"/>
    <x v="0"/>
    <x v="0"/>
    <s v="O'Sullivan Living Dimensions 5-Shelf Bookcases"/>
    <n v="883.92"/>
    <n v="5"/>
    <n v="0.2"/>
    <x v="681"/>
  </r>
  <r>
    <n v="710"/>
    <s v="CA-2011-112158"/>
    <x v="2"/>
    <x v="266"/>
    <x v="283"/>
    <s v="First Class"/>
    <s v="DP-13165"/>
    <s v="David Philippe"/>
    <x v="0"/>
    <s v="United States"/>
    <s v="New York City"/>
    <x v="15"/>
    <n v="10035"/>
    <x v="3"/>
    <s v="OFF-BI-10000050"/>
    <x v="1"/>
    <x v="8"/>
    <s v="Angle-D Binders with Locking Rings, Label Holders"/>
    <n v="46.72"/>
    <n v="8"/>
    <n v="0.2"/>
    <x v="682"/>
  </r>
  <r>
    <n v="711"/>
    <s v="CA-2011-113887"/>
    <x v="2"/>
    <x v="267"/>
    <x v="284"/>
    <s v="First Class"/>
    <s v="TH-21550"/>
    <s v="Tracy Hopkins"/>
    <x v="2"/>
    <s v="United States"/>
    <s v="New York City"/>
    <x v="15"/>
    <n v="10035"/>
    <x v="3"/>
    <s v="OFF-PA-10004071"/>
    <x v="1"/>
    <x v="10"/>
    <s v="Eaton Premium Continuous-Feed Paper, 25% Cotton, Letter Size, White, 1000 Shts/Box"/>
    <n v="55.48"/>
    <n v="1"/>
    <n v="0"/>
    <x v="458"/>
  </r>
  <r>
    <n v="712"/>
    <s v="CA-2014-146136"/>
    <x v="3"/>
    <x v="213"/>
    <x v="285"/>
    <s v="Standard Class"/>
    <s v="AP-10915"/>
    <s v="Arthur Prichep"/>
    <x v="0"/>
    <s v="United States"/>
    <s v="Palm Coast"/>
    <x v="2"/>
    <n v="32137"/>
    <x v="0"/>
    <s v="OFF-EN-10001219"/>
    <x v="1"/>
    <x v="12"/>
    <s v="#10- 4 1/8&quot; x 9 1/2&quot; Security-Tint Envelopes"/>
    <n v="24.448"/>
    <n v="4"/>
    <n v="0.2"/>
    <x v="683"/>
  </r>
  <r>
    <n v="713"/>
    <s v="US-2014-100048"/>
    <x v="3"/>
    <x v="240"/>
    <x v="286"/>
    <s v="Standard Class"/>
    <s v="RS-19765"/>
    <s v="Roland Schwarz"/>
    <x v="1"/>
    <s v="United States"/>
    <s v="Mount Vernon"/>
    <x v="15"/>
    <n v="10550"/>
    <x v="3"/>
    <s v="OFF-AP-10001154"/>
    <x v="1"/>
    <x v="9"/>
    <s v="Bionaire Personal Warm Mist Humidifier/Vaporizer"/>
    <n v="281.34000000000003"/>
    <n v="6"/>
    <n v="0"/>
    <x v="684"/>
  </r>
  <r>
    <n v="714"/>
    <s v="US-2014-100048"/>
    <x v="3"/>
    <x v="240"/>
    <x v="286"/>
    <s v="Standard Class"/>
    <s v="RS-19765"/>
    <s v="Roland Schwarz"/>
    <x v="1"/>
    <s v="United States"/>
    <s v="Mount Vernon"/>
    <x v="15"/>
    <n v="10550"/>
    <x v="3"/>
    <s v="TEC-PH-10003012"/>
    <x v="2"/>
    <x v="7"/>
    <s v="Nortel Meridian M3904 Professional Digital phone"/>
    <n v="307.98"/>
    <n v="2"/>
    <n v="0"/>
    <x v="685"/>
  </r>
  <r>
    <n v="715"/>
    <s v="US-2014-100048"/>
    <x v="3"/>
    <x v="240"/>
    <x v="286"/>
    <s v="Standard Class"/>
    <s v="RS-19765"/>
    <s v="Roland Schwarz"/>
    <x v="1"/>
    <s v="United States"/>
    <s v="Mount Vernon"/>
    <x v="15"/>
    <n v="10550"/>
    <x v="3"/>
    <s v="TEC-AC-10001606"/>
    <x v="2"/>
    <x v="11"/>
    <s v="Logitech Wireless Performance Mouse MX for PC and Mac"/>
    <n v="299.96999999999997"/>
    <n v="3"/>
    <n v="0"/>
    <x v="686"/>
  </r>
  <r>
    <n v="716"/>
    <s v="CA-2011-153150"/>
    <x v="2"/>
    <x v="268"/>
    <x v="287"/>
    <s v="Second Class"/>
    <s v="Dl-13600"/>
    <s v="Dorris liebe"/>
    <x v="1"/>
    <s v="United States"/>
    <s v="Seattle"/>
    <x v="4"/>
    <n v="98105"/>
    <x v="1"/>
    <s v="OFF-BI-10003355"/>
    <x v="1"/>
    <x v="8"/>
    <s v="Cardinal Holdit Business Card Pockets"/>
    <n v="19.920000000000002"/>
    <n v="5"/>
    <n v="0.2"/>
    <x v="687"/>
  </r>
  <r>
    <n v="717"/>
    <s v="CA-2011-130092"/>
    <x v="2"/>
    <x v="269"/>
    <x v="288"/>
    <s v="First Class"/>
    <s v="SV-20365"/>
    <s v="Seth Vernon"/>
    <x v="0"/>
    <s v="United States"/>
    <s v="Dover"/>
    <x v="13"/>
    <n v="19901"/>
    <x v="3"/>
    <s v="FUR-FU-10000010"/>
    <x v="0"/>
    <x v="5"/>
    <s v="DAX Value U-Channel Document Frames, Easel Back"/>
    <n v="9.94"/>
    <n v="2"/>
    <n v="0"/>
    <x v="596"/>
  </r>
  <r>
    <n v="718"/>
    <s v="CA-2014-108910"/>
    <x v="3"/>
    <x v="241"/>
    <x v="289"/>
    <s v="Standard Class"/>
    <s v="KC-16540"/>
    <s v="Kelly Collister"/>
    <x v="0"/>
    <s v="United States"/>
    <s v="Newark"/>
    <x v="24"/>
    <n v="43055"/>
    <x v="3"/>
    <s v="FUR-FU-10002253"/>
    <x v="0"/>
    <x v="5"/>
    <s v="Howard Miller 13&quot; Diameter Pewter Finish Round Wall Clock"/>
    <n v="103.05599999999998"/>
    <n v="3"/>
    <n v="0.2"/>
    <x v="688"/>
  </r>
  <r>
    <n v="719"/>
    <s v="CA-2011-104472"/>
    <x v="2"/>
    <x v="270"/>
    <x v="290"/>
    <s v="Standard Class"/>
    <s v="CK-12325"/>
    <s v="Christine Kargatis"/>
    <x v="2"/>
    <s v="United States"/>
    <s v="Orem"/>
    <x v="7"/>
    <n v="84057"/>
    <x v="1"/>
    <s v="OFF-BI-10001658"/>
    <x v="1"/>
    <x v="8"/>
    <s v="GBC Standard Therm-A-Bind Covers"/>
    <n v="59.808000000000007"/>
    <n v="3"/>
    <n v="0.2"/>
    <x v="689"/>
  </r>
  <r>
    <n v="720"/>
    <s v="CA-2011-104472"/>
    <x v="2"/>
    <x v="270"/>
    <x v="290"/>
    <s v="Standard Class"/>
    <s v="CK-12325"/>
    <s v="Christine Kargatis"/>
    <x v="2"/>
    <s v="United States"/>
    <s v="Orem"/>
    <x v="7"/>
    <n v="84057"/>
    <x v="1"/>
    <s v="FUR-FU-10000246"/>
    <x v="0"/>
    <x v="5"/>
    <s v="Aluminum Document Frame"/>
    <n v="73.320000000000007"/>
    <n v="6"/>
    <n v="0"/>
    <x v="690"/>
  </r>
  <r>
    <n v="721"/>
    <s v="CA-2013-112942"/>
    <x v="0"/>
    <x v="271"/>
    <x v="291"/>
    <s v="Standard Class"/>
    <s v="RD-19810"/>
    <s v="Ross DeVincentis"/>
    <x v="2"/>
    <s v="United States"/>
    <s v="Los Angeles"/>
    <x v="1"/>
    <n v="90045"/>
    <x v="1"/>
    <s v="OFF-PA-10004092"/>
    <x v="1"/>
    <x v="10"/>
    <s v="Tops Green Bar Computer Printout Paper"/>
    <n v="146.82"/>
    <n v="3"/>
    <n v="0"/>
    <x v="691"/>
  </r>
  <r>
    <n v="722"/>
    <s v="CA-2013-142335"/>
    <x v="0"/>
    <x v="272"/>
    <x v="292"/>
    <s v="Standard Class"/>
    <s v="MP-17965"/>
    <s v="Michael Paige"/>
    <x v="1"/>
    <s v="United States"/>
    <s v="Detroit"/>
    <x v="12"/>
    <n v="48205"/>
    <x v="2"/>
    <s v="FUR-TA-10000198"/>
    <x v="0"/>
    <x v="3"/>
    <s v="Chromcraft Bull-Nose Wood Oval Conference Tables &amp; Bases"/>
    <n v="1652.94"/>
    <n v="3"/>
    <n v="0"/>
    <x v="692"/>
  </r>
  <r>
    <n v="723"/>
    <s v="CA-2013-142335"/>
    <x v="0"/>
    <x v="272"/>
    <x v="292"/>
    <s v="Standard Class"/>
    <s v="MP-17965"/>
    <s v="Michael Paige"/>
    <x v="1"/>
    <s v="United States"/>
    <s v="Detroit"/>
    <x v="12"/>
    <n v="48205"/>
    <x v="2"/>
    <s v="OFF-ST-10000036"/>
    <x v="1"/>
    <x v="4"/>
    <s v="Recycled Data-Pak for Archival Bound Computer Printouts, 12-1/2 x 12-1/2 x 16"/>
    <n v="296.37"/>
    <n v="3"/>
    <n v="0"/>
    <x v="693"/>
  </r>
  <r>
    <n v="724"/>
    <s v="CA-2011-117429"/>
    <x v="2"/>
    <x v="273"/>
    <x v="293"/>
    <s v="Standard Class"/>
    <s v="MR-17545"/>
    <s v="Mathew Reese"/>
    <x v="2"/>
    <s v="United States"/>
    <s v="Philadelphia"/>
    <x v="9"/>
    <n v="19140"/>
    <x v="3"/>
    <s v="FUR-FU-10000222"/>
    <x v="0"/>
    <x v="5"/>
    <s v="Seth Thomas 16&quot; Steel Case Clock"/>
    <n v="129.91999999999999"/>
    <n v="5"/>
    <n v="0.2"/>
    <x v="694"/>
  </r>
  <r>
    <n v="725"/>
    <s v="CA-2013-114713"/>
    <x v="0"/>
    <x v="274"/>
    <x v="294"/>
    <s v="Standard Class"/>
    <s v="SC-20695"/>
    <s v="Steve Chapman"/>
    <x v="1"/>
    <s v="United States"/>
    <s v="Hialeah"/>
    <x v="2"/>
    <n v="33012"/>
    <x v="0"/>
    <s v="OFF-SU-10004664"/>
    <x v="1"/>
    <x v="14"/>
    <s v="Acme Softgrip Scissors"/>
    <n v="45.584000000000003"/>
    <n v="7"/>
    <n v="0.2"/>
    <x v="695"/>
  </r>
  <r>
    <n v="726"/>
    <s v="CA-2014-144113"/>
    <x v="3"/>
    <x v="118"/>
    <x v="295"/>
    <s v="Standard Class"/>
    <s v="JF-15355"/>
    <s v="Jay Fein"/>
    <x v="0"/>
    <s v="United States"/>
    <s v="Austin"/>
    <x v="5"/>
    <n v="78745"/>
    <x v="2"/>
    <s v="OFF-EN-10001141"/>
    <x v="1"/>
    <x v="12"/>
    <s v="Manila Recycled Extra-Heavyweight Clasp Envelopes, 6&quot; x 9&quot;"/>
    <n v="17.568000000000001"/>
    <n v="2"/>
    <n v="0.2"/>
    <x v="696"/>
  </r>
  <r>
    <n v="727"/>
    <s v="CA-2014-144113"/>
    <x v="3"/>
    <x v="118"/>
    <x v="295"/>
    <s v="Standard Class"/>
    <s v="JF-15355"/>
    <s v="Jay Fein"/>
    <x v="0"/>
    <s v="United States"/>
    <s v="Austin"/>
    <x v="5"/>
    <n v="78745"/>
    <x v="2"/>
    <s v="TEC-PH-10002170"/>
    <x v="2"/>
    <x v="7"/>
    <s v="ClearSounds CSC500 Amplified Spirit Phone Corded phone"/>
    <n v="55.991999999999997"/>
    <n v="1"/>
    <n v="0.2"/>
    <x v="697"/>
  </r>
  <r>
    <n v="728"/>
    <s v="US-2013-150861"/>
    <x v="0"/>
    <x v="275"/>
    <x v="296"/>
    <s v="First Class"/>
    <s v="EG-13900"/>
    <s v="Emily Grady"/>
    <x v="0"/>
    <s v="United States"/>
    <s v="Oceanside"/>
    <x v="15"/>
    <n v="11572"/>
    <x v="3"/>
    <s v="OFF-PA-10001954"/>
    <x v="1"/>
    <x v="10"/>
    <s v="Xerox 1964"/>
    <n v="182.72"/>
    <n v="8"/>
    <n v="0"/>
    <x v="698"/>
  </r>
  <r>
    <n v="729"/>
    <s v="US-2013-150861"/>
    <x v="0"/>
    <x v="275"/>
    <x v="296"/>
    <s v="First Class"/>
    <s v="EG-13900"/>
    <s v="Emily Grady"/>
    <x v="0"/>
    <s v="United States"/>
    <s v="Oceanside"/>
    <x v="15"/>
    <n v="11572"/>
    <x v="3"/>
    <s v="FUR-TA-10002228"/>
    <x v="0"/>
    <x v="3"/>
    <s v="Bevis Traditional Conference Table Top, Plinth Base"/>
    <n v="400.03199999999998"/>
    <n v="2"/>
    <n v="0.4"/>
    <x v="699"/>
  </r>
  <r>
    <n v="730"/>
    <s v="US-2013-150861"/>
    <x v="0"/>
    <x v="275"/>
    <x v="296"/>
    <s v="First Class"/>
    <s v="EG-13900"/>
    <s v="Emily Grady"/>
    <x v="0"/>
    <s v="United States"/>
    <s v="Oceanside"/>
    <x v="15"/>
    <n v="11572"/>
    <x v="3"/>
    <s v="OFF-ST-10004634"/>
    <x v="1"/>
    <x v="4"/>
    <s v="Personal Folder Holder, Ebony"/>
    <n v="33.630000000000003"/>
    <n v="3"/>
    <n v="0"/>
    <x v="700"/>
  </r>
  <r>
    <n v="731"/>
    <s v="US-2013-150861"/>
    <x v="0"/>
    <x v="275"/>
    <x v="296"/>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x v="296"/>
    <s v="First Class"/>
    <s v="EG-13900"/>
    <s v="Emily Grady"/>
    <x v="0"/>
    <s v="United States"/>
    <s v="Oceanside"/>
    <x v="15"/>
    <n v="11572"/>
    <x v="3"/>
    <s v="OFF-LA-10001317"/>
    <x v="1"/>
    <x v="2"/>
    <s v="Avery 520"/>
    <n v="6.3"/>
    <n v="2"/>
    <n v="0"/>
    <x v="702"/>
  </r>
  <r>
    <n v="733"/>
    <s v="CA-2014-131954"/>
    <x v="3"/>
    <x v="276"/>
    <x v="212"/>
    <s v="Standard Class"/>
    <s v="DS-13030"/>
    <s v="Darrin Sayre"/>
    <x v="2"/>
    <s v="United States"/>
    <s v="Seattle"/>
    <x v="4"/>
    <n v="98115"/>
    <x v="1"/>
    <s v="OFF-ST-10000736"/>
    <x v="1"/>
    <x v="4"/>
    <s v="Carina Double Wide Media Storage Towers in Natural &amp; Black"/>
    <n v="242.94"/>
    <n v="3"/>
    <n v="0"/>
    <x v="703"/>
  </r>
  <r>
    <n v="734"/>
    <s v="CA-2014-131954"/>
    <x v="3"/>
    <x v="276"/>
    <x v="212"/>
    <s v="Standard Class"/>
    <s v="DS-13030"/>
    <s v="Darrin Sayre"/>
    <x v="2"/>
    <s v="United States"/>
    <s v="Seattle"/>
    <x v="4"/>
    <n v="98115"/>
    <x v="1"/>
    <s v="TEC-AC-10003610"/>
    <x v="2"/>
    <x v="11"/>
    <s v="Logitech Illuminated - Keyboard"/>
    <n v="179.97"/>
    <n v="3"/>
    <n v="0"/>
    <x v="704"/>
  </r>
  <r>
    <n v="735"/>
    <s v="CA-2014-131954"/>
    <x v="3"/>
    <x v="276"/>
    <x v="212"/>
    <s v="Standard Class"/>
    <s v="DS-13030"/>
    <s v="Darrin Sayre"/>
    <x v="2"/>
    <s v="United States"/>
    <s v="Seattle"/>
    <x v="4"/>
    <n v="98115"/>
    <x v="1"/>
    <s v="OFF-BI-10003982"/>
    <x v="1"/>
    <x v="8"/>
    <s v="Wilson Jones Century Plastic Molded Ring Binders"/>
    <n v="99.695999999999998"/>
    <n v="6"/>
    <n v="0.2"/>
    <x v="705"/>
  </r>
  <r>
    <n v="736"/>
    <s v="CA-2014-131954"/>
    <x v="3"/>
    <x v="276"/>
    <x v="212"/>
    <s v="Standard Class"/>
    <s v="DS-13030"/>
    <s v="Darrin Sayre"/>
    <x v="2"/>
    <s v="United States"/>
    <s v="Seattle"/>
    <x v="4"/>
    <n v="98115"/>
    <x v="1"/>
    <s v="OFF-BI-10003291"/>
    <x v="1"/>
    <x v="8"/>
    <s v="Wilson Jones Leather-Like Binders with DublLock Round Rings"/>
    <n v="27.936000000000003"/>
    <n v="4"/>
    <n v="0.2"/>
    <x v="706"/>
  </r>
  <r>
    <n v="737"/>
    <s v="CA-2014-131954"/>
    <x v="3"/>
    <x v="276"/>
    <x v="212"/>
    <s v="Standard Class"/>
    <s v="DS-13030"/>
    <s v="Darrin Sayre"/>
    <x v="2"/>
    <s v="United States"/>
    <s v="Seattle"/>
    <x v="4"/>
    <n v="98115"/>
    <x v="1"/>
    <s v="FUR-BO-10001619"/>
    <x v="0"/>
    <x v="0"/>
    <s v="O'Sullivan Cherrywood Estates Traditional Bookcase"/>
    <n v="84.98"/>
    <n v="1"/>
    <n v="0"/>
    <x v="707"/>
  </r>
  <r>
    <n v="738"/>
    <s v="CA-2014-131954"/>
    <x v="3"/>
    <x v="276"/>
    <x v="212"/>
    <s v="Standard Class"/>
    <s v="DS-13030"/>
    <s v="Darrin Sayre"/>
    <x v="2"/>
    <s v="United States"/>
    <s v="Seattle"/>
    <x v="4"/>
    <n v="98115"/>
    <x v="1"/>
    <s v="OFF-BI-10000138"/>
    <x v="1"/>
    <x v="8"/>
    <s v="Acco Translucent Poly Ring Binders"/>
    <n v="18.72"/>
    <n v="5"/>
    <n v="0.2"/>
    <x v="708"/>
  </r>
  <r>
    <n v="739"/>
    <s v="CA-2011-132500"/>
    <x v="2"/>
    <x v="78"/>
    <x v="74"/>
    <s v="Standard Class"/>
    <s v="GZ-14470"/>
    <s v="Gary Zandusky"/>
    <x v="0"/>
    <s v="United States"/>
    <s v="San Francisco"/>
    <x v="1"/>
    <n v="94110"/>
    <x v="1"/>
    <s v="TEC-AC-10001383"/>
    <x v="2"/>
    <x v="11"/>
    <s v="Logitech Wireless Touch Keyboard K400"/>
    <n v="49.98"/>
    <n v="2"/>
    <n v="0"/>
    <x v="709"/>
  </r>
  <r>
    <n v="740"/>
    <s v="CA-2011-112326"/>
    <x v="2"/>
    <x v="277"/>
    <x v="297"/>
    <s v="Standard Class"/>
    <s v="PO-19195"/>
    <s v="Phillina Ober"/>
    <x v="2"/>
    <s v="United States"/>
    <s v="Naperville"/>
    <x v="10"/>
    <n v="60540"/>
    <x v="2"/>
    <s v="OFF-LA-10003223"/>
    <x v="1"/>
    <x v="2"/>
    <s v="Avery 508"/>
    <n v="11.784000000000001"/>
    <n v="3"/>
    <n v="0.2"/>
    <x v="710"/>
  </r>
  <r>
    <n v="741"/>
    <s v="CA-2011-112326"/>
    <x v="2"/>
    <x v="277"/>
    <x v="297"/>
    <s v="Standard Class"/>
    <s v="PO-19195"/>
    <s v="Phillina Ober"/>
    <x v="2"/>
    <s v="United States"/>
    <s v="Naperville"/>
    <x v="10"/>
    <n v="60540"/>
    <x v="2"/>
    <s v="OFF-ST-10002743"/>
    <x v="1"/>
    <x v="4"/>
    <s v="SAFCO Boltless Steel Shelving"/>
    <n v="272.73599999999999"/>
    <n v="3"/>
    <n v="0.2"/>
    <x v="711"/>
  </r>
  <r>
    <n v="742"/>
    <s v="CA-2011-112326"/>
    <x v="2"/>
    <x v="277"/>
    <x v="297"/>
    <s v="Standard Class"/>
    <s v="PO-19195"/>
    <s v="Phillina Ober"/>
    <x v="2"/>
    <s v="United States"/>
    <s v="Naperville"/>
    <x v="10"/>
    <n v="60540"/>
    <x v="2"/>
    <s v="OFF-BI-10004094"/>
    <x v="1"/>
    <x v="8"/>
    <s v="GBC Standard Plastic Binding Systems Combs"/>
    <n v="3.5399999999999991"/>
    <n v="2"/>
    <n v="0.8"/>
    <x v="712"/>
  </r>
  <r>
    <n v="743"/>
    <s v="US-2013-146710"/>
    <x v="0"/>
    <x v="278"/>
    <x v="134"/>
    <s v="Standard Class"/>
    <s v="SS-20875"/>
    <s v="Sung Shariari"/>
    <x v="0"/>
    <s v="United States"/>
    <s v="Dallas"/>
    <x v="5"/>
    <n v="75220"/>
    <x v="2"/>
    <s v="OFF-SU-10004498"/>
    <x v="1"/>
    <x v="14"/>
    <s v="Martin-Yale Premier Letter Opener"/>
    <n v="51.52000000000001"/>
    <n v="5"/>
    <n v="0.2"/>
    <x v="713"/>
  </r>
  <r>
    <n v="744"/>
    <s v="US-2013-146710"/>
    <x v="0"/>
    <x v="278"/>
    <x v="134"/>
    <s v="Standard Class"/>
    <s v="SS-20875"/>
    <s v="Sung Shariari"/>
    <x v="0"/>
    <s v="United States"/>
    <s v="Dallas"/>
    <x v="5"/>
    <n v="75220"/>
    <x v="2"/>
    <s v="OFF-PA-10002615"/>
    <x v="1"/>
    <x v="10"/>
    <s v="Ampad Gold Fibre Wirebound Steno Books, 6&quot; x 9&quot;, Gregg Ruled"/>
    <n v="3.5280000000000005"/>
    <n v="1"/>
    <n v="0.2"/>
    <x v="714"/>
  </r>
  <r>
    <n v="745"/>
    <s v="US-2013-146710"/>
    <x v="0"/>
    <x v="278"/>
    <x v="134"/>
    <s v="Standard Class"/>
    <s v="SS-20875"/>
    <s v="Sung Shariari"/>
    <x v="0"/>
    <s v="United States"/>
    <s v="Dallas"/>
    <x v="5"/>
    <n v="75220"/>
    <x v="2"/>
    <s v="OFF-PA-10004971"/>
    <x v="1"/>
    <x v="10"/>
    <s v="Xerox 196"/>
    <n v="4.6240000000000006"/>
    <n v="1"/>
    <n v="0.2"/>
    <x v="715"/>
  </r>
  <r>
    <n v="746"/>
    <s v="US-2013-146710"/>
    <x v="0"/>
    <x v="278"/>
    <x v="134"/>
    <s v="Standard Class"/>
    <s v="SS-20875"/>
    <s v="Sung Shariari"/>
    <x v="0"/>
    <s v="United States"/>
    <s v="Dallas"/>
    <x v="5"/>
    <n v="75220"/>
    <x v="2"/>
    <s v="OFF-SU-10004261"/>
    <x v="1"/>
    <x v="14"/>
    <s v="Fiskars 8&quot; Scissors, 2/Pack"/>
    <n v="55.167999999999999"/>
    <n v="4"/>
    <n v="0.2"/>
    <x v="716"/>
  </r>
  <r>
    <n v="747"/>
    <s v="CA-2011-124429"/>
    <x v="2"/>
    <x v="279"/>
    <x v="248"/>
    <s v="Same Day"/>
    <s v="MH-17785"/>
    <s v="Maya Herman"/>
    <x v="1"/>
    <s v="United States"/>
    <s v="San Diego"/>
    <x v="1"/>
    <n v="92105"/>
    <x v="1"/>
    <s v="FUR-TA-10002607"/>
    <x v="0"/>
    <x v="3"/>
    <s v="KI Conference Tables"/>
    <n v="567.12"/>
    <n v="10"/>
    <n v="0.2"/>
    <x v="717"/>
  </r>
  <r>
    <n v="748"/>
    <s v="CA-2011-124429"/>
    <x v="2"/>
    <x v="279"/>
    <x v="248"/>
    <s v="Same Day"/>
    <s v="MH-17785"/>
    <s v="Maya Herman"/>
    <x v="1"/>
    <s v="United States"/>
    <s v="San Diego"/>
    <x v="1"/>
    <n v="92105"/>
    <x v="1"/>
    <s v="OFF-ST-10001809"/>
    <x v="1"/>
    <x v="4"/>
    <s v="Fellowes Officeware Wire Shelving"/>
    <n v="359.32"/>
    <n v="4"/>
    <n v="0"/>
    <x v="718"/>
  </r>
  <r>
    <n v="749"/>
    <s v="CA-2013-150889"/>
    <x v="0"/>
    <x v="231"/>
    <x v="298"/>
    <s v="Second Class"/>
    <s v="PB-19105"/>
    <s v="Peter Bühler"/>
    <x v="0"/>
    <s v="United States"/>
    <s v="Evanston"/>
    <x v="10"/>
    <n v="60201"/>
    <x v="2"/>
    <s v="TEC-PH-10000004"/>
    <x v="2"/>
    <x v="7"/>
    <s v="Belkin iPhone and iPad Lightning Cable"/>
    <n v="11.992000000000001"/>
    <n v="1"/>
    <n v="0.2"/>
    <x v="719"/>
  </r>
  <r>
    <n v="750"/>
    <s v="CA-2014-126074"/>
    <x v="3"/>
    <x v="280"/>
    <x v="299"/>
    <s v="Standard Class"/>
    <s v="RF-19735"/>
    <s v="Roland Fjeld"/>
    <x v="0"/>
    <s v="United States"/>
    <s v="Trenton"/>
    <x v="12"/>
    <n v="48183"/>
    <x v="2"/>
    <s v="OFF-BI-10003638"/>
    <x v="1"/>
    <x v="8"/>
    <s v="GBC Durable Plastic Covers"/>
    <n v="58.050000000000004"/>
    <n v="3"/>
    <n v="0"/>
    <x v="720"/>
  </r>
  <r>
    <n v="751"/>
    <s v="CA-2014-126074"/>
    <x v="3"/>
    <x v="280"/>
    <x v="299"/>
    <s v="Standard Class"/>
    <s v="RF-19735"/>
    <s v="Roland Fjeld"/>
    <x v="0"/>
    <s v="United States"/>
    <s v="Trenton"/>
    <x v="12"/>
    <n v="48183"/>
    <x v="2"/>
    <s v="FUR-FU-10003577"/>
    <x v="0"/>
    <x v="5"/>
    <s v="Nu-Dell Leatherette Frames"/>
    <n v="157.74"/>
    <n v="11"/>
    <n v="0"/>
    <x v="721"/>
  </r>
  <r>
    <n v="752"/>
    <s v="CA-2014-126074"/>
    <x v="3"/>
    <x v="280"/>
    <x v="299"/>
    <s v="Standard Class"/>
    <s v="RF-19735"/>
    <s v="Roland Fjeld"/>
    <x v="0"/>
    <s v="United States"/>
    <s v="Trenton"/>
    <x v="12"/>
    <n v="48183"/>
    <x v="2"/>
    <s v="OFF-AR-10003478"/>
    <x v="1"/>
    <x v="6"/>
    <s v="Avery Hi-Liter EverBold Pen Style Fluorescent Highlighters, 4/Pack"/>
    <n v="56.980000000000004"/>
    <n v="7"/>
    <n v="0"/>
    <x v="722"/>
  </r>
  <r>
    <n v="753"/>
    <s v="CA-2014-126074"/>
    <x v="3"/>
    <x v="280"/>
    <x v="299"/>
    <s v="Standard Class"/>
    <s v="RF-19735"/>
    <s v="Roland Fjeld"/>
    <x v="0"/>
    <s v="United States"/>
    <s v="Trenton"/>
    <x v="12"/>
    <n v="48183"/>
    <x v="2"/>
    <s v="OFF-BI-10000546"/>
    <x v="1"/>
    <x v="8"/>
    <s v="Avery Durable Binders"/>
    <n v="2.88"/>
    <n v="1"/>
    <n v="0"/>
    <x v="723"/>
  </r>
  <r>
    <n v="754"/>
    <s v="CA-2013-110499"/>
    <x v="0"/>
    <x v="281"/>
    <x v="300"/>
    <s v="First Class"/>
    <s v="YC-21895"/>
    <s v="Yoseph Carroll"/>
    <x v="1"/>
    <s v="United States"/>
    <s v="San Francisco"/>
    <x v="1"/>
    <n v="94110"/>
    <x v="1"/>
    <s v="TEC-CO-10002095"/>
    <x v="2"/>
    <x v="16"/>
    <s v="Hewlett Packard 610 Color Digital Copier / Printer"/>
    <n v="1199.9760000000001"/>
    <n v="3"/>
    <n v="0.2"/>
    <x v="724"/>
  </r>
  <r>
    <n v="755"/>
    <s v="CA-2012-135272"/>
    <x v="1"/>
    <x v="214"/>
    <x v="301"/>
    <s v="Standard Class"/>
    <s v="MS-17830"/>
    <s v="Melanie Seite"/>
    <x v="0"/>
    <s v="United States"/>
    <s v="Los Angeles"/>
    <x v="1"/>
    <n v="90036"/>
    <x v="1"/>
    <s v="FUR-FU-10002759"/>
    <x v="0"/>
    <x v="5"/>
    <s v="12-1/2 Diameter Round Wall Clock"/>
    <n v="79.92"/>
    <n v="4"/>
    <n v="0"/>
    <x v="725"/>
  </r>
  <r>
    <n v="756"/>
    <s v="CA-2013-140928"/>
    <x v="0"/>
    <x v="31"/>
    <x v="42"/>
    <s v="Standard Class"/>
    <s v="NB-18655"/>
    <s v="Nona Balk"/>
    <x v="1"/>
    <s v="United States"/>
    <s v="Jacksonville"/>
    <x v="2"/>
    <n v="32216"/>
    <x v="0"/>
    <s v="FUR-TA-10001095"/>
    <x v="0"/>
    <x v="3"/>
    <s v="Chromcraft Round Conference Tables"/>
    <n v="383.43799999999999"/>
    <n v="4"/>
    <n v="0.45"/>
    <x v="726"/>
  </r>
  <r>
    <n v="757"/>
    <s v="CA-2011-106803"/>
    <x v="2"/>
    <x v="282"/>
    <x v="302"/>
    <s v="Standard Class"/>
    <s v="DC-13285"/>
    <s v="Debra Catini"/>
    <x v="0"/>
    <s v="United States"/>
    <s v="Cottage Grove"/>
    <x v="11"/>
    <n v="55016"/>
    <x v="2"/>
    <s v="OFF-ST-10002444"/>
    <x v="1"/>
    <x v="4"/>
    <s v="Recycled Eldon Regeneration Jumbo File"/>
    <n v="24.56"/>
    <n v="2"/>
    <n v="0"/>
    <x v="727"/>
  </r>
  <r>
    <n v="758"/>
    <s v="CA-2011-106803"/>
    <x v="2"/>
    <x v="282"/>
    <x v="302"/>
    <s v="Standard Class"/>
    <s v="DC-13285"/>
    <s v="Debra Catini"/>
    <x v="0"/>
    <s v="United States"/>
    <s v="Cottage Grove"/>
    <x v="11"/>
    <n v="55016"/>
    <x v="2"/>
    <s v="TEC-AC-10001267"/>
    <x v="2"/>
    <x v="11"/>
    <s v="Imation 32GB Pocket Pro USB 3.0 Flash Drive - 32 GB - Black - 1 P ..."/>
    <n v="119.8"/>
    <n v="4"/>
    <n v="0"/>
    <x v="728"/>
  </r>
  <r>
    <n v="759"/>
    <s v="CA-2014-117240"/>
    <x v="3"/>
    <x v="283"/>
    <x v="303"/>
    <s v="Standard Class"/>
    <s v="CP-12340"/>
    <s v="Christine Phan"/>
    <x v="1"/>
    <s v="United States"/>
    <s v="New York City"/>
    <x v="15"/>
    <n v="10009"/>
    <x v="3"/>
    <s v="OFF-BI-10000848"/>
    <x v="1"/>
    <x v="8"/>
    <s v="Angle-D Ring Binders"/>
    <n v="13.128"/>
    <n v="3"/>
    <n v="0.2"/>
    <x v="729"/>
  </r>
  <r>
    <n v="760"/>
    <s v="CA-2014-13333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x v="305"/>
    <s v="Standard Class"/>
    <s v="AR-10510"/>
    <s v="Andrew Roberts"/>
    <x v="0"/>
    <s v="United States"/>
    <s v="Los Angeles"/>
    <x v="1"/>
    <n v="90004"/>
    <x v="1"/>
    <s v="OFF-PA-10003441"/>
    <x v="1"/>
    <x v="10"/>
    <s v="Xerox 226"/>
    <n v="58.320000000000007"/>
    <n v="9"/>
    <n v="0"/>
    <x v="731"/>
  </r>
  <r>
    <n v="762"/>
    <s v="CA-2014-126046"/>
    <x v="3"/>
    <x v="132"/>
    <x v="170"/>
    <s v="Standard Class"/>
    <s v="JC-16105"/>
    <s v="Julie Creighton"/>
    <x v="1"/>
    <s v="United States"/>
    <s v="Atlanta"/>
    <x v="32"/>
    <n v="30318"/>
    <x v="0"/>
    <s v="OFF-LA-10004484"/>
    <x v="1"/>
    <x v="2"/>
    <s v="Avery 476"/>
    <n v="12.39"/>
    <n v="3"/>
    <n v="0"/>
    <x v="732"/>
  </r>
  <r>
    <n v="763"/>
    <s v="CA-2012-114923"/>
    <x v="1"/>
    <x v="285"/>
    <x v="95"/>
    <s v="Standard Class"/>
    <s v="LH-17020"/>
    <s v="Lisa Hazard"/>
    <x v="0"/>
    <s v="United States"/>
    <s v="Columbus"/>
    <x v="24"/>
    <n v="43229"/>
    <x v="3"/>
    <s v="TEC-PH-10003931"/>
    <x v="2"/>
    <x v="7"/>
    <s v="JBL Micro Wireless Portable Bluetooth Speaker"/>
    <n v="107.982"/>
    <n v="3"/>
    <n v="0.4"/>
    <x v="733"/>
  </r>
  <r>
    <n v="764"/>
    <s v="CA-2011-162775"/>
    <x v="2"/>
    <x v="286"/>
    <x v="306"/>
    <s v="Second Class"/>
    <s v="CS-12250"/>
    <s v="Chris Selesnick"/>
    <x v="1"/>
    <s v="United States"/>
    <s v="Bossier City"/>
    <x v="28"/>
    <n v="71111"/>
    <x v="0"/>
    <s v="OFF-EN-10001990"/>
    <x v="1"/>
    <x v="12"/>
    <s v="Staples"/>
    <n v="11.36"/>
    <n v="2"/>
    <n v="0"/>
    <x v="734"/>
  </r>
  <r>
    <n v="765"/>
    <s v="CA-2011-162775"/>
    <x v="2"/>
    <x v="286"/>
    <x v="306"/>
    <s v="Second Class"/>
    <s v="CS-12250"/>
    <s v="Chris Selesnick"/>
    <x v="1"/>
    <s v="United States"/>
    <s v="Bossier City"/>
    <x v="28"/>
    <n v="71111"/>
    <x v="0"/>
    <s v="OFF-EN-10001532"/>
    <x v="1"/>
    <x v="12"/>
    <s v="Brown Kraft Recycled Envelopes"/>
    <n v="50.94"/>
    <n v="3"/>
    <n v="0"/>
    <x v="735"/>
  </r>
  <r>
    <n v="766"/>
    <s v="CA-2011-162775"/>
    <x v="2"/>
    <x v="286"/>
    <x v="306"/>
    <s v="Second Class"/>
    <s v="CS-12250"/>
    <s v="Chris Selesnick"/>
    <x v="1"/>
    <s v="United States"/>
    <s v="Bossier City"/>
    <x v="28"/>
    <n v="71111"/>
    <x v="0"/>
    <s v="TEC-AC-10003174"/>
    <x v="2"/>
    <x v="11"/>
    <s v="Plantronics S12 Corded Telephone Headset System"/>
    <n v="646.74"/>
    <n v="6"/>
    <n v="0"/>
    <x v="736"/>
  </r>
  <r>
    <n v="767"/>
    <s v="CA-2011-162775"/>
    <x v="2"/>
    <x v="286"/>
    <x v="306"/>
    <s v="Second Class"/>
    <s v="CS-12250"/>
    <s v="Chris Selesnick"/>
    <x v="1"/>
    <s v="United States"/>
    <s v="Bossier City"/>
    <x v="28"/>
    <n v="71111"/>
    <x v="0"/>
    <s v="OFF-BI-10004187"/>
    <x v="1"/>
    <x v="8"/>
    <s v="Staples"/>
    <n v="5.64"/>
    <n v="3"/>
    <n v="0"/>
    <x v="737"/>
  </r>
  <r>
    <n v="768"/>
    <s v="CA-2011-162775"/>
    <x v="2"/>
    <x v="286"/>
    <x v="306"/>
    <s v="Second Class"/>
    <s v="CS-12250"/>
    <s v="Chris Selesnick"/>
    <x v="1"/>
    <s v="United States"/>
    <s v="Bossier City"/>
    <x v="28"/>
    <n v="71111"/>
    <x v="0"/>
    <s v="OFF-ST-10000025"/>
    <x v="1"/>
    <x v="4"/>
    <s v="Fellowes Stor/Drawer Steel Plus Storage Drawers"/>
    <n v="572.58000000000004"/>
    <n v="6"/>
    <n v="0"/>
    <x v="738"/>
  </r>
  <r>
    <n v="769"/>
    <s v="CA-2011-106810"/>
    <x v="2"/>
    <x v="287"/>
    <x v="307"/>
    <s v="Standard Class"/>
    <s v="AJ-10795"/>
    <s v="Anthony Johnson"/>
    <x v="1"/>
    <s v="United States"/>
    <s v="Saint Petersburg"/>
    <x v="2"/>
    <n v="33710"/>
    <x v="0"/>
    <s v="FUR-FU-10004306"/>
    <x v="0"/>
    <x v="5"/>
    <s v="Electrix Halogen Magnifier Lamp"/>
    <n v="310.88000000000005"/>
    <n v="2"/>
    <n v="0.2"/>
    <x v="739"/>
  </r>
  <r>
    <n v="770"/>
    <s v="CA-2013-157245"/>
    <x v="0"/>
    <x v="288"/>
    <x v="308"/>
    <s v="Standard Class"/>
    <s v="LE-16810"/>
    <s v="Laurel Elliston"/>
    <x v="0"/>
    <s v="United States"/>
    <s v="Arlington"/>
    <x v="17"/>
    <n v="22204"/>
    <x v="0"/>
    <s v="FUR-CH-10003746"/>
    <x v="0"/>
    <x v="1"/>
    <s v="Hon 4070 Series Pagoda Round Back Stacking Chairs"/>
    <n v="641.96"/>
    <n v="2"/>
    <n v="0"/>
    <x v="740"/>
  </r>
  <r>
    <n v="771"/>
    <s v="CA-2014-104220"/>
    <x v="3"/>
    <x v="289"/>
    <x v="60"/>
    <s v="Standard Class"/>
    <s v="BV-11245"/>
    <s v="Benjamin Venier"/>
    <x v="1"/>
    <s v="United States"/>
    <s v="Des Moines"/>
    <x v="23"/>
    <n v="50315"/>
    <x v="2"/>
    <s v="OFF-BI-10001036"/>
    <x v="1"/>
    <x v="8"/>
    <s v="Cardinal EasyOpen D-Ring Binders"/>
    <n v="18.28"/>
    <n v="2"/>
    <n v="0"/>
    <x v="741"/>
  </r>
  <r>
    <n v="772"/>
    <s v="CA-2014-104220"/>
    <x v="3"/>
    <x v="289"/>
    <x v="60"/>
    <s v="Standard Class"/>
    <s v="BV-11245"/>
    <s v="Benjamin Venier"/>
    <x v="1"/>
    <s v="United States"/>
    <s v="Des Moines"/>
    <x v="23"/>
    <n v="50315"/>
    <x v="2"/>
    <s v="TEC-PH-10004614"/>
    <x v="2"/>
    <x v="7"/>
    <s v="AT&amp;T 841000 Phone"/>
    <n v="207"/>
    <n v="3"/>
    <n v="0"/>
    <x v="742"/>
  </r>
  <r>
    <n v="773"/>
    <s v="CA-2014-104220"/>
    <x v="3"/>
    <x v="289"/>
    <x v="60"/>
    <s v="Standard Class"/>
    <s v="BV-11245"/>
    <s v="Benjamin Venier"/>
    <x v="1"/>
    <s v="United States"/>
    <s v="Des Moines"/>
    <x v="23"/>
    <n v="50315"/>
    <x v="2"/>
    <s v="OFF-BI-10000301"/>
    <x v="1"/>
    <x v="8"/>
    <s v="GBC Instant Report Kit"/>
    <n v="32.35"/>
    <n v="5"/>
    <n v="0"/>
    <x v="743"/>
  </r>
  <r>
    <n v="774"/>
    <s v="CA-2014-104220"/>
    <x v="3"/>
    <x v="289"/>
    <x v="60"/>
    <s v="Standard Class"/>
    <s v="BV-11245"/>
    <s v="Benjamin Venier"/>
    <x v="1"/>
    <s v="United States"/>
    <s v="Des Moines"/>
    <x v="23"/>
    <n v="50315"/>
    <x v="2"/>
    <s v="OFF-BI-10003910"/>
    <x v="1"/>
    <x v="8"/>
    <s v="DXL Angle-View Binders with Locking Rings by Samsill"/>
    <n v="7.71"/>
    <n v="1"/>
    <n v="0"/>
    <x v="744"/>
  </r>
  <r>
    <n v="775"/>
    <s v="CA-2014-104220"/>
    <x v="3"/>
    <x v="289"/>
    <x v="60"/>
    <s v="Standard Class"/>
    <s v="BV-11245"/>
    <s v="Benjamin Venier"/>
    <x v="1"/>
    <s v="United States"/>
    <s v="Des Moines"/>
    <x v="23"/>
    <n v="50315"/>
    <x v="2"/>
    <s v="OFF-AR-10004648"/>
    <x v="1"/>
    <x v="6"/>
    <s v="Boston 19500 Mighty Mite Electric Pencil Sharpener"/>
    <n v="40.299999999999997"/>
    <n v="2"/>
    <n v="0"/>
    <x v="745"/>
  </r>
  <r>
    <n v="776"/>
    <s v="CA-2014-104220"/>
    <x v="3"/>
    <x v="289"/>
    <x v="60"/>
    <s v="Standard Class"/>
    <s v="BV-11245"/>
    <s v="Benjamin Venier"/>
    <x v="1"/>
    <s v="United States"/>
    <s v="Des Moines"/>
    <x v="23"/>
    <n v="50315"/>
    <x v="2"/>
    <s v="FUR-FU-10002597"/>
    <x v="0"/>
    <x v="5"/>
    <s v="C-Line Magnetic Cubicle Keepers, Clear Polypropylene"/>
    <n v="34.580000000000005"/>
    <n v="7"/>
    <n v="0"/>
    <x v="746"/>
  </r>
  <r>
    <n v="777"/>
    <s v="CA-2011-165974"/>
    <x v="2"/>
    <x v="290"/>
    <x v="287"/>
    <s v="Standard Class"/>
    <s v="DL-12865"/>
    <s v="Dan Lawera"/>
    <x v="0"/>
    <s v="United States"/>
    <s v="Cincinnati"/>
    <x v="24"/>
    <n v="45231"/>
    <x v="3"/>
    <s v="OFF-AR-10003405"/>
    <x v="1"/>
    <x v="6"/>
    <s v="Dixon My First Ticonderoga Pencil, #2"/>
    <n v="32.76"/>
    <n v="7"/>
    <n v="0.2"/>
    <x v="747"/>
  </r>
  <r>
    <n v="778"/>
    <s v="CA-2012-144267"/>
    <x v="1"/>
    <x v="291"/>
    <x v="309"/>
    <s v="First Class"/>
    <s v="NZ-18565"/>
    <s v="Nick Zandusky"/>
    <x v="2"/>
    <s v="United States"/>
    <s v="San Francisco"/>
    <x v="1"/>
    <n v="94110"/>
    <x v="1"/>
    <s v="FUR-CH-10002335"/>
    <x v="0"/>
    <x v="1"/>
    <s v="Hon GuestStacker Chair"/>
    <n v="544.00800000000004"/>
    <n v="3"/>
    <n v="0.2"/>
    <x v="748"/>
  </r>
  <r>
    <n v="779"/>
    <s v="CA-2012-144267"/>
    <x v="1"/>
    <x v="291"/>
    <x v="309"/>
    <s v="First Class"/>
    <s v="NZ-18565"/>
    <s v="Nick Zandusky"/>
    <x v="2"/>
    <s v="United States"/>
    <s v="San Francisco"/>
    <x v="1"/>
    <n v="94110"/>
    <x v="1"/>
    <s v="OFF-PA-10000157"/>
    <x v="1"/>
    <x v="10"/>
    <s v="Xerox 191"/>
    <n v="59.94"/>
    <n v="3"/>
    <n v="0"/>
    <x v="749"/>
  </r>
  <r>
    <n v="780"/>
    <s v="CA-2012-144267"/>
    <x v="1"/>
    <x v="291"/>
    <x v="309"/>
    <s v="First Class"/>
    <s v="NZ-18565"/>
    <s v="Nick Zandusky"/>
    <x v="2"/>
    <s v="United States"/>
    <s v="San Francisco"/>
    <x v="1"/>
    <n v="94110"/>
    <x v="1"/>
    <s v="OFF-PA-10001947"/>
    <x v="1"/>
    <x v="10"/>
    <s v="Xerox 1974"/>
    <n v="23.92"/>
    <n v="4"/>
    <n v="0"/>
    <x v="101"/>
  </r>
  <r>
    <n v="781"/>
    <s v="CA-2012-144267"/>
    <x v="1"/>
    <x v="291"/>
    <x v="309"/>
    <s v="First Class"/>
    <s v="NZ-18565"/>
    <s v="Nick Zandusky"/>
    <x v="2"/>
    <s v="United States"/>
    <s v="San Francisco"/>
    <x v="1"/>
    <n v="94110"/>
    <x v="1"/>
    <s v="OFF-PA-10003657"/>
    <x v="1"/>
    <x v="10"/>
    <s v="Xerox 1927"/>
    <n v="4.28"/>
    <n v="1"/>
    <n v="0"/>
    <x v="750"/>
  </r>
  <r>
    <n v="782"/>
    <s v="US-2012-157014"/>
    <x v="1"/>
    <x v="292"/>
    <x v="310"/>
    <s v="Second Class"/>
    <s v="BM-11785"/>
    <s v="Bryan Mills"/>
    <x v="0"/>
    <s v="United States"/>
    <s v="Columbus"/>
    <x v="24"/>
    <n v="43229"/>
    <x v="3"/>
    <s v="OFF-BI-10001098"/>
    <x v="1"/>
    <x v="8"/>
    <s v="Acco D-Ring Binder w/DublLock"/>
    <n v="32.07"/>
    <n v="5"/>
    <n v="0.7"/>
    <x v="751"/>
  </r>
  <r>
    <n v="783"/>
    <s v="US-2012-157014"/>
    <x v="1"/>
    <x v="292"/>
    <x v="310"/>
    <s v="Second Class"/>
    <s v="BM-11785"/>
    <s v="Bryan Mills"/>
    <x v="0"/>
    <s v="United States"/>
    <s v="Columbus"/>
    <x v="24"/>
    <n v="43229"/>
    <x v="3"/>
    <s v="TEC-AC-10002167"/>
    <x v="2"/>
    <x v="11"/>
    <s v="Imation 8gb Micro Traveldrive Usb 2.0 Flash Drive"/>
    <n v="24"/>
    <n v="2"/>
    <n v="0.2"/>
    <x v="752"/>
  </r>
  <r>
    <n v="784"/>
    <s v="US-2012-157014"/>
    <x v="1"/>
    <x v="292"/>
    <x v="310"/>
    <s v="Second Class"/>
    <s v="BM-11785"/>
    <s v="Bryan Mills"/>
    <x v="0"/>
    <s v="United States"/>
    <s v="Columbus"/>
    <x v="24"/>
    <n v="43229"/>
    <x v="3"/>
    <s v="FUR-BO-10004409"/>
    <x v="0"/>
    <x v="0"/>
    <s v="Safco Value Mate Series Steel Bookcases, Baked Enamel Finish on Steel, Gray"/>
    <n v="35.49"/>
    <n v="1"/>
    <n v="0.5"/>
    <x v="753"/>
  </r>
  <r>
    <n v="785"/>
    <s v="US-2012-157014"/>
    <x v="1"/>
    <x v="292"/>
    <x v="310"/>
    <s v="Second Class"/>
    <s v="BM-11785"/>
    <s v="Bryan Mills"/>
    <x v="0"/>
    <s v="United States"/>
    <s v="Columbus"/>
    <x v="24"/>
    <n v="43229"/>
    <x v="3"/>
    <s v="TEC-AC-10000057"/>
    <x v="2"/>
    <x v="11"/>
    <s v="Microsoft Natural Ergonomic Keyboard 4000"/>
    <n v="47.984000000000002"/>
    <n v="2"/>
    <n v="0.2"/>
    <x v="754"/>
  </r>
  <r>
    <n v="786"/>
    <s v="CA-2012-154921"/>
    <x v="1"/>
    <x v="293"/>
    <x v="311"/>
    <s v="Standard Class"/>
    <s v="EA-14035"/>
    <s v="Erin Ashbrook"/>
    <x v="1"/>
    <s v="United States"/>
    <s v="Columbia"/>
    <x v="20"/>
    <n v="29203"/>
    <x v="0"/>
    <s v="OFF-EN-10000056"/>
    <x v="1"/>
    <x v="12"/>
    <s v="Cameo Buff Policy Envelopes"/>
    <n v="186.69"/>
    <n v="3"/>
    <n v="0"/>
    <x v="755"/>
  </r>
  <r>
    <n v="787"/>
    <s v="CA-2014-129567"/>
    <x v="3"/>
    <x v="294"/>
    <x v="312"/>
    <s v="Second Class"/>
    <s v="CL-12565"/>
    <s v="Clay Ludtke"/>
    <x v="0"/>
    <s v="United States"/>
    <s v="Lancaster"/>
    <x v="1"/>
    <n v="93534"/>
    <x v="1"/>
    <s v="OFF-BI-10000014"/>
    <x v="1"/>
    <x v="8"/>
    <s v="Heavy-Duty E-Z-D Binders"/>
    <n v="17.456"/>
    <n v="2"/>
    <n v="0.2"/>
    <x v="756"/>
  </r>
  <r>
    <n v="788"/>
    <s v="CA-2012-154620"/>
    <x v="1"/>
    <x v="295"/>
    <x v="313"/>
    <s v="Standard Class"/>
    <s v="LT-17110"/>
    <s v="Liz Thompson"/>
    <x v="0"/>
    <s v="United States"/>
    <s v="Lancaster"/>
    <x v="1"/>
    <n v="93534"/>
    <x v="1"/>
    <s v="FUR-CH-10004675"/>
    <x v="0"/>
    <x v="1"/>
    <s v="Lifetime Advantage Folding Chairs, 4/Carton"/>
    <n v="348.92800000000005"/>
    <n v="2"/>
    <n v="0.2"/>
    <x v="757"/>
  </r>
  <r>
    <n v="789"/>
    <s v="CA-2012-115938"/>
    <x v="1"/>
    <x v="153"/>
    <x v="314"/>
    <s v="Standard Class"/>
    <s v="SA-20830"/>
    <s v="Sue Ann Reed"/>
    <x v="0"/>
    <s v="United States"/>
    <s v="Richmond"/>
    <x v="17"/>
    <n v="23223"/>
    <x v="0"/>
    <s v="OFF-BI-10001543"/>
    <x v="1"/>
    <x v="8"/>
    <s v="GBC VeloBinder Manual Binding System"/>
    <n v="143.96"/>
    <n v="4"/>
    <n v="0"/>
    <x v="758"/>
  </r>
  <r>
    <n v="790"/>
    <s v="CA-2012-115938"/>
    <x v="1"/>
    <x v="153"/>
    <x v="314"/>
    <s v="Standard Class"/>
    <s v="SA-20830"/>
    <s v="Sue Ann Reed"/>
    <x v="0"/>
    <s v="United States"/>
    <s v="Richmond"/>
    <x v="17"/>
    <n v="23223"/>
    <x v="0"/>
    <s v="OFF-ST-10001321"/>
    <x v="1"/>
    <x v="4"/>
    <s v="Decoflex Hanging Personal Folder File, Blue"/>
    <n v="15.42"/>
    <n v="1"/>
    <n v="0"/>
    <x v="759"/>
  </r>
  <r>
    <n v="791"/>
    <s v="CA-2012-115938"/>
    <x v="1"/>
    <x v="153"/>
    <x v="314"/>
    <s v="Standard Class"/>
    <s v="SA-20830"/>
    <s v="Sue Ann Reed"/>
    <x v="0"/>
    <s v="United States"/>
    <s v="Richmond"/>
    <x v="17"/>
    <n v="23223"/>
    <x v="0"/>
    <s v="OFF-BI-10001132"/>
    <x v="1"/>
    <x v="8"/>
    <s v="Acco PRESSTEX Data Binder with Storage Hooks, Dark Blue, 9 1/2&quot; X 11&quot;"/>
    <n v="43.04"/>
    <n v="8"/>
    <n v="0"/>
    <x v="760"/>
  </r>
  <r>
    <n v="792"/>
    <s v="CA-2012-115938"/>
    <x v="1"/>
    <x v="153"/>
    <x v="314"/>
    <s v="Standard Class"/>
    <s v="SA-20830"/>
    <s v="Sue Ann Reed"/>
    <x v="0"/>
    <s v="United States"/>
    <s v="Richmond"/>
    <x v="17"/>
    <n v="23223"/>
    <x v="0"/>
    <s v="FUR-CH-10003199"/>
    <x v="0"/>
    <x v="1"/>
    <s v="Office Star - Contemporary Task Swivel Chair"/>
    <n v="332.94"/>
    <n v="3"/>
    <n v="0"/>
    <x v="761"/>
  </r>
  <r>
    <n v="793"/>
    <s v="CA-2013-105256"/>
    <x v="0"/>
    <x v="244"/>
    <x v="315"/>
    <s v="Same Day"/>
    <s v="JK-15730"/>
    <s v="Joe Kamberova"/>
    <x v="0"/>
    <s v="United States"/>
    <s v="Asheville"/>
    <x v="3"/>
    <n v="28806"/>
    <x v="0"/>
    <s v="TEC-PH-10001530"/>
    <x v="2"/>
    <x v="7"/>
    <s v="Cisco Unified IP Phone 7945G VoIP phone"/>
    <n v="1363.96"/>
    <n v="5"/>
    <n v="0.2"/>
    <x v="762"/>
  </r>
  <r>
    <n v="794"/>
    <s v="CA-2011-156433"/>
    <x v="2"/>
    <x v="59"/>
    <x v="316"/>
    <s v="Standard Class"/>
    <s v="ES-14020"/>
    <s v="Erica Smith"/>
    <x v="0"/>
    <s v="United States"/>
    <s v="San Francisco"/>
    <x v="1"/>
    <n v="94110"/>
    <x v="1"/>
    <s v="OFF-LA-10001569"/>
    <x v="1"/>
    <x v="2"/>
    <s v="Avery 499"/>
    <n v="9.9600000000000009"/>
    <n v="2"/>
    <n v="0"/>
    <x v="763"/>
  </r>
  <r>
    <n v="795"/>
    <s v="CA-2011-156433"/>
    <x v="2"/>
    <x v="59"/>
    <x v="316"/>
    <s v="Standard Class"/>
    <s v="ES-14020"/>
    <s v="Erica Smith"/>
    <x v="0"/>
    <s v="United States"/>
    <s v="San Francisco"/>
    <x v="1"/>
    <n v="94110"/>
    <x v="1"/>
    <s v="OFF-PA-10003724"/>
    <x v="1"/>
    <x v="10"/>
    <s v="Wirebound Message Book, 4 per Page"/>
    <n v="21.72"/>
    <n v="4"/>
    <n v="0"/>
    <x v="764"/>
  </r>
  <r>
    <n v="796"/>
    <s v="CA-2014-151428"/>
    <x v="3"/>
    <x v="296"/>
    <x v="255"/>
    <s v="Standard Class"/>
    <s v="RH-19495"/>
    <s v="Rick Hansen"/>
    <x v="0"/>
    <s v="United States"/>
    <s v="Rochester"/>
    <x v="11"/>
    <n v="55901"/>
    <x v="2"/>
    <s v="OFF-BI-10000546"/>
    <x v="1"/>
    <x v="8"/>
    <s v="Avery Durable Binders"/>
    <n v="20.16"/>
    <n v="7"/>
    <n v="0"/>
    <x v="765"/>
  </r>
  <r>
    <n v="797"/>
    <s v="CA-2012-124653"/>
    <x v="1"/>
    <x v="100"/>
    <x v="317"/>
    <s v="First Class"/>
    <s v="DB-13120"/>
    <s v="David Bremer"/>
    <x v="1"/>
    <s v="United States"/>
    <s v="Rochester"/>
    <x v="15"/>
    <n v="14609"/>
    <x v="3"/>
    <s v="OFF-PA-10000176"/>
    <x v="1"/>
    <x v="10"/>
    <s v="Xerox 1887"/>
    <n v="132.79"/>
    <n v="7"/>
    <n v="0"/>
    <x v="766"/>
  </r>
  <r>
    <n v="798"/>
    <s v="CA-2012-124653"/>
    <x v="1"/>
    <x v="100"/>
    <x v="317"/>
    <s v="First Class"/>
    <s v="DB-13120"/>
    <s v="David Bremer"/>
    <x v="1"/>
    <s v="United States"/>
    <s v="Rochester"/>
    <x v="15"/>
    <n v="14609"/>
    <x v="3"/>
    <s v="OFF-PA-10002365"/>
    <x v="1"/>
    <x v="10"/>
    <s v="Xerox 1967"/>
    <n v="12.96"/>
    <n v="2"/>
    <n v="0"/>
    <x v="91"/>
  </r>
  <r>
    <n v="799"/>
    <s v="CA-2012-124653"/>
    <x v="1"/>
    <x v="100"/>
    <x v="317"/>
    <s v="First Class"/>
    <s v="DB-13120"/>
    <s v="David Bremer"/>
    <x v="1"/>
    <s v="United States"/>
    <s v="Rochester"/>
    <x v="15"/>
    <n v="14609"/>
    <x v="3"/>
    <s v="OFF-LA-10002271"/>
    <x v="1"/>
    <x v="2"/>
    <s v="Smead Alpha-Z Color-Coded Second Alphabetical Labels and Starter Set"/>
    <n v="21.560000000000002"/>
    <n v="7"/>
    <n v="0"/>
    <x v="767"/>
  </r>
  <r>
    <n v="800"/>
    <s v="CA-2012-101910"/>
    <x v="1"/>
    <x v="154"/>
    <x v="253"/>
    <s v="Standard Class"/>
    <s v="CD-11920"/>
    <s v="Carlos Daly"/>
    <x v="0"/>
    <s v="United States"/>
    <s v="Lake Elsinore"/>
    <x v="1"/>
    <n v="92530"/>
    <x v="1"/>
    <s v="FUR-CH-10002647"/>
    <x v="0"/>
    <x v="1"/>
    <s v="Situations Contoured Folding Chairs, 4/Set"/>
    <n v="283.92"/>
    <n v="5"/>
    <n v="0.2"/>
    <x v="768"/>
  </r>
  <r>
    <n v="801"/>
    <s v="CA-2014-105809"/>
    <x v="3"/>
    <x v="297"/>
    <x v="318"/>
    <s v="First Class"/>
    <s v="HW-14935"/>
    <s v="Helen Wasserman"/>
    <x v="1"/>
    <s v="United States"/>
    <s v="San Diego"/>
    <x v="1"/>
    <n v="92105"/>
    <x v="1"/>
    <s v="FUR-FU-10004090"/>
    <x v="0"/>
    <x v="5"/>
    <s v="Executive Impressions 14&quot; Contract Wall Clock"/>
    <n v="22.23"/>
    <n v="1"/>
    <n v="0"/>
    <x v="769"/>
  </r>
  <r>
    <n v="802"/>
    <s v="CA-2014-105809"/>
    <x v="3"/>
    <x v="297"/>
    <x v="318"/>
    <s v="First Class"/>
    <s v="HW-14935"/>
    <s v="Helen Wasserman"/>
    <x v="1"/>
    <s v="United States"/>
    <s v="San Diego"/>
    <x v="1"/>
    <n v="92105"/>
    <x v="1"/>
    <s v="TEC-PH-10001580"/>
    <x v="2"/>
    <x v="7"/>
    <s v="Logitech Mobile Speakerphone P710e - speaker phone"/>
    <n v="215.96799999999999"/>
    <n v="2"/>
    <n v="0.2"/>
    <x v="770"/>
  </r>
  <r>
    <n v="803"/>
    <s v="CA-2013-136133"/>
    <x v="0"/>
    <x v="298"/>
    <x v="319"/>
    <s v="Second Class"/>
    <s v="HW-14935"/>
    <s v="Helen Wasserman"/>
    <x v="1"/>
    <s v="United States"/>
    <s v="New York City"/>
    <x v="15"/>
    <n v="10024"/>
    <x v="3"/>
    <s v="OFF-AP-10000576"/>
    <x v="1"/>
    <x v="9"/>
    <s v="Belkin 7 Outlet SurgeMaster II"/>
    <n v="355.32"/>
    <n v="9"/>
    <n v="0"/>
    <x v="771"/>
  </r>
  <r>
    <n v="804"/>
    <s v="CA-2013-115504"/>
    <x v="0"/>
    <x v="299"/>
    <x v="320"/>
    <s v="Standard Class"/>
    <s v="MC-18130"/>
    <s v="Mike Caudle"/>
    <x v="1"/>
    <s v="United States"/>
    <s v="Monroe"/>
    <x v="28"/>
    <n v="71203"/>
    <x v="0"/>
    <s v="OFF-PA-10003953"/>
    <x v="1"/>
    <x v="10"/>
    <s v="Xerox 218"/>
    <n v="12.96"/>
    <n v="2"/>
    <n v="0"/>
    <x v="91"/>
  </r>
  <r>
    <n v="805"/>
    <s v="CA-2014-135783"/>
    <x v="3"/>
    <x v="300"/>
    <x v="321"/>
    <s v="First Class"/>
    <s v="GM-14440"/>
    <s v="Gary McGarr"/>
    <x v="0"/>
    <s v="United States"/>
    <s v="San Francisco"/>
    <x v="1"/>
    <n v="94122"/>
    <x v="1"/>
    <s v="FUR-FU-10000794"/>
    <x v="0"/>
    <x v="5"/>
    <s v="Eldon Stackable Tray, Side-Load, Legal, Smoke"/>
    <n v="18.28"/>
    <n v="2"/>
    <n v="0"/>
    <x v="772"/>
  </r>
  <r>
    <n v="806"/>
    <s v="CA-2011-134313"/>
    <x v="2"/>
    <x v="301"/>
    <x v="322"/>
    <s v="Standard Class"/>
    <s v="RA-19915"/>
    <s v="Russell Applegate"/>
    <x v="0"/>
    <s v="United States"/>
    <s v="Denver"/>
    <x v="22"/>
    <n v="80219"/>
    <x v="1"/>
    <s v="OFF-AR-10001897"/>
    <x v="1"/>
    <x v="6"/>
    <s v="Model L Table or Wall-Mount Pencil Sharpener"/>
    <n v="43.176000000000002"/>
    <n v="3"/>
    <n v="0.2"/>
    <x v="773"/>
  </r>
  <r>
    <n v="807"/>
    <s v="CA-2011-134313"/>
    <x v="2"/>
    <x v="301"/>
    <x v="322"/>
    <s v="Standard Class"/>
    <s v="RA-19915"/>
    <s v="Russell Applegate"/>
    <x v="0"/>
    <s v="United States"/>
    <s v="Denver"/>
    <x v="22"/>
    <n v="80219"/>
    <x v="1"/>
    <s v="TEC-PH-10001795"/>
    <x v="2"/>
    <x v="7"/>
    <s v="ClearOne CHATAttach 160 - speaker phone"/>
    <n v="1983.9680000000001"/>
    <n v="4"/>
    <n v="0.2"/>
    <x v="774"/>
  </r>
  <r>
    <n v="808"/>
    <s v="CA-2012-140921"/>
    <x v="1"/>
    <x v="302"/>
    <x v="43"/>
    <s v="First Class"/>
    <s v="AA-10375"/>
    <s v="Allen Armold"/>
    <x v="0"/>
    <s v="United States"/>
    <s v="Omaha"/>
    <x v="8"/>
    <n v="68104"/>
    <x v="2"/>
    <s v="FUR-FU-10003347"/>
    <x v="0"/>
    <x v="5"/>
    <s v="Coloredge Poster Frame"/>
    <n v="28.4"/>
    <n v="2"/>
    <n v="0"/>
    <x v="415"/>
  </r>
  <r>
    <n v="809"/>
    <s v="CA-2012-140921"/>
    <x v="1"/>
    <x v="302"/>
    <x v="43"/>
    <s v="First Class"/>
    <s v="AA-10375"/>
    <s v="Allen Armold"/>
    <x v="0"/>
    <s v="United States"/>
    <s v="Omaha"/>
    <x v="8"/>
    <n v="68104"/>
    <x v="2"/>
    <s v="TEC-AC-10004901"/>
    <x v="2"/>
    <x v="11"/>
    <s v="Kensington SlimBlade Notebook Wireless Mouse with Nano Receiver "/>
    <n v="149.97"/>
    <n v="3"/>
    <n v="0"/>
    <x v="775"/>
  </r>
  <r>
    <n v="810"/>
    <s v="CA-2011-151995"/>
    <x v="2"/>
    <x v="303"/>
    <x v="323"/>
    <s v="First Class"/>
    <s v="ZC-21910"/>
    <s v="Zuschuss Carroll"/>
    <x v="0"/>
    <s v="United States"/>
    <s v="Edmonds"/>
    <x v="4"/>
    <n v="98026"/>
    <x v="1"/>
    <s v="OFF-AR-10003190"/>
    <x v="1"/>
    <x v="6"/>
    <s v="Newell 32"/>
    <n v="11.52"/>
    <n v="4"/>
    <n v="0"/>
    <x v="776"/>
  </r>
  <r>
    <n v="811"/>
    <s v="CA-2011-151995"/>
    <x v="2"/>
    <x v="303"/>
    <x v="323"/>
    <s v="First Class"/>
    <s v="ZC-21910"/>
    <s v="Zuschuss Carroll"/>
    <x v="0"/>
    <s v="United States"/>
    <s v="Edmonds"/>
    <x v="4"/>
    <n v="98026"/>
    <x v="1"/>
    <s v="FUR-TA-10002903"/>
    <x v="0"/>
    <x v="3"/>
    <s v="Bevis Round Bullnose 29&quot; High Table Top"/>
    <n v="1298.55"/>
    <n v="5"/>
    <n v="0"/>
    <x v="777"/>
  </r>
  <r>
    <n v="812"/>
    <s v="CA-2011-151995"/>
    <x v="2"/>
    <x v="303"/>
    <x v="323"/>
    <s v="First Class"/>
    <s v="ZC-21910"/>
    <s v="Zuschuss Carroll"/>
    <x v="0"/>
    <s v="United States"/>
    <s v="Edmonds"/>
    <x v="4"/>
    <n v="98026"/>
    <x v="1"/>
    <s v="OFF-AP-10000240"/>
    <x v="1"/>
    <x v="9"/>
    <s v="Belkin F9G930V10-GRY 9 Outlet Surge"/>
    <n v="213.92"/>
    <n v="4"/>
    <n v="0"/>
    <x v="778"/>
  </r>
  <r>
    <n v="813"/>
    <s v="CA-2011-151995"/>
    <x v="2"/>
    <x v="303"/>
    <x v="323"/>
    <s v="First Class"/>
    <s v="ZC-21910"/>
    <s v="Zuschuss Carroll"/>
    <x v="0"/>
    <s v="United States"/>
    <s v="Edmonds"/>
    <x v="4"/>
    <n v="98026"/>
    <x v="1"/>
    <s v="TEC-AC-10001101"/>
    <x v="2"/>
    <x v="11"/>
    <s v="Sony 16GB Class 10 Micro SDHC R40 Memory Card"/>
    <n v="25.78"/>
    <n v="2"/>
    <n v="0"/>
    <x v="779"/>
  </r>
  <r>
    <n v="814"/>
    <s v="CA-2014-143686"/>
    <x v="3"/>
    <x v="304"/>
    <x v="324"/>
    <s v="Same Day"/>
    <s v="PJ-19015"/>
    <s v="Pauline Johnson"/>
    <x v="0"/>
    <s v="United States"/>
    <s v="Santa Ana"/>
    <x v="1"/>
    <n v="92704"/>
    <x v="1"/>
    <s v="FUR-FU-10000794"/>
    <x v="0"/>
    <x v="5"/>
    <s v="Eldon Stackable Tray, Side-Load, Legal, Smoke"/>
    <n v="18.28"/>
    <n v="2"/>
    <n v="0"/>
    <x v="772"/>
  </r>
  <r>
    <n v="815"/>
    <s v="CA-2014-143686"/>
    <x v="3"/>
    <x v="304"/>
    <x v="324"/>
    <s v="Same Day"/>
    <s v="PJ-19015"/>
    <s v="Pauline Johnson"/>
    <x v="0"/>
    <s v="United States"/>
    <s v="Santa Ana"/>
    <x v="1"/>
    <n v="92704"/>
    <x v="1"/>
    <s v="TEC-AC-10001838"/>
    <x v="2"/>
    <x v="11"/>
    <s v="Razer Tiamat Over Ear 7.1 Surround Sound PC Gaming Headset"/>
    <n v="1399.93"/>
    <n v="7"/>
    <n v="0"/>
    <x v="780"/>
  </r>
  <r>
    <n v="816"/>
    <s v="CA-2012-106565"/>
    <x v="1"/>
    <x v="305"/>
    <x v="325"/>
    <s v="First Class"/>
    <s v="BW-11110"/>
    <s v="Bart Watters"/>
    <x v="1"/>
    <s v="United States"/>
    <s v="Milwaukee"/>
    <x v="6"/>
    <n v="53209"/>
    <x v="2"/>
    <s v="OFF-PA-10000061"/>
    <x v="1"/>
    <x v="10"/>
    <s v="Xerox 205"/>
    <n v="51.84"/>
    <n v="8"/>
    <n v="0"/>
    <x v="189"/>
  </r>
  <r>
    <n v="817"/>
    <s v="CA-2013-149370"/>
    <x v="0"/>
    <x v="306"/>
    <x v="268"/>
    <s v="Standard Class"/>
    <s v="DB-13210"/>
    <s v="Dean Braden"/>
    <x v="0"/>
    <s v="United States"/>
    <s v="Philadelphia"/>
    <x v="9"/>
    <n v="19140"/>
    <x v="3"/>
    <s v="OFF-PA-10003651"/>
    <x v="1"/>
    <x v="10"/>
    <s v="Xerox 1968"/>
    <n v="5.3440000000000003"/>
    <n v="1"/>
    <n v="0.2"/>
    <x v="781"/>
  </r>
  <r>
    <n v="818"/>
    <s v="CA-2011-140858"/>
    <x v="2"/>
    <x v="307"/>
    <x v="326"/>
    <s v="Standard Class"/>
    <s v="CA-12775"/>
    <s v="Cynthia Arntzen"/>
    <x v="0"/>
    <s v="United States"/>
    <s v="Philadelphia"/>
    <x v="9"/>
    <n v="19140"/>
    <x v="3"/>
    <s v="OFF-PA-10000304"/>
    <x v="1"/>
    <x v="10"/>
    <s v="Xerox 1995"/>
    <n v="41.472000000000008"/>
    <n v="8"/>
    <n v="0.2"/>
    <x v="782"/>
  </r>
  <r>
    <n v="819"/>
    <s v="CA-2011-140858"/>
    <x v="2"/>
    <x v="307"/>
    <x v="326"/>
    <s v="Standard Class"/>
    <s v="CA-12775"/>
    <s v="Cynthia Arntzen"/>
    <x v="0"/>
    <s v="United States"/>
    <s v="Philadelphia"/>
    <x v="9"/>
    <n v="19140"/>
    <x v="3"/>
    <s v="OFF-BI-10003094"/>
    <x v="1"/>
    <x v="8"/>
    <s v="Self-Adhesive Ring Binder Labels"/>
    <n v="3.168000000000001"/>
    <n v="3"/>
    <n v="0.7"/>
    <x v="783"/>
  </r>
  <r>
    <n v="820"/>
    <s v="CA-2011-140858"/>
    <x v="2"/>
    <x v="307"/>
    <x v="326"/>
    <s v="Standard Class"/>
    <s v="CA-12775"/>
    <s v="Cynthia Arntzen"/>
    <x v="0"/>
    <s v="United States"/>
    <s v="Philadelphia"/>
    <x v="9"/>
    <n v="19140"/>
    <x v="3"/>
    <s v="FUR-CH-10001394"/>
    <x v="0"/>
    <x v="1"/>
    <s v="Global Leather Executive Chair"/>
    <n v="1228.4649999999999"/>
    <n v="5"/>
    <n v="0.3"/>
    <x v="232"/>
  </r>
  <r>
    <n v="821"/>
    <s v="CA-2011-140858"/>
    <x v="2"/>
    <x v="307"/>
    <x v="326"/>
    <s v="Standard Class"/>
    <s v="CA-12775"/>
    <s v="Cynthia Arntzen"/>
    <x v="0"/>
    <s v="United States"/>
    <s v="Philadelphia"/>
    <x v="9"/>
    <n v="19140"/>
    <x v="3"/>
    <s v="OFF-BI-10004230"/>
    <x v="1"/>
    <x v="8"/>
    <s v="GBC Recycled Grain Textured Covers"/>
    <n v="31.086000000000006"/>
    <n v="3"/>
    <n v="0.7"/>
    <x v="784"/>
  </r>
  <r>
    <n v="822"/>
    <s v="CA-2011-140858"/>
    <x v="2"/>
    <x v="307"/>
    <x v="326"/>
    <s v="Standard Class"/>
    <s v="CA-12775"/>
    <s v="Cynthia Arntzen"/>
    <x v="0"/>
    <s v="United States"/>
    <s v="Philadelphia"/>
    <x v="9"/>
    <n v="19140"/>
    <x v="3"/>
    <s v="OFF-PA-10003395"/>
    <x v="1"/>
    <x v="10"/>
    <s v="Xerox 1941"/>
    <n v="335.52"/>
    <n v="4"/>
    <n v="0.2"/>
    <x v="785"/>
  </r>
  <r>
    <n v="823"/>
    <s v="CA-2014-101434"/>
    <x v="3"/>
    <x v="308"/>
    <x v="327"/>
    <s v="Standard Class"/>
    <s v="TR-21325"/>
    <s v="Toby Ritter"/>
    <x v="0"/>
    <s v="United States"/>
    <s v="Belleville"/>
    <x v="30"/>
    <n v="7109"/>
    <x v="3"/>
    <s v="TEC-AC-10002402"/>
    <x v="2"/>
    <x v="11"/>
    <s v="Razer Kraken PRO Over Ear PC and Music Headset"/>
    <n v="239.96999999999997"/>
    <n v="3"/>
    <n v="0"/>
    <x v="786"/>
  </r>
  <r>
    <n v="824"/>
    <s v="CA-2014-101434"/>
    <x v="3"/>
    <x v="308"/>
    <x v="327"/>
    <s v="Standard Class"/>
    <s v="TR-21325"/>
    <s v="Toby Ritter"/>
    <x v="0"/>
    <s v="United States"/>
    <s v="Belleville"/>
    <x v="30"/>
    <n v="7109"/>
    <x v="3"/>
    <s v="OFF-LA-10003223"/>
    <x v="1"/>
    <x v="2"/>
    <s v="Avery 508"/>
    <n v="9.82"/>
    <n v="2"/>
    <n v="0"/>
    <x v="787"/>
  </r>
  <r>
    <n v="825"/>
    <s v="US-2011-102071"/>
    <x v="2"/>
    <x v="309"/>
    <x v="8"/>
    <s v="Standard Class"/>
    <s v="PG-18820"/>
    <s v="Patrick Gardner"/>
    <x v="0"/>
    <s v="United States"/>
    <s v="San Francisco"/>
    <x v="1"/>
    <n v="94110"/>
    <x v="1"/>
    <s v="TEC-AC-10003441"/>
    <x v="2"/>
    <x v="11"/>
    <s v="Kingston Digital DataTraveler 32GB USB 2.0"/>
    <n v="67.8"/>
    <n v="4"/>
    <n v="0"/>
    <x v="788"/>
  </r>
  <r>
    <n v="826"/>
    <s v="US-2011-102071"/>
    <x v="2"/>
    <x v="309"/>
    <x v="8"/>
    <s v="Standard Class"/>
    <s v="PG-18820"/>
    <s v="Patrick Gardner"/>
    <x v="0"/>
    <s v="United States"/>
    <s v="San Francisco"/>
    <x v="1"/>
    <n v="94110"/>
    <x v="1"/>
    <s v="TEC-AC-10000109"/>
    <x v="2"/>
    <x v="11"/>
    <s v="Sony Micro Vault Click 16 GB USB 2.0 Flash Drive"/>
    <n v="167.97"/>
    <n v="3"/>
    <n v="0"/>
    <x v="789"/>
  </r>
  <r>
    <n v="827"/>
    <s v="CA-2014-126956"/>
    <x v="3"/>
    <x v="170"/>
    <x v="328"/>
    <s v="Standard Class"/>
    <s v="GT-14710"/>
    <s v="Greg Tran"/>
    <x v="0"/>
    <s v="United States"/>
    <s v="Lakeville"/>
    <x v="11"/>
    <n v="55044"/>
    <x v="2"/>
    <s v="OFF-FA-10002280"/>
    <x v="1"/>
    <x v="13"/>
    <s v="Advantus Plastic Paper Clips"/>
    <n v="35"/>
    <n v="7"/>
    <n v="0"/>
    <x v="790"/>
  </r>
  <r>
    <n v="828"/>
    <s v="CA-2014-126956"/>
    <x v="3"/>
    <x v="170"/>
    <x v="328"/>
    <s v="Standard Class"/>
    <s v="GT-14710"/>
    <s v="Greg Tran"/>
    <x v="0"/>
    <s v="United States"/>
    <s v="Lakeville"/>
    <x v="11"/>
    <n v="55044"/>
    <x v="2"/>
    <s v="OFF-SU-10000381"/>
    <x v="1"/>
    <x v="14"/>
    <s v="Acme Forged Steel Scissors with Black Enamel Handles"/>
    <n v="37.24"/>
    <n v="4"/>
    <n v="0"/>
    <x v="791"/>
  </r>
  <r>
    <n v="829"/>
    <s v="CA-2014-126956"/>
    <x v="3"/>
    <x v="170"/>
    <x v="328"/>
    <s v="Standard Class"/>
    <s v="GT-14710"/>
    <s v="Greg Tran"/>
    <x v="0"/>
    <s v="United States"/>
    <s v="Lakeville"/>
    <x v="11"/>
    <n v="55044"/>
    <x v="2"/>
    <s v="OFF-EN-10004459"/>
    <x v="1"/>
    <x v="12"/>
    <s v="Security-Tint Envelopes"/>
    <n v="15.28"/>
    <n v="2"/>
    <n v="0"/>
    <x v="792"/>
  </r>
  <r>
    <n v="830"/>
    <s v="CA-2014-129462"/>
    <x v="3"/>
    <x v="114"/>
    <x v="329"/>
    <s v="Second Class"/>
    <s v="JE-15745"/>
    <s v="Joel Eaton"/>
    <x v="0"/>
    <s v="United States"/>
    <s v="Florence"/>
    <x v="0"/>
    <n v="41042"/>
    <x v="0"/>
    <s v="FUR-CH-10000665"/>
    <x v="0"/>
    <x v="1"/>
    <s v="Global Airflow Leather Mesh Back Chair, Black"/>
    <n v="301.95999999999998"/>
    <n v="2"/>
    <n v="0"/>
    <x v="793"/>
  </r>
  <r>
    <n v="831"/>
    <s v="CA-2014-129462"/>
    <x v="3"/>
    <x v="114"/>
    <x v="329"/>
    <s v="Second Class"/>
    <s v="JE-15745"/>
    <s v="Joel Eaton"/>
    <x v="0"/>
    <s v="United States"/>
    <s v="Florence"/>
    <x v="0"/>
    <n v="41042"/>
    <x v="0"/>
    <s v="OFF-AP-10003884"/>
    <x v="1"/>
    <x v="9"/>
    <s v="Fellowes Smart Surge Ten-Outlet Protector, Platinum"/>
    <n v="180.66"/>
    <n v="3"/>
    <n v="0"/>
    <x v="794"/>
  </r>
  <r>
    <n v="832"/>
    <s v="CA-2014-129462"/>
    <x v="3"/>
    <x v="114"/>
    <x v="329"/>
    <s v="Second Class"/>
    <s v="JE-15745"/>
    <s v="Joel Eaton"/>
    <x v="0"/>
    <s v="United States"/>
    <s v="Florence"/>
    <x v="0"/>
    <n v="41042"/>
    <x v="0"/>
    <s v="TEC-PH-10001557"/>
    <x v="2"/>
    <x v="7"/>
    <s v="Pyle PMP37LED"/>
    <n v="191.98"/>
    <n v="2"/>
    <n v="0"/>
    <x v="795"/>
  </r>
  <r>
    <n v="833"/>
    <s v="CA-2014-129462"/>
    <x v="3"/>
    <x v="114"/>
    <x v="329"/>
    <s v="Second Class"/>
    <s v="JE-15745"/>
    <s v="Joel Eaton"/>
    <x v="0"/>
    <s v="United States"/>
    <s v="Florence"/>
    <x v="0"/>
    <n v="41042"/>
    <x v="0"/>
    <s v="TEC-PH-10002085"/>
    <x v="2"/>
    <x v="7"/>
    <s v="Clarity 53712"/>
    <n v="65.989999999999995"/>
    <n v="1"/>
    <n v="0"/>
    <x v="796"/>
  </r>
  <r>
    <n v="834"/>
    <s v="CA-2013-165316"/>
    <x v="0"/>
    <x v="310"/>
    <x v="330"/>
    <s v="Standard Class"/>
    <s v="JB-15400"/>
    <s v="Jennifer Braxton"/>
    <x v="1"/>
    <s v="United States"/>
    <s v="Tampa"/>
    <x v="2"/>
    <n v="33614"/>
    <x v="0"/>
    <s v="OFF-AR-10002956"/>
    <x v="1"/>
    <x v="6"/>
    <s v="Boston 16801 Nautilus Battery Pencil Sharpener"/>
    <n v="35.216000000000001"/>
    <n v="2"/>
    <n v="0.2"/>
    <x v="797"/>
  </r>
  <r>
    <n v="835"/>
    <s v="CA-2013-165316"/>
    <x v="0"/>
    <x v="310"/>
    <x v="330"/>
    <s v="Standard Class"/>
    <s v="JB-15400"/>
    <s v="Jennifer Braxton"/>
    <x v="1"/>
    <s v="United States"/>
    <s v="Tampa"/>
    <x v="2"/>
    <n v="33614"/>
    <x v="0"/>
    <s v="OFF-AP-10003266"/>
    <x v="1"/>
    <x v="9"/>
    <s v="Holmes Replacement Filter for HEPA Air Cleaner, Large Room"/>
    <n v="23.696000000000002"/>
    <n v="2"/>
    <n v="0.2"/>
    <x v="798"/>
  </r>
  <r>
    <n v="836"/>
    <s v="CA-2013-165316"/>
    <x v="0"/>
    <x v="310"/>
    <x v="330"/>
    <s v="Standard Class"/>
    <s v="JB-15400"/>
    <s v="Jennifer Braxton"/>
    <x v="1"/>
    <s v="United States"/>
    <s v="Tampa"/>
    <x v="2"/>
    <n v="33614"/>
    <x v="0"/>
    <s v="TEC-MA-10004002"/>
    <x v="2"/>
    <x v="15"/>
    <s v="Zebra GX420t Direct Thermal/Thermal Transfer Printer"/>
    <n v="265.47500000000002"/>
    <n v="1"/>
    <n v="0.5"/>
    <x v="799"/>
  </r>
  <r>
    <n v="837"/>
    <s v="US-2011-115987"/>
    <x v="2"/>
    <x v="78"/>
    <x v="178"/>
    <s v="Second Class"/>
    <s v="LH-17020"/>
    <s v="Lisa Hazard"/>
    <x v="0"/>
    <s v="United States"/>
    <s v="Tyler"/>
    <x v="5"/>
    <n v="75701"/>
    <x v="2"/>
    <s v="OFF-BI-10001071"/>
    <x v="1"/>
    <x v="8"/>
    <s v="GBC ProClick Punch Binding System"/>
    <n v="51.183999999999983"/>
    <n v="4"/>
    <n v="0.8"/>
    <x v="800"/>
  </r>
  <r>
    <n v="838"/>
    <s v="US-2014-156083"/>
    <x v="3"/>
    <x v="259"/>
    <x v="45"/>
    <s v="Standard Class"/>
    <s v="JL-15175"/>
    <s v="James Lanier"/>
    <x v="2"/>
    <s v="United States"/>
    <s v="Columbia"/>
    <x v="18"/>
    <n v="38401"/>
    <x v="0"/>
    <s v="OFF-PA-10001560"/>
    <x v="1"/>
    <x v="10"/>
    <s v="Adams Telephone Message Books, 5 1/4” x 11”"/>
    <n v="9.6640000000000015"/>
    <n v="2"/>
    <n v="0.2"/>
    <x v="801"/>
  </r>
  <r>
    <n v="839"/>
    <s v="US-2013-137547"/>
    <x v="0"/>
    <x v="311"/>
    <x v="331"/>
    <s v="Standard Class"/>
    <s v="EB-13705"/>
    <s v="Ed Braxton"/>
    <x v="1"/>
    <s v="United States"/>
    <s v="Fort Worth"/>
    <x v="5"/>
    <n v="76106"/>
    <x v="2"/>
    <s v="TEC-PH-10002365"/>
    <x v="2"/>
    <x v="7"/>
    <s v="Belkin Grip Candy Sheer Case / Cover for iPhone 5 and 5S"/>
    <n v="21.071999999999999"/>
    <n v="3"/>
    <n v="0.2"/>
    <x v="802"/>
  </r>
  <r>
    <n v="840"/>
    <s v="CA-2012-100454"/>
    <x v="1"/>
    <x v="312"/>
    <x v="332"/>
    <s v="Standard Class"/>
    <s v="BM-11650"/>
    <s v="Brian Moss"/>
    <x v="1"/>
    <s v="United States"/>
    <s v="New York City"/>
    <x v="15"/>
    <n v="10035"/>
    <x v="3"/>
    <s v="OFF-AR-10004648"/>
    <x v="1"/>
    <x v="6"/>
    <s v="Boston 19500 Mighty Mite Electric Pencil Sharpener"/>
    <n v="60.449999999999996"/>
    <n v="3"/>
    <n v="0"/>
    <x v="803"/>
  </r>
  <r>
    <n v="841"/>
    <s v="CA-2012-100454"/>
    <x v="1"/>
    <x v="312"/>
    <x v="332"/>
    <s v="Standard Class"/>
    <s v="BM-11650"/>
    <s v="Brian Moss"/>
    <x v="1"/>
    <s v="United States"/>
    <s v="New York City"/>
    <x v="15"/>
    <n v="10035"/>
    <x v="3"/>
    <s v="OFF-AR-10002578"/>
    <x v="1"/>
    <x v="6"/>
    <s v="Newell 335"/>
    <n v="11.52"/>
    <n v="4"/>
    <n v="0"/>
    <x v="804"/>
  </r>
  <r>
    <n v="842"/>
    <s v="CA-2012-100454"/>
    <x v="1"/>
    <x v="312"/>
    <x v="332"/>
    <s v="Standard Class"/>
    <s v="BM-11650"/>
    <s v="Brian Moss"/>
    <x v="1"/>
    <s v="United States"/>
    <s v="New York City"/>
    <x v="15"/>
    <n v="10035"/>
    <x v="3"/>
    <s v="FUR-BO-10001519"/>
    <x v="0"/>
    <x v="0"/>
    <s v="O'Sullivan 3-Shelf Heavy-Duty Bookcases"/>
    <n v="186.048"/>
    <n v="4"/>
    <n v="0.2"/>
    <x v="805"/>
  </r>
  <r>
    <n v="843"/>
    <s v="CA-2013-161669"/>
    <x v="0"/>
    <x v="77"/>
    <x v="333"/>
    <s v="First Class"/>
    <s v="EM-14095"/>
    <s v="Eudokia Martin"/>
    <x v="1"/>
    <s v="United States"/>
    <s v="Los Angeles"/>
    <x v="1"/>
    <n v="90036"/>
    <x v="1"/>
    <s v="OFF-BI-10001294"/>
    <x v="1"/>
    <x v="8"/>
    <s v="Fellowes Binding Cases"/>
    <n v="37.44"/>
    <n v="4"/>
    <n v="0.2"/>
    <x v="806"/>
  </r>
  <r>
    <n v="844"/>
    <s v="CA-2013-161669"/>
    <x v="0"/>
    <x v="77"/>
    <x v="333"/>
    <s v="First Class"/>
    <s v="EM-14095"/>
    <s v="Eudokia Martin"/>
    <x v="1"/>
    <s v="United States"/>
    <s v="Los Angeles"/>
    <x v="1"/>
    <n v="90036"/>
    <x v="1"/>
    <s v="OFF-BI-10001636"/>
    <x v="1"/>
    <x v="8"/>
    <s v="Ibico Plastic and Wire Spiral Binding Combs"/>
    <n v="26.975999999999999"/>
    <n v="4"/>
    <n v="0.2"/>
    <x v="807"/>
  </r>
  <r>
    <n v="845"/>
    <s v="CA-2013-161669"/>
    <x v="0"/>
    <x v="77"/>
    <x v="333"/>
    <s v="First Class"/>
    <s v="EM-14095"/>
    <s v="Eudokia Martin"/>
    <x v="1"/>
    <s v="United States"/>
    <s v="Los Angeles"/>
    <x v="1"/>
    <n v="90036"/>
    <x v="1"/>
    <s v="OFF-SU-10002503"/>
    <x v="1"/>
    <x v="14"/>
    <s v="Acme Preferred Stainless Steel Scissors"/>
    <n v="11.36"/>
    <n v="2"/>
    <n v="0"/>
    <x v="808"/>
  </r>
  <r>
    <n v="846"/>
    <s v="CA-2013-161669"/>
    <x v="0"/>
    <x v="77"/>
    <x v="333"/>
    <s v="First Class"/>
    <s v="EM-14095"/>
    <s v="Eudokia Martin"/>
    <x v="1"/>
    <s v="United States"/>
    <s v="Los Angeles"/>
    <x v="1"/>
    <n v="90036"/>
    <x v="1"/>
    <s v="OFF-LA-10004093"/>
    <x v="1"/>
    <x v="2"/>
    <s v="Avery 486"/>
    <n v="14.62"/>
    <n v="2"/>
    <n v="0"/>
    <x v="2"/>
  </r>
  <r>
    <n v="847"/>
    <s v="CA-2012-114300"/>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x v="334"/>
    <s v="Standard Class"/>
    <s v="AF-10885"/>
    <s v="Art Foster"/>
    <x v="0"/>
    <s v="United States"/>
    <s v="Louisville"/>
    <x v="0"/>
    <n v="40214"/>
    <x v="0"/>
    <s v="FUR-CH-10001891"/>
    <x v="0"/>
    <x v="1"/>
    <s v="Global Deluxe Office Fabric Chairs"/>
    <n v="287.94"/>
    <n v="3"/>
    <n v="0"/>
    <x v="810"/>
  </r>
  <r>
    <n v="849"/>
    <s v="CA-2014-107503"/>
    <x v="3"/>
    <x v="314"/>
    <x v="335"/>
    <s v="Standard Class"/>
    <s v="GA-14725"/>
    <s v="Guy Armstrong"/>
    <x v="0"/>
    <s v="United States"/>
    <s v="Lorain"/>
    <x v="24"/>
    <n v="44052"/>
    <x v="3"/>
    <s v="FUR-FU-10003878"/>
    <x v="0"/>
    <x v="5"/>
    <s v="Linden 10&quot; Round Wall Clock, Black"/>
    <n v="48.896000000000001"/>
    <n v="4"/>
    <n v="0.2"/>
    <x v="811"/>
  </r>
  <r>
    <n v="850"/>
    <s v="CA-2011-107755"/>
    <x v="2"/>
    <x v="315"/>
    <x v="336"/>
    <s v="Standard Class"/>
    <s v="CK-12760"/>
    <s v="Cyma Kinney"/>
    <x v="1"/>
    <s v="United States"/>
    <s v="Linden"/>
    <x v="30"/>
    <n v="7036"/>
    <x v="3"/>
    <s v="TEC-AC-10000710"/>
    <x v="2"/>
    <x v="11"/>
    <s v="Maxell DVD-RAM Discs"/>
    <n v="115.36"/>
    <n v="7"/>
    <n v="0"/>
    <x v="812"/>
  </r>
  <r>
    <n v="851"/>
    <s v="CA-2013-152534"/>
    <x v="0"/>
    <x v="23"/>
    <x v="22"/>
    <s v="Second Class"/>
    <s v="DP-13105"/>
    <s v="Dave Poirier"/>
    <x v="1"/>
    <s v="United States"/>
    <s v="Salinas"/>
    <x v="1"/>
    <n v="93905"/>
    <x v="1"/>
    <s v="OFF-AR-10002335"/>
    <x v="1"/>
    <x v="6"/>
    <s v="DIXON Oriole Pencils"/>
    <n v="5.16"/>
    <n v="2"/>
    <n v="0"/>
    <x v="813"/>
  </r>
  <r>
    <n v="852"/>
    <s v="CA-2013-152534"/>
    <x v="0"/>
    <x v="23"/>
    <x v="22"/>
    <s v="Second Class"/>
    <s v="DP-13105"/>
    <s v="Dave Poirier"/>
    <x v="1"/>
    <s v="United States"/>
    <s v="Salinas"/>
    <x v="1"/>
    <n v="93905"/>
    <x v="1"/>
    <s v="OFF-PA-10001870"/>
    <x v="1"/>
    <x v="10"/>
    <s v="Xerox 202"/>
    <n v="38.880000000000003"/>
    <n v="6"/>
    <n v="0"/>
    <x v="814"/>
  </r>
  <r>
    <n v="853"/>
    <s v="CA-2013-113747"/>
    <x v="0"/>
    <x v="316"/>
    <x v="204"/>
    <s v="Standard Class"/>
    <s v="VD-21670"/>
    <s v="Valerie Dominguez"/>
    <x v="0"/>
    <s v="United States"/>
    <s v="Jackson"/>
    <x v="35"/>
    <n v="39212"/>
    <x v="0"/>
    <s v="OFF-AR-10003373"/>
    <x v="1"/>
    <x v="6"/>
    <s v="Boston School Pro Electric Pencil Sharpener, 1670"/>
    <n v="185.88"/>
    <n v="6"/>
    <n v="0"/>
    <x v="815"/>
  </r>
  <r>
    <n v="854"/>
    <s v="CA-2013-123274"/>
    <x v="0"/>
    <x v="317"/>
    <x v="337"/>
    <s v="Standard Class"/>
    <s v="GT-14710"/>
    <s v="Greg Tran"/>
    <x v="0"/>
    <s v="United States"/>
    <s v="New York City"/>
    <x v="15"/>
    <n v="10035"/>
    <x v="3"/>
    <s v="FUR-FU-10004090"/>
    <x v="0"/>
    <x v="5"/>
    <s v="Executive Impressions 14&quot; Contract Wall Clock"/>
    <n v="44.46"/>
    <n v="2"/>
    <n v="0"/>
    <x v="816"/>
  </r>
  <r>
    <n v="855"/>
    <s v="CA-2013-123274"/>
    <x v="0"/>
    <x v="317"/>
    <x v="337"/>
    <s v="Standard Class"/>
    <s v="GT-14710"/>
    <s v="Greg Tran"/>
    <x v="0"/>
    <s v="United States"/>
    <s v="New York City"/>
    <x v="15"/>
    <n v="10035"/>
    <x v="3"/>
    <s v="OFF-ST-10000736"/>
    <x v="1"/>
    <x v="4"/>
    <s v="Carina Double Wide Media Storage Towers in Natural &amp; Black"/>
    <n v="242.94"/>
    <n v="3"/>
    <n v="0"/>
    <x v="703"/>
  </r>
  <r>
    <n v="856"/>
    <s v="CA-2011-125612"/>
    <x v="2"/>
    <x v="93"/>
    <x v="338"/>
    <s v="Standard Class"/>
    <s v="BK-11260"/>
    <s v="Berenike Kampe"/>
    <x v="0"/>
    <s v="United States"/>
    <s v="New York City"/>
    <x v="15"/>
    <n v="10035"/>
    <x v="3"/>
    <s v="OFF-PA-10001019"/>
    <x v="1"/>
    <x v="10"/>
    <s v="Xerox 1884"/>
    <n v="39.96"/>
    <n v="2"/>
    <n v="0"/>
    <x v="817"/>
  </r>
  <r>
    <n v="857"/>
    <s v="CA-2011-125612"/>
    <x v="2"/>
    <x v="93"/>
    <x v="338"/>
    <s v="Standard Class"/>
    <s v="BK-11260"/>
    <s v="Berenike Kampe"/>
    <x v="0"/>
    <s v="United States"/>
    <s v="New York City"/>
    <x v="15"/>
    <n v="10035"/>
    <x v="3"/>
    <s v="OFF-SU-10002537"/>
    <x v="1"/>
    <x v="14"/>
    <s v="Acme Box Cutter Scissors"/>
    <n v="102.30000000000001"/>
    <n v="10"/>
    <n v="0"/>
    <x v="818"/>
  </r>
  <r>
    <n v="858"/>
    <s v="CA-2011-125612"/>
    <x v="2"/>
    <x v="93"/>
    <x v="338"/>
    <s v="Standard Class"/>
    <s v="BK-11260"/>
    <s v="Berenike Kampe"/>
    <x v="0"/>
    <s v="United States"/>
    <s v="New York City"/>
    <x v="15"/>
    <n v="10035"/>
    <x v="3"/>
    <s v="OFF-ST-10003221"/>
    <x v="1"/>
    <x v="4"/>
    <s v="Staples"/>
    <n v="21.36"/>
    <n v="2"/>
    <n v="0"/>
    <x v="819"/>
  </r>
  <r>
    <n v="859"/>
    <s v="CA-2014-161984"/>
    <x v="3"/>
    <x v="318"/>
    <x v="339"/>
    <s v="Standard Class"/>
    <s v="SJ-20125"/>
    <s v="Sanjit Jacobs"/>
    <x v="2"/>
    <s v="United States"/>
    <s v="New Brunswick"/>
    <x v="30"/>
    <n v="8901"/>
    <x v="3"/>
    <s v="OFF-PA-10004569"/>
    <x v="1"/>
    <x v="10"/>
    <s v="Wirebound Message Books, Two 4 1/4&quot; x 5&quot; Forms per Page"/>
    <n v="7.61"/>
    <n v="1"/>
    <n v="0"/>
    <x v="247"/>
  </r>
  <r>
    <n v="860"/>
    <s v="CA-2014-161984"/>
    <x v="3"/>
    <x v="318"/>
    <x v="339"/>
    <s v="Standard Class"/>
    <s v="SJ-20125"/>
    <s v="Sanjit Jacobs"/>
    <x v="2"/>
    <s v="United States"/>
    <s v="New Brunswick"/>
    <x v="30"/>
    <n v="8901"/>
    <x v="3"/>
    <s v="OFF-FA-10000624"/>
    <x v="1"/>
    <x v="13"/>
    <s v="OIC Binder Clips"/>
    <n v="7.16"/>
    <n v="2"/>
    <n v="0"/>
    <x v="317"/>
  </r>
  <r>
    <n v="861"/>
    <s v="CA-2011-133851"/>
    <x v="2"/>
    <x v="3"/>
    <x v="340"/>
    <s v="Standard Class"/>
    <s v="CM-12445"/>
    <s v="Chuck Magee"/>
    <x v="0"/>
    <s v="United States"/>
    <s v="San Francisco"/>
    <x v="1"/>
    <n v="94122"/>
    <x v="1"/>
    <s v="OFF-SU-10001225"/>
    <x v="1"/>
    <x v="14"/>
    <s v="Staples"/>
    <n v="7.36"/>
    <n v="2"/>
    <n v="0"/>
    <x v="359"/>
  </r>
  <r>
    <n v="862"/>
    <s v="CA-2011-133851"/>
    <x v="2"/>
    <x v="3"/>
    <x v="340"/>
    <s v="Standard Class"/>
    <s v="CM-12445"/>
    <s v="Chuck Magee"/>
    <x v="0"/>
    <s v="United States"/>
    <s v="San Francisco"/>
    <x v="1"/>
    <n v="94122"/>
    <x v="1"/>
    <s v="OFF-AR-10003752"/>
    <x v="1"/>
    <x v="6"/>
    <s v="Deluxe Chalkboard Eraser Cleaner"/>
    <n v="23.1"/>
    <n v="2"/>
    <n v="0"/>
    <x v="820"/>
  </r>
  <r>
    <n v="863"/>
    <s v="CA-2013-134474"/>
    <x v="0"/>
    <x v="319"/>
    <x v="341"/>
    <s v="Second Class"/>
    <s v="AJ-10795"/>
    <s v="Anthony Johnson"/>
    <x v="1"/>
    <s v="United States"/>
    <s v="Jacksonville"/>
    <x v="2"/>
    <n v="32216"/>
    <x v="0"/>
    <s v="TEC-AC-10001714"/>
    <x v="2"/>
    <x v="11"/>
    <s v="Logitech MX Performance Wireless Mouse"/>
    <n v="191.47200000000001"/>
    <n v="6"/>
    <n v="0.2"/>
    <x v="821"/>
  </r>
  <r>
    <n v="864"/>
    <s v="CA-2013-134474"/>
    <x v="0"/>
    <x v="319"/>
    <x v="341"/>
    <s v="Second Class"/>
    <s v="AJ-10795"/>
    <s v="Anthony Johnson"/>
    <x v="1"/>
    <s v="United States"/>
    <s v="Jacksonville"/>
    <x v="2"/>
    <n v="32216"/>
    <x v="0"/>
    <s v="OFF-AR-10003958"/>
    <x v="1"/>
    <x v="6"/>
    <s v="Newell 337"/>
    <n v="5.2480000000000002"/>
    <n v="2"/>
    <n v="0.2"/>
    <x v="822"/>
  </r>
  <r>
    <n v="865"/>
    <s v="CA-2013-134474"/>
    <x v="0"/>
    <x v="319"/>
    <x v="341"/>
    <s v="Second Class"/>
    <s v="AJ-10795"/>
    <s v="Anthony Johnson"/>
    <x v="1"/>
    <s v="United States"/>
    <s v="Jacksonville"/>
    <x v="2"/>
    <n v="32216"/>
    <x v="0"/>
    <s v="TEC-PH-10002923"/>
    <x v="2"/>
    <x v="7"/>
    <s v="Logitech B530 USB Headset - headset - Full size, Binaural"/>
    <n v="59.184000000000005"/>
    <n v="2"/>
    <n v="0.2"/>
    <x v="823"/>
  </r>
  <r>
    <n v="866"/>
    <s v="CA-2011-149020"/>
    <x v="2"/>
    <x v="320"/>
    <x v="306"/>
    <s v="Standard Class"/>
    <s v="AJ-10780"/>
    <s v="Anthony Jacobs"/>
    <x v="1"/>
    <s v="United States"/>
    <s v="Springfield"/>
    <x v="17"/>
    <n v="22153"/>
    <x v="0"/>
    <s v="OFF-LA-10004272"/>
    <x v="1"/>
    <x v="2"/>
    <s v="Avery 482"/>
    <n v="2.89"/>
    <n v="1"/>
    <n v="0"/>
    <x v="824"/>
  </r>
  <r>
    <n v="867"/>
    <s v="CA-2011-149020"/>
    <x v="2"/>
    <x v="320"/>
    <x v="306"/>
    <s v="Standard Class"/>
    <s v="AJ-10780"/>
    <s v="Anthony Jacobs"/>
    <x v="1"/>
    <s v="United States"/>
    <s v="Springfield"/>
    <x v="17"/>
    <n v="22153"/>
    <x v="0"/>
    <s v="FUR-FU-10000965"/>
    <x v="0"/>
    <x v="5"/>
    <s v="Howard Miller 11-1/2&quot; Diameter Ridgewood Wall Clock"/>
    <n v="51.94"/>
    <n v="1"/>
    <n v="0"/>
    <x v="825"/>
  </r>
  <r>
    <n v="868"/>
    <s v="CA-2013-134362"/>
    <x v="0"/>
    <x v="321"/>
    <x v="342"/>
    <s v="First Class"/>
    <s v="LS-16945"/>
    <s v="Linda Southworth"/>
    <x v="1"/>
    <s v="United States"/>
    <s v="Philadelphia"/>
    <x v="9"/>
    <n v="19140"/>
    <x v="3"/>
    <s v="OFF-LA-10004853"/>
    <x v="1"/>
    <x v="2"/>
    <s v="Avery 483"/>
    <n v="15.936000000000002"/>
    <n v="4"/>
    <n v="0.2"/>
    <x v="826"/>
  </r>
  <r>
    <n v="869"/>
    <s v="CA-2011-136742"/>
    <x v="2"/>
    <x v="322"/>
    <x v="343"/>
    <s v="Standard Class"/>
    <s v="GP-14740"/>
    <s v="Guy Phonely"/>
    <x v="1"/>
    <s v="United States"/>
    <s v="Lancaster"/>
    <x v="9"/>
    <n v="17602"/>
    <x v="3"/>
    <s v="OFF-BI-10003719"/>
    <x v="1"/>
    <x v="8"/>
    <s v="Large Capacity Hanging Post Binders"/>
    <n v="44.910000000000011"/>
    <n v="6"/>
    <n v="0.7"/>
    <x v="827"/>
  </r>
  <r>
    <n v="870"/>
    <s v="CA-2013-158099"/>
    <x v="0"/>
    <x v="323"/>
    <x v="344"/>
    <s v="First Class"/>
    <s v="PK-18910"/>
    <s v="Paul Knutson"/>
    <x v="2"/>
    <s v="United States"/>
    <s v="Philadelphia"/>
    <x v="9"/>
    <n v="19143"/>
    <x v="3"/>
    <s v="OFF-BI-10000545"/>
    <x v="1"/>
    <x v="8"/>
    <s v="GBC Ibimaster 500 Manual ProClick Binding System"/>
    <n v="1141.4700000000003"/>
    <n v="5"/>
    <n v="0.7"/>
    <x v="828"/>
  </r>
  <r>
    <n v="871"/>
    <s v="CA-2013-158099"/>
    <x v="0"/>
    <x v="323"/>
    <x v="344"/>
    <s v="First Class"/>
    <s v="PK-18910"/>
    <s v="Paul Knutson"/>
    <x v="2"/>
    <s v="United States"/>
    <s v="Philadelphia"/>
    <x v="9"/>
    <n v="19143"/>
    <x v="3"/>
    <s v="TEC-PH-10002496"/>
    <x v="2"/>
    <x v="7"/>
    <s v="Cisco SPA301"/>
    <n v="280.78200000000004"/>
    <n v="3"/>
    <n v="0.4"/>
    <x v="829"/>
  </r>
  <r>
    <n v="872"/>
    <s v="CA-2012-131128"/>
    <x v="1"/>
    <x v="324"/>
    <x v="52"/>
    <s v="First Class"/>
    <s v="TB-21520"/>
    <s v="Tracy Blumstein"/>
    <x v="0"/>
    <s v="United States"/>
    <s v="Concord"/>
    <x v="38"/>
    <n v="3301"/>
    <x v="3"/>
    <s v="OFF-PA-10003591"/>
    <x v="1"/>
    <x v="10"/>
    <s v="Southworth 100% Cotton The Best Paper"/>
    <n v="34.44"/>
    <n v="3"/>
    <n v="0"/>
    <x v="830"/>
  </r>
  <r>
    <n v="873"/>
    <s v="CA-2011-148488"/>
    <x v="2"/>
    <x v="325"/>
    <x v="345"/>
    <s v="Standard Class"/>
    <s v="SM-20005"/>
    <s v="Sally Matthias"/>
    <x v="0"/>
    <s v="United States"/>
    <s v="New York City"/>
    <x v="15"/>
    <n v="10009"/>
    <x v="3"/>
    <s v="OFF-PA-10004470"/>
    <x v="1"/>
    <x v="10"/>
    <s v="Adams Write n' Stick Phone Message Book, 11&quot; X 5 1/4&quot;, 200 Messages"/>
    <n v="11.36"/>
    <n v="2"/>
    <n v="0"/>
    <x v="831"/>
  </r>
  <r>
    <n v="874"/>
    <s v="CA-2011-148488"/>
    <x v="2"/>
    <x v="325"/>
    <x v="345"/>
    <s v="Standard Class"/>
    <s v="SM-20005"/>
    <s v="Sally Matthias"/>
    <x v="0"/>
    <s v="United States"/>
    <s v="New York City"/>
    <x v="15"/>
    <n v="10009"/>
    <x v="3"/>
    <s v="OFF-BI-10000315"/>
    <x v="1"/>
    <x v="8"/>
    <s v="Poly Designer Cover &amp; Back"/>
    <n v="106.34399999999999"/>
    <n v="7"/>
    <n v="0.2"/>
    <x v="832"/>
  </r>
  <r>
    <n v="875"/>
    <s v="CA-2014-114636"/>
    <x v="3"/>
    <x v="326"/>
    <x v="346"/>
    <s v="Standard Class"/>
    <s v="GA-14725"/>
    <s v="Guy Armstrong"/>
    <x v="0"/>
    <s v="United States"/>
    <s v="Charlotte"/>
    <x v="3"/>
    <n v="28205"/>
    <x v="0"/>
    <s v="OFF-PA-10001790"/>
    <x v="1"/>
    <x v="10"/>
    <s v="Xerox 1910"/>
    <n v="192.16000000000003"/>
    <n v="5"/>
    <n v="0.2"/>
    <x v="833"/>
  </r>
  <r>
    <n v="876"/>
    <s v="CA-2013-116736"/>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x v="347"/>
    <s v="Standard Class"/>
    <s v="CC-12430"/>
    <s v="Chuck Clark"/>
    <x v="2"/>
    <s v="United States"/>
    <s v="Concord"/>
    <x v="38"/>
    <n v="3301"/>
    <x v="3"/>
    <s v="TEC-AC-10003628"/>
    <x v="2"/>
    <x v="11"/>
    <s v="Logitech 910-002974 M325 Wireless Mouse for Web Scrolling"/>
    <n v="29.99"/>
    <n v="1"/>
    <n v="0"/>
    <x v="835"/>
  </r>
  <r>
    <n v="878"/>
    <s v="CA-2013-116736"/>
    <x v="0"/>
    <x v="327"/>
    <x v="347"/>
    <s v="Standard Class"/>
    <s v="CC-12430"/>
    <s v="Chuck Clark"/>
    <x v="2"/>
    <s v="United States"/>
    <s v="Concord"/>
    <x v="38"/>
    <n v="3301"/>
    <x v="3"/>
    <s v="TEC-AC-10002049"/>
    <x v="2"/>
    <x v="11"/>
    <s v="Logitech G19 Programmable Gaming Keyboard"/>
    <n v="371.96999999999997"/>
    <n v="3"/>
    <n v="0"/>
    <x v="836"/>
  </r>
  <r>
    <n v="879"/>
    <s v="US-2011-158638"/>
    <x v="2"/>
    <x v="328"/>
    <x v="11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x v="348"/>
    <s v="Second Class"/>
    <s v="HP-14815"/>
    <s v="Harold Pawlan"/>
    <x v="2"/>
    <s v="United States"/>
    <s v="New York City"/>
    <x v="15"/>
    <n v="10024"/>
    <x v="3"/>
    <s v="OFF-BI-10003984"/>
    <x v="1"/>
    <x v="8"/>
    <s v="Lock-Up Easel 'Spel-Binder'"/>
    <n v="68.472000000000008"/>
    <n v="3"/>
    <n v="0.2"/>
    <x v="838"/>
  </r>
  <r>
    <n v="881"/>
    <s v="CA-2014-111689"/>
    <x v="3"/>
    <x v="329"/>
    <x v="348"/>
    <s v="Second Class"/>
    <s v="HP-14815"/>
    <s v="Harold Pawlan"/>
    <x v="2"/>
    <s v="United States"/>
    <s v="New York City"/>
    <x v="15"/>
    <n v="10024"/>
    <x v="3"/>
    <s v="FUR-CH-10004287"/>
    <x v="0"/>
    <x v="1"/>
    <s v="SAFCO Arco Folding Chair"/>
    <n v="1242.8999999999999"/>
    <n v="5"/>
    <n v="0.1"/>
    <x v="839"/>
  </r>
  <r>
    <n v="882"/>
    <s v="CA-2012-129098"/>
    <x v="1"/>
    <x v="330"/>
    <x v="349"/>
    <s v="Standard Class"/>
    <s v="DK-13090"/>
    <s v="Dave Kipp"/>
    <x v="0"/>
    <s v="United States"/>
    <s v="Springfield"/>
    <x v="17"/>
    <n v="22153"/>
    <x v="0"/>
    <s v="OFF-ST-10001321"/>
    <x v="1"/>
    <x v="4"/>
    <s v="Decoflex Hanging Personal Folder File, Blue"/>
    <n v="30.84"/>
    <n v="2"/>
    <n v="0"/>
    <x v="840"/>
  </r>
  <r>
    <n v="883"/>
    <s v="US-2014-123463"/>
    <x v="3"/>
    <x v="331"/>
    <x v="350"/>
    <s v="Same Day"/>
    <s v="GZ-14470"/>
    <s v="Gary Zandusky"/>
    <x v="0"/>
    <s v="United States"/>
    <s v="San Francisco"/>
    <x v="1"/>
    <n v="94109"/>
    <x v="1"/>
    <s v="OFF-AR-10001118"/>
    <x v="1"/>
    <x v="6"/>
    <s v="Binney &amp; Smith Crayola Metallic Crayons, 16-Color Pack"/>
    <n v="13.48"/>
    <n v="4"/>
    <n v="0"/>
    <x v="841"/>
  </r>
  <r>
    <n v="884"/>
    <s v="CA-2013-165148"/>
    <x v="0"/>
    <x v="332"/>
    <x v="351"/>
    <s v="First Class"/>
    <s v="PM-19135"/>
    <s v="Peter McVee"/>
    <x v="2"/>
    <s v="United States"/>
    <s v="Detroit"/>
    <x v="12"/>
    <n v="48227"/>
    <x v="2"/>
    <s v="FUR-FU-10000732"/>
    <x v="0"/>
    <x v="5"/>
    <s v="Eldon 200 Class Desk Accessories"/>
    <n v="31.400000000000002"/>
    <n v="5"/>
    <n v="0"/>
    <x v="842"/>
  </r>
  <r>
    <n v="885"/>
    <s v="CA-2011-134061"/>
    <x v="2"/>
    <x v="333"/>
    <x v="352"/>
    <s v="Standard Class"/>
    <s v="LL-16840"/>
    <s v="Lauren Leatherbury"/>
    <x v="0"/>
    <s v="United States"/>
    <s v="Rochester"/>
    <x v="15"/>
    <n v="14609"/>
    <x v="3"/>
    <s v="FUR-FU-10001424"/>
    <x v="0"/>
    <x v="5"/>
    <s v="Dax Clear Box Frame"/>
    <n v="17.46"/>
    <n v="2"/>
    <n v="0"/>
    <x v="843"/>
  </r>
  <r>
    <n v="886"/>
    <s v="CA-2012-143602"/>
    <x v="1"/>
    <x v="334"/>
    <x v="353"/>
    <s v="Second Class"/>
    <s v="JS-15595"/>
    <s v="Jill Stevenson"/>
    <x v="1"/>
    <s v="United States"/>
    <s v="Los Angeles"/>
    <x v="1"/>
    <n v="90045"/>
    <x v="1"/>
    <s v="OFF-BI-10002071"/>
    <x v="1"/>
    <x v="8"/>
    <s v="Fellowes Black Plastic Comb Bindings"/>
    <n v="13.943999999999999"/>
    <n v="3"/>
    <n v="0.2"/>
    <x v="844"/>
  </r>
  <r>
    <n v="887"/>
    <s v="CA-2014-115364"/>
    <x v="3"/>
    <x v="335"/>
    <x v="354"/>
    <s v="Standard Class"/>
    <s v="OT-18730"/>
    <s v="Olvera Toch"/>
    <x v="0"/>
    <s v="United States"/>
    <s v="San Diego"/>
    <x v="1"/>
    <n v="92105"/>
    <x v="1"/>
    <s v="OFF-ST-10002486"/>
    <x v="1"/>
    <x v="4"/>
    <s v="Eldon Shelf Savers Cubes and Bins"/>
    <n v="83.76"/>
    <n v="12"/>
    <n v="0"/>
    <x v="845"/>
  </r>
  <r>
    <n v="888"/>
    <s v="CA-2014-150707"/>
    <x v="3"/>
    <x v="336"/>
    <x v="163"/>
    <s v="Standard Class"/>
    <s v="EL-13735"/>
    <s v="Ed Ludwig"/>
    <x v="2"/>
    <s v="United States"/>
    <s v="Columbia"/>
    <x v="39"/>
    <n v="21044"/>
    <x v="3"/>
    <s v="OFF-BI-10001078"/>
    <x v="1"/>
    <x v="8"/>
    <s v="Acco PRESSTEX Data Binder with Storage Hooks, Dark Blue, 14 7/8&quot; X 11&quot;"/>
    <n v="37.659999999999997"/>
    <n v="7"/>
    <n v="0"/>
    <x v="846"/>
  </r>
  <r>
    <n v="889"/>
    <s v="CA-2011-104976"/>
    <x v="2"/>
    <x v="337"/>
    <x v="355"/>
    <s v="Standard Class"/>
    <s v="CK-12760"/>
    <s v="Cyma Kinney"/>
    <x v="1"/>
    <s v="United States"/>
    <s v="San Francisco"/>
    <x v="1"/>
    <n v="94122"/>
    <x v="1"/>
    <s v="OFF-PA-10003845"/>
    <x v="1"/>
    <x v="10"/>
    <s v="Xerox 1987"/>
    <n v="34.68"/>
    <n v="6"/>
    <n v="0"/>
    <x v="847"/>
  </r>
  <r>
    <n v="890"/>
    <s v="CA-2014-132934"/>
    <x v="3"/>
    <x v="308"/>
    <x v="356"/>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x v="356"/>
    <s v="Standard Class"/>
    <s v="JE-15475"/>
    <s v="Jeremy Ellison"/>
    <x v="0"/>
    <s v="United States"/>
    <s v="New Rochelle"/>
    <x v="15"/>
    <n v="10801"/>
    <x v="3"/>
    <s v="OFF-BI-10001098"/>
    <x v="1"/>
    <x v="8"/>
    <s v="Acco D-Ring Binder w/DublLock"/>
    <n v="51.311999999999998"/>
    <n v="3"/>
    <n v="0.2"/>
    <x v="449"/>
  </r>
  <r>
    <n v="892"/>
    <s v="CA-2014-133256"/>
    <x v="3"/>
    <x v="335"/>
    <x v="327"/>
    <s v="First Class"/>
    <s v="TH-21550"/>
    <s v="Tracy Hopkins"/>
    <x v="2"/>
    <s v="United States"/>
    <s v="Detroit"/>
    <x v="12"/>
    <n v="48227"/>
    <x v="2"/>
    <s v="OFF-PA-10001622"/>
    <x v="1"/>
    <x v="10"/>
    <s v="Ampad Poly Cover Wirebound Steno Book, 6&quot; x 9&quot; Assorted Colors, Gregg Ruled"/>
    <n v="4.54"/>
    <n v="1"/>
    <n v="0"/>
    <x v="849"/>
  </r>
  <r>
    <n v="893"/>
    <s v="CA-2014-133256"/>
    <x v="3"/>
    <x v="335"/>
    <x v="327"/>
    <s v="First Class"/>
    <s v="TH-21550"/>
    <s v="Tracy Hopkins"/>
    <x v="2"/>
    <s v="United States"/>
    <s v="Detroit"/>
    <x v="12"/>
    <n v="48227"/>
    <x v="2"/>
    <s v="OFF-AR-10003158"/>
    <x v="1"/>
    <x v="6"/>
    <s v="Fluorescent Highlighters by Dixon"/>
    <n v="15.92"/>
    <n v="4"/>
    <n v="0"/>
    <x v="850"/>
  </r>
  <r>
    <n v="894"/>
    <s v="CA-2014-133256"/>
    <x v="3"/>
    <x v="335"/>
    <x v="327"/>
    <s v="First Class"/>
    <s v="TH-21550"/>
    <s v="Tracy Hopkins"/>
    <x v="2"/>
    <s v="United States"/>
    <s v="Detroit"/>
    <x v="12"/>
    <n v="48227"/>
    <x v="2"/>
    <s v="TEC-PH-10002660"/>
    <x v="2"/>
    <x v="7"/>
    <s v="Nortel Networks T7316 E Nt8 B27"/>
    <n v="543.91999999999996"/>
    <n v="8"/>
    <n v="0"/>
    <x v="851"/>
  </r>
  <r>
    <n v="895"/>
    <s v="CA-2013-105494"/>
    <x v="0"/>
    <x v="338"/>
    <x v="357"/>
    <s v="First Class"/>
    <s v="PC-18745"/>
    <s v="Pamela Coakley"/>
    <x v="1"/>
    <s v="United States"/>
    <s v="San Francisco"/>
    <x v="1"/>
    <n v="94122"/>
    <x v="1"/>
    <s v="OFF-ST-10002205"/>
    <x v="1"/>
    <x v="4"/>
    <s v="File Shuttle I and Handi-File"/>
    <n v="155.82000000000002"/>
    <n v="7"/>
    <n v="0"/>
    <x v="852"/>
  </r>
  <r>
    <n v="896"/>
    <s v="CA-2013-105494"/>
    <x v="0"/>
    <x v="338"/>
    <x v="357"/>
    <s v="First Class"/>
    <s v="PC-18745"/>
    <s v="Pamela Coakley"/>
    <x v="1"/>
    <s v="United States"/>
    <s v="San Francisco"/>
    <x v="1"/>
    <n v="94122"/>
    <x v="1"/>
    <s v="OFF-BI-10003364"/>
    <x v="1"/>
    <x v="8"/>
    <s v="Binding Machine Supplies"/>
    <n v="70.00800000000001"/>
    <n v="3"/>
    <n v="0.2"/>
    <x v="853"/>
  </r>
  <r>
    <n v="897"/>
    <s v="CA-2013-140634"/>
    <x v="0"/>
    <x v="339"/>
    <x v="358"/>
    <s v="Second Class"/>
    <s v="HL-15040"/>
    <s v="Hunter Lopez"/>
    <x v="0"/>
    <s v="United States"/>
    <s v="Houston"/>
    <x v="5"/>
    <n v="77095"/>
    <x v="2"/>
    <s v="OFF-EN-10001099"/>
    <x v="1"/>
    <x v="12"/>
    <s v="Staples"/>
    <n v="15.648"/>
    <n v="2"/>
    <n v="0.2"/>
    <x v="854"/>
  </r>
  <r>
    <n v="898"/>
    <s v="CA-2011-144407"/>
    <x v="2"/>
    <x v="340"/>
    <x v="359"/>
    <s v="Standard Class"/>
    <s v="MS-17365"/>
    <s v="Maribeth Schnelling"/>
    <x v="0"/>
    <s v="United States"/>
    <s v="Detroit"/>
    <x v="12"/>
    <n v="48227"/>
    <x v="2"/>
    <s v="OFF-LA-10003923"/>
    <x v="1"/>
    <x v="2"/>
    <s v="Alphabetical Labels for Top Tab Filing"/>
    <n v="103.60000000000001"/>
    <n v="7"/>
    <n v="0"/>
    <x v="855"/>
  </r>
  <r>
    <n v="899"/>
    <s v="CA-2014-160983"/>
    <x v="3"/>
    <x v="341"/>
    <x v="360"/>
    <s v="Second Class"/>
    <s v="GB-14530"/>
    <s v="George Bell"/>
    <x v="1"/>
    <s v="United States"/>
    <s v="Auburn"/>
    <x v="15"/>
    <n v="13021"/>
    <x v="3"/>
    <s v="OFF-PA-10002250"/>
    <x v="1"/>
    <x v="10"/>
    <s v="Things To Do Today Pad"/>
    <n v="46.96"/>
    <n v="8"/>
    <n v="0"/>
    <x v="856"/>
  </r>
  <r>
    <n v="900"/>
    <s v="US-2013-114622"/>
    <x v="0"/>
    <x v="342"/>
    <x v="361"/>
    <s v="First Class"/>
    <s v="JR-16210"/>
    <s v="Justin Ritter"/>
    <x v="1"/>
    <s v="United States"/>
    <s v="Springfield"/>
    <x v="24"/>
    <n v="45503"/>
    <x v="3"/>
    <s v="OFF-BI-10004716"/>
    <x v="1"/>
    <x v="8"/>
    <s v="Wilson Jones Hanging Recycled Pressboard Data Binders"/>
    <n v="8.9040000000000017"/>
    <n v="2"/>
    <n v="0.7"/>
    <x v="857"/>
  </r>
  <r>
    <n v="901"/>
    <s v="CA-2014-150959"/>
    <x v="3"/>
    <x v="343"/>
    <x v="87"/>
    <s v="First Class"/>
    <s v="TD-20995"/>
    <s v="Tamara Dahlen"/>
    <x v="0"/>
    <s v="United States"/>
    <s v="Garland"/>
    <x v="5"/>
    <n v="75043"/>
    <x v="2"/>
    <s v="OFF-LA-10001045"/>
    <x v="1"/>
    <x v="2"/>
    <s v="Permanent Self-Adhesive File Folder Labels for Typewriters by Universal"/>
    <n v="10.440000000000001"/>
    <n v="5"/>
    <n v="0.2"/>
    <x v="858"/>
  </r>
  <r>
    <n v="902"/>
    <s v="CA-2014-150959"/>
    <x v="3"/>
    <x v="343"/>
    <x v="87"/>
    <s v="First Class"/>
    <s v="TD-20995"/>
    <s v="Tamara Dahlen"/>
    <x v="0"/>
    <s v="United States"/>
    <s v="Garland"/>
    <x v="5"/>
    <n v="75043"/>
    <x v="2"/>
    <s v="OFF-BI-10001510"/>
    <x v="1"/>
    <x v="8"/>
    <s v="Deluxe Heavy-Duty Vinyl Round Ring Binder"/>
    <n v="18.335999999999999"/>
    <n v="4"/>
    <n v="0.8"/>
    <x v="859"/>
  </r>
  <r>
    <n v="903"/>
    <s v="CA-2014-132353"/>
    <x v="3"/>
    <x v="175"/>
    <x v="31"/>
    <s v="First Class"/>
    <s v="DB-13060"/>
    <s v="Dave Brooks"/>
    <x v="0"/>
    <s v="United States"/>
    <s v="Chicago"/>
    <x v="10"/>
    <n v="60653"/>
    <x v="2"/>
    <s v="TEC-PH-10004536"/>
    <x v="2"/>
    <x v="7"/>
    <s v="Avaya 5420 Digital phone"/>
    <n v="323.97600000000006"/>
    <n v="3"/>
    <n v="0.2"/>
    <x v="860"/>
  </r>
  <r>
    <n v="904"/>
    <s v="CA-2013-130477"/>
    <x v="0"/>
    <x v="143"/>
    <x v="361"/>
    <s v="Standard Class"/>
    <s v="LC-17140"/>
    <s v="Logan Currie"/>
    <x v="0"/>
    <s v="United States"/>
    <s v="Los Angeles"/>
    <x v="1"/>
    <n v="90032"/>
    <x v="1"/>
    <s v="OFF-PA-10002947"/>
    <x v="1"/>
    <x v="10"/>
    <s v="Xerox 1923"/>
    <n v="20.04"/>
    <n v="3"/>
    <n v="0"/>
    <x v="132"/>
  </r>
  <r>
    <n v="905"/>
    <s v="CA-2013-130477"/>
    <x v="0"/>
    <x v="143"/>
    <x v="361"/>
    <s v="Standard Class"/>
    <s v="LC-17140"/>
    <s v="Logan Currie"/>
    <x v="0"/>
    <s v="United States"/>
    <s v="Los Angeles"/>
    <x v="1"/>
    <n v="90032"/>
    <x v="1"/>
    <s v="OFF-ST-10002583"/>
    <x v="1"/>
    <x v="4"/>
    <s v="Fellowes Neat Ideas Storage Cubes"/>
    <n v="64.959999999999994"/>
    <n v="2"/>
    <n v="0"/>
    <x v="659"/>
  </r>
  <r>
    <n v="906"/>
    <s v="CA-2013-130477"/>
    <x v="0"/>
    <x v="143"/>
    <x v="361"/>
    <s v="Standard Class"/>
    <s v="LC-17140"/>
    <s v="Logan Currie"/>
    <x v="0"/>
    <s v="United States"/>
    <s v="Los Angeles"/>
    <x v="1"/>
    <n v="90032"/>
    <x v="1"/>
    <s v="OFF-PA-10000019"/>
    <x v="1"/>
    <x v="10"/>
    <s v="Xerox 1931"/>
    <n v="12.96"/>
    <n v="2"/>
    <n v="0"/>
    <x v="91"/>
  </r>
  <r>
    <n v="907"/>
    <s v="CA-2014-143259"/>
    <x v="3"/>
    <x v="247"/>
    <x v="362"/>
    <s v="Standard Class"/>
    <s v="PO-18865"/>
    <s v="Patrick O'Donnell"/>
    <x v="0"/>
    <s v="United States"/>
    <s v="New York City"/>
    <x v="15"/>
    <n v="10009"/>
    <x v="3"/>
    <s v="FUR-BO-10003441"/>
    <x v="0"/>
    <x v="0"/>
    <s v="Bush Westfield Collection Bookcases, Fully Assembled"/>
    <n v="323.13600000000002"/>
    <n v="4"/>
    <n v="0.2"/>
    <x v="861"/>
  </r>
  <r>
    <n v="908"/>
    <s v="CA-2014-143259"/>
    <x v="3"/>
    <x v="247"/>
    <x v="362"/>
    <s v="Standard Class"/>
    <s v="PO-18865"/>
    <s v="Patrick O'Donnell"/>
    <x v="0"/>
    <s v="United States"/>
    <s v="New York City"/>
    <x v="15"/>
    <n v="10009"/>
    <x v="3"/>
    <s v="TEC-PH-10004774"/>
    <x v="2"/>
    <x v="7"/>
    <s v="Gear Head AU3700S Headset"/>
    <n v="90.93"/>
    <n v="7"/>
    <n v="0"/>
    <x v="862"/>
  </r>
  <r>
    <n v="909"/>
    <s v="CA-2014-143259"/>
    <x v="3"/>
    <x v="247"/>
    <x v="362"/>
    <s v="Standard Class"/>
    <s v="PO-18865"/>
    <s v="Patrick O'Donnell"/>
    <x v="0"/>
    <s v="United States"/>
    <s v="New York City"/>
    <x v="15"/>
    <n v="10009"/>
    <x v="3"/>
    <s v="OFF-BI-10003684"/>
    <x v="1"/>
    <x v="8"/>
    <s v="Wilson Jones Legal Size Ring Binders"/>
    <n v="52.775999999999996"/>
    <n v="3"/>
    <n v="0.2"/>
    <x v="863"/>
  </r>
  <r>
    <n v="910"/>
    <s v="CA-2014-137596"/>
    <x v="3"/>
    <x v="264"/>
    <x v="285"/>
    <s v="Standard Class"/>
    <s v="BE-11335"/>
    <s v="Bill Eplett"/>
    <x v="2"/>
    <s v="United States"/>
    <s v="Jackson"/>
    <x v="12"/>
    <n v="49201"/>
    <x v="2"/>
    <s v="TEC-PH-10001494"/>
    <x v="2"/>
    <x v="7"/>
    <s v="Polycom CX600 IP Phone VoIP phone"/>
    <n v="1199.8"/>
    <n v="4"/>
    <n v="0"/>
    <x v="864"/>
  </r>
  <r>
    <n v="911"/>
    <s v="CA-2014-137596"/>
    <x v="3"/>
    <x v="264"/>
    <x v="285"/>
    <s v="Standard Class"/>
    <s v="BE-11335"/>
    <s v="Bill Eplett"/>
    <x v="2"/>
    <s v="United States"/>
    <s v="Jackson"/>
    <x v="12"/>
    <n v="49201"/>
    <x v="2"/>
    <s v="TEC-AC-10004666"/>
    <x v="2"/>
    <x v="11"/>
    <s v="Maxell iVDR EX 500GB Cartridge"/>
    <n v="1928.7800000000002"/>
    <n v="7"/>
    <n v="0"/>
    <x v="865"/>
  </r>
  <r>
    <n v="912"/>
    <s v="CA-2014-137596"/>
    <x v="3"/>
    <x v="264"/>
    <x v="285"/>
    <s v="Standard Class"/>
    <s v="BE-11335"/>
    <s v="Bill Eplett"/>
    <x v="2"/>
    <s v="United States"/>
    <s v="Jackson"/>
    <x v="12"/>
    <n v="49201"/>
    <x v="2"/>
    <s v="OFF-ST-10003816"/>
    <x v="1"/>
    <x v="4"/>
    <s v="Fellowes High-Stak Drawer Files"/>
    <n v="352.38"/>
    <n v="2"/>
    <n v="0"/>
    <x v="866"/>
  </r>
  <r>
    <n v="913"/>
    <s v="CA-2012-133627"/>
    <x v="1"/>
    <x v="70"/>
    <x v="363"/>
    <s v="Standard Class"/>
    <s v="SC-20050"/>
    <s v="Sample Company A"/>
    <x v="2"/>
    <s v="United States"/>
    <s v="Norwich"/>
    <x v="29"/>
    <n v="6360"/>
    <x v="3"/>
    <s v="FUR-FU-10001935"/>
    <x v="0"/>
    <x v="5"/>
    <s v="3M Hangers With Command Adhesive"/>
    <n v="22.200000000000003"/>
    <n v="6"/>
    <n v="0"/>
    <x v="867"/>
  </r>
  <r>
    <n v="914"/>
    <s v="CA-2014-102519"/>
    <x v="3"/>
    <x v="344"/>
    <x v="364"/>
    <s v="First Class"/>
    <s v="BM-11650"/>
    <s v="Brian Moss"/>
    <x v="1"/>
    <s v="United States"/>
    <s v="Milwaukee"/>
    <x v="6"/>
    <n v="53209"/>
    <x v="2"/>
    <s v="FUR-FU-10004091"/>
    <x v="0"/>
    <x v="5"/>
    <s v="Howard Miller 13&quot; Diameter Goldtone Round Wall Clock"/>
    <n v="46.94"/>
    <n v="1"/>
    <n v="0"/>
    <x v="868"/>
  </r>
  <r>
    <n v="915"/>
    <s v="CA-2014-102519"/>
    <x v="3"/>
    <x v="344"/>
    <x v="364"/>
    <s v="First Class"/>
    <s v="BM-11650"/>
    <s v="Brian Moss"/>
    <x v="1"/>
    <s v="United States"/>
    <s v="Milwaukee"/>
    <x v="6"/>
    <n v="53209"/>
    <x v="2"/>
    <s v="TEC-AC-10001772"/>
    <x v="2"/>
    <x v="11"/>
    <s v="Memorex Mini Travel Drive 16 GB USB 2.0 Flash Drive"/>
    <n v="143.73000000000002"/>
    <n v="9"/>
    <n v="0"/>
    <x v="869"/>
  </r>
  <r>
    <n v="916"/>
    <s v="US-2011-141215"/>
    <x v="2"/>
    <x v="345"/>
    <x v="365"/>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x v="365"/>
    <s v="Standard Class"/>
    <s v="KL-16555"/>
    <s v="Kelly Lampkin"/>
    <x v="1"/>
    <s v="United States"/>
    <s v="San Antonio"/>
    <x v="5"/>
    <n v="78207"/>
    <x v="2"/>
    <s v="FUR-CH-10003379"/>
    <x v="0"/>
    <x v="1"/>
    <s v="Global Commerce Series High-Back Swivel/Tilt Chairs"/>
    <n v="797.94399999999996"/>
    <n v="4"/>
    <n v="0.3"/>
    <x v="871"/>
  </r>
  <r>
    <n v="918"/>
    <s v="US-2011-141215"/>
    <x v="2"/>
    <x v="345"/>
    <x v="365"/>
    <s v="Standard Class"/>
    <s v="KL-16555"/>
    <s v="Kelly Lampkin"/>
    <x v="1"/>
    <s v="United States"/>
    <s v="San Antonio"/>
    <x v="5"/>
    <n v="78207"/>
    <x v="2"/>
    <s v="OFF-BI-10002706"/>
    <x v="1"/>
    <x v="8"/>
    <s v="Avery Premier Heavy-Duty Binder with Round Locking Rings"/>
    <n v="8.5679999999999978"/>
    <n v="3"/>
    <n v="0.8"/>
    <x v="872"/>
  </r>
  <r>
    <n v="919"/>
    <s v="CA-2013-165218"/>
    <x v="0"/>
    <x v="346"/>
    <x v="366"/>
    <s v="Standard Class"/>
    <s v="RW-19630"/>
    <s v="Rob Williams"/>
    <x v="1"/>
    <s v="United States"/>
    <s v="Dallas"/>
    <x v="5"/>
    <n v="75220"/>
    <x v="2"/>
    <s v="OFF-EN-10000056"/>
    <x v="1"/>
    <x v="12"/>
    <s v="Cameo Buff Policy Envelopes"/>
    <n v="149.352"/>
    <n v="3"/>
    <n v="0.2"/>
    <x v="873"/>
  </r>
  <r>
    <n v="920"/>
    <s v="CA-2013-165218"/>
    <x v="0"/>
    <x v="346"/>
    <x v="366"/>
    <s v="Standard Class"/>
    <s v="RW-19630"/>
    <s v="Rob Williams"/>
    <x v="1"/>
    <s v="United States"/>
    <s v="Dallas"/>
    <x v="5"/>
    <n v="75220"/>
    <x v="2"/>
    <s v="OFF-ST-10001558"/>
    <x v="1"/>
    <x v="4"/>
    <s v="Acco Perma 4000 Stacking Storage Drawers"/>
    <n v="12.991999999999999"/>
    <n v="1"/>
    <n v="0.2"/>
    <x v="874"/>
  </r>
  <r>
    <n v="921"/>
    <s v="CA-2011-138296"/>
    <x v="2"/>
    <x v="29"/>
    <x v="367"/>
    <s v="Standard Class"/>
    <s v="RC-19825"/>
    <s v="Roy Collins"/>
    <x v="0"/>
    <s v="United States"/>
    <s v="Alexandria"/>
    <x v="17"/>
    <n v="22304"/>
    <x v="0"/>
    <s v="OFF-ST-10002444"/>
    <x v="1"/>
    <x v="4"/>
    <s v="Recycled Eldon Regeneration Jumbo File"/>
    <n v="24.56"/>
    <n v="2"/>
    <n v="0"/>
    <x v="727"/>
  </r>
  <r>
    <n v="922"/>
    <s v="CA-2012-111164"/>
    <x v="1"/>
    <x v="347"/>
    <x v="368"/>
    <s v="Standard Class"/>
    <s v="SE-20110"/>
    <s v="Sanjit Engle"/>
    <x v="0"/>
    <s v="United States"/>
    <s v="New York City"/>
    <x v="15"/>
    <n v="10009"/>
    <x v="3"/>
    <s v="TEC-AC-10002473"/>
    <x v="2"/>
    <x v="11"/>
    <s v="Maxell 4.7GB DVD-R"/>
    <n v="85.14"/>
    <n v="3"/>
    <n v="0"/>
    <x v="875"/>
  </r>
  <r>
    <n v="923"/>
    <s v="CA-2012-111164"/>
    <x v="1"/>
    <x v="347"/>
    <x v="368"/>
    <s v="Standard Class"/>
    <s v="SE-20110"/>
    <s v="Sanjit Engle"/>
    <x v="0"/>
    <s v="United States"/>
    <s v="New York City"/>
    <x v="15"/>
    <n v="10009"/>
    <x v="3"/>
    <s v="TEC-PH-10004531"/>
    <x v="2"/>
    <x v="7"/>
    <s v="OtterBox Commuter Series Case - iPhone 5 &amp; 5s"/>
    <n v="21.99"/>
    <n v="1"/>
    <n v="0"/>
    <x v="876"/>
  </r>
  <r>
    <n v="924"/>
    <s v="CA-2012-111164"/>
    <x v="1"/>
    <x v="347"/>
    <x v="368"/>
    <s v="Standard Class"/>
    <s v="SE-20110"/>
    <s v="Sanjit Engle"/>
    <x v="0"/>
    <s v="United States"/>
    <s v="New York City"/>
    <x v="15"/>
    <n v="10009"/>
    <x v="3"/>
    <s v="OFF-AP-10004487"/>
    <x v="1"/>
    <x v="9"/>
    <s v="Kensington 4 Outlet MasterPiece Compact Power Control Center"/>
    <n v="406.59999999999997"/>
    <n v="5"/>
    <n v="0"/>
    <x v="877"/>
  </r>
  <r>
    <n v="925"/>
    <s v="CA-2013-149797"/>
    <x v="0"/>
    <x v="306"/>
    <x v="369"/>
    <s v="Standard Class"/>
    <s v="AH-10075"/>
    <s v="Adam Hart"/>
    <x v="1"/>
    <s v="United States"/>
    <s v="New York City"/>
    <x v="15"/>
    <n v="10011"/>
    <x v="3"/>
    <s v="OFF-BI-10003650"/>
    <x v="1"/>
    <x v="8"/>
    <s v="GBC DocuBind 300 Electric Binding Machine"/>
    <n v="841.5680000000001"/>
    <n v="2"/>
    <n v="0.2"/>
    <x v="878"/>
  </r>
  <r>
    <n v="926"/>
    <s v="CA-2011-132962"/>
    <x v="2"/>
    <x v="103"/>
    <x v="370"/>
    <s v="First Class"/>
    <s v="JM-15535"/>
    <s v="Jessica Myrick"/>
    <x v="0"/>
    <s v="United States"/>
    <s v="Philadelphia"/>
    <x v="9"/>
    <n v="19143"/>
    <x v="3"/>
    <s v="OFF-PA-10003543"/>
    <x v="1"/>
    <x v="10"/>
    <s v="Xerox 1985"/>
    <n v="15.552000000000003"/>
    <n v="3"/>
    <n v="0.2"/>
    <x v="12"/>
  </r>
  <r>
    <n v="927"/>
    <s v="CA-2011-132962"/>
    <x v="2"/>
    <x v="103"/>
    <x v="370"/>
    <s v="First Class"/>
    <s v="JM-15535"/>
    <s v="Jessica Myrick"/>
    <x v="0"/>
    <s v="United States"/>
    <s v="Philadelphia"/>
    <x v="9"/>
    <n v="19143"/>
    <x v="3"/>
    <s v="TEC-AC-10004353"/>
    <x v="2"/>
    <x v="11"/>
    <s v="Hypercom P1300 Pinpad"/>
    <n v="252.00000000000003"/>
    <n v="5"/>
    <n v="0.2"/>
    <x v="879"/>
  </r>
  <r>
    <n v="928"/>
    <s v="CA-2012-115091"/>
    <x v="1"/>
    <x v="348"/>
    <x v="256"/>
    <s v="Standard Class"/>
    <s v="JJ-15760"/>
    <s v="Joel Jenkins"/>
    <x v="2"/>
    <s v="United States"/>
    <s v="Springfield"/>
    <x v="17"/>
    <n v="22153"/>
    <x v="0"/>
    <s v="OFF-AR-10000658"/>
    <x v="1"/>
    <x v="6"/>
    <s v="Newell 324"/>
    <n v="46.2"/>
    <n v="4"/>
    <n v="0"/>
    <x v="880"/>
  </r>
  <r>
    <n v="929"/>
    <s v="CA-2012-115091"/>
    <x v="1"/>
    <x v="348"/>
    <x v="256"/>
    <s v="Standard Class"/>
    <s v="JJ-15760"/>
    <s v="Joel Jenkins"/>
    <x v="2"/>
    <s v="United States"/>
    <s v="Springfield"/>
    <x v="17"/>
    <n v="22153"/>
    <x v="0"/>
    <s v="OFF-AP-10000696"/>
    <x v="1"/>
    <x v="9"/>
    <s v="Holmes Odor Grabber"/>
    <n v="28.84"/>
    <n v="2"/>
    <n v="0"/>
    <x v="881"/>
  </r>
  <r>
    <n v="930"/>
    <s v="CA-2014-144932"/>
    <x v="3"/>
    <x v="349"/>
    <x v="125"/>
    <s v="First Class"/>
    <s v="AB-10165"/>
    <s v="Alan Barnes"/>
    <x v="0"/>
    <s v="United States"/>
    <s v="Toledo"/>
    <x v="24"/>
    <n v="43615"/>
    <x v="3"/>
    <s v="OFF-AR-10003560"/>
    <x v="1"/>
    <x v="6"/>
    <s v="Zebra Zazzle Fluorescent Highlighters"/>
    <n v="14.592000000000002"/>
    <n v="3"/>
    <n v="0.2"/>
    <x v="882"/>
  </r>
  <r>
    <n v="931"/>
    <s v="CA-2014-144932"/>
    <x v="3"/>
    <x v="349"/>
    <x v="125"/>
    <s v="First Class"/>
    <s v="AB-10165"/>
    <s v="Alan Barnes"/>
    <x v="0"/>
    <s v="United States"/>
    <s v="Toledo"/>
    <x v="24"/>
    <n v="43615"/>
    <x v="3"/>
    <s v="OFF-AR-10001468"/>
    <x v="1"/>
    <x v="6"/>
    <s v="Sanford Prismacolor Professional Thick Lead Art Pencils, 36-Color Set"/>
    <n v="89.855999999999995"/>
    <n v="3"/>
    <n v="0.2"/>
    <x v="883"/>
  </r>
  <r>
    <n v="932"/>
    <s v="CA-2014-144932"/>
    <x v="3"/>
    <x v="349"/>
    <x v="125"/>
    <s v="First Class"/>
    <s v="AB-10165"/>
    <s v="Alan Barnes"/>
    <x v="0"/>
    <s v="United States"/>
    <s v="Toledo"/>
    <x v="24"/>
    <n v="43615"/>
    <x v="3"/>
    <s v="OFF-PA-10004971"/>
    <x v="1"/>
    <x v="10"/>
    <s v="Xerox 196"/>
    <n v="13.872000000000002"/>
    <n v="3"/>
    <n v="0.2"/>
    <x v="884"/>
  </r>
  <r>
    <n v="933"/>
    <s v="CA-2014-114216"/>
    <x v="3"/>
    <x v="264"/>
    <x v="371"/>
    <s v="Standard Class"/>
    <s v="RK-19300"/>
    <s v="Ralph Kennedy"/>
    <x v="0"/>
    <s v="United States"/>
    <s v="Philadelphia"/>
    <x v="9"/>
    <n v="19140"/>
    <x v="3"/>
    <s v="OFF-PA-10002195"/>
    <x v="1"/>
    <x v="10"/>
    <s v="RSVP Cards &amp; Envelopes, Blank White, 8-1/2&quot; X 11&quot;, 24 Cards/25 Envelopes/Set"/>
    <n v="12.192"/>
    <n v="3"/>
    <n v="0.2"/>
    <x v="885"/>
  </r>
  <r>
    <n v="934"/>
    <s v="CA-2013-140081"/>
    <x v="0"/>
    <x v="23"/>
    <x v="372"/>
    <s v="Standard Class"/>
    <s v="CG-12040"/>
    <s v="Catherine Glotzbach"/>
    <x v="2"/>
    <s v="United States"/>
    <s v="Philadelphia"/>
    <x v="9"/>
    <n v="19120"/>
    <x v="3"/>
    <s v="OFF-PA-10001745"/>
    <x v="1"/>
    <x v="10"/>
    <s v="Wirebound Message Books, 2 7/8&quot; x 5&quot;, 3 Forms per Page"/>
    <n v="45.056000000000004"/>
    <n v="8"/>
    <n v="0.2"/>
    <x v="886"/>
  </r>
  <r>
    <n v="935"/>
    <s v="CA-2013-140081"/>
    <x v="0"/>
    <x v="23"/>
    <x v="372"/>
    <s v="Standard Class"/>
    <s v="CG-12040"/>
    <s v="Catherine Glotzbach"/>
    <x v="2"/>
    <s v="United States"/>
    <s v="Philadelphia"/>
    <x v="9"/>
    <n v="19120"/>
    <x v="3"/>
    <s v="OFF-BI-10004826"/>
    <x v="1"/>
    <x v="8"/>
    <s v="JM Magazine Binder"/>
    <n v="29.718000000000007"/>
    <n v="6"/>
    <n v="0.7"/>
    <x v="887"/>
  </r>
  <r>
    <n v="936"/>
    <s v="CA-2013-140081"/>
    <x v="0"/>
    <x v="23"/>
    <x v="372"/>
    <s v="Standard Class"/>
    <s v="CG-12040"/>
    <s v="Catherine Glotzbach"/>
    <x v="2"/>
    <s v="United States"/>
    <s v="Philadelphia"/>
    <x v="9"/>
    <n v="19120"/>
    <x v="3"/>
    <s v="OFF-PA-10001870"/>
    <x v="1"/>
    <x v="10"/>
    <s v="Xerox 202"/>
    <n v="15.552000000000003"/>
    <n v="3"/>
    <n v="0.2"/>
    <x v="12"/>
  </r>
  <r>
    <n v="937"/>
    <s v="CA-2013-140081"/>
    <x v="0"/>
    <x v="23"/>
    <x v="372"/>
    <s v="Standard Class"/>
    <s v="CG-12040"/>
    <s v="Catherine Glotzbach"/>
    <x v="2"/>
    <s v="United States"/>
    <s v="Philadelphia"/>
    <x v="9"/>
    <n v="19120"/>
    <x v="3"/>
    <s v="OFF-AP-10001058"/>
    <x v="1"/>
    <x v="9"/>
    <s v="Sanyo 2.5 Cubic Foot Mid-Size Office Refrigerators"/>
    <n v="447.69600000000003"/>
    <n v="2"/>
    <n v="0.2"/>
    <x v="888"/>
  </r>
  <r>
    <n v="938"/>
    <s v="US-2014-111745"/>
    <x v="3"/>
    <x v="60"/>
    <x v="373"/>
    <s v="First Class"/>
    <s v="RA-19885"/>
    <s v="Ruben Ausman"/>
    <x v="1"/>
    <s v="United States"/>
    <s v="Farmington"/>
    <x v="27"/>
    <n v="87401"/>
    <x v="1"/>
    <s v="TEC-AC-10003911"/>
    <x v="2"/>
    <x v="11"/>
    <s v="NETGEAR AC1750 Dual Band Gigabit Smart WiFi Router"/>
    <n v="159.99"/>
    <n v="1"/>
    <n v="0"/>
    <x v="889"/>
  </r>
  <r>
    <n v="939"/>
    <s v="CA-2012-148250"/>
    <x v="1"/>
    <x v="350"/>
    <x v="374"/>
    <s v="Standard Class"/>
    <s v="RP-19270"/>
    <s v="Rachel Payne"/>
    <x v="1"/>
    <s v="United States"/>
    <s v="Riverside"/>
    <x v="1"/>
    <n v="92503"/>
    <x v="1"/>
    <s v="OFF-PA-10000289"/>
    <x v="1"/>
    <x v="10"/>
    <s v="Xerox 213"/>
    <n v="12.96"/>
    <n v="2"/>
    <n v="0"/>
    <x v="91"/>
  </r>
  <r>
    <n v="940"/>
    <s v="CA-2012-148250"/>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x v="375"/>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x v="120"/>
    <s v="Standard Class"/>
    <s v="RW-19630"/>
    <s v="Rob Williams"/>
    <x v="1"/>
    <s v="United States"/>
    <s v="Torrance"/>
    <x v="1"/>
    <n v="90503"/>
    <x v="1"/>
    <s v="OFF-BI-10001759"/>
    <x v="1"/>
    <x v="8"/>
    <s v="Acco Pressboard Covers with Storage Hooks, 14 7/8&quot; x 11&quot;, Dark Blue"/>
    <n v="6.0960000000000001"/>
    <n v="2"/>
    <n v="0.2"/>
    <x v="892"/>
  </r>
  <r>
    <n v="943"/>
    <s v="CA-2013-142958"/>
    <x v="0"/>
    <x v="180"/>
    <x v="120"/>
    <s v="Standard Class"/>
    <s v="RW-19630"/>
    <s v="Rob Williams"/>
    <x v="1"/>
    <s v="United States"/>
    <s v="Torrance"/>
    <x v="1"/>
    <n v="90503"/>
    <x v="1"/>
    <s v="FUR-TA-10000577"/>
    <x v="0"/>
    <x v="3"/>
    <s v="Bretford CR4500 Series Slim Rectangular Table"/>
    <n v="1114.2719999999999"/>
    <n v="4"/>
    <n v="0.2"/>
    <x v="893"/>
  </r>
  <r>
    <n v="944"/>
    <s v="CA-2012-120880"/>
    <x v="1"/>
    <x v="352"/>
    <x v="69"/>
    <s v="Standard Class"/>
    <s v="JL-15850"/>
    <s v="John Lucas"/>
    <x v="0"/>
    <s v="United States"/>
    <s v="Seattle"/>
    <x v="4"/>
    <n v="98105"/>
    <x v="1"/>
    <s v="OFF-PA-10004101"/>
    <x v="1"/>
    <x v="10"/>
    <s v="Xerox 1894"/>
    <n v="32.400000000000006"/>
    <n v="5"/>
    <n v="0"/>
    <x v="56"/>
  </r>
  <r>
    <n v="945"/>
    <s v="CA-2012-120880"/>
    <x v="1"/>
    <x v="352"/>
    <x v="69"/>
    <s v="Standard Class"/>
    <s v="JL-15850"/>
    <s v="John Lucas"/>
    <x v="0"/>
    <s v="United States"/>
    <s v="Seattle"/>
    <x v="4"/>
    <n v="98105"/>
    <x v="1"/>
    <s v="OFF-ST-10001496"/>
    <x v="1"/>
    <x v="4"/>
    <s v="Standard Rollaway File with Lock"/>
    <n v="540.56999999999994"/>
    <n v="3"/>
    <n v="0"/>
    <x v="894"/>
  </r>
  <r>
    <n v="946"/>
    <s v="CA-2012-120880"/>
    <x v="1"/>
    <x v="352"/>
    <x v="69"/>
    <s v="Standard Class"/>
    <s v="JL-15850"/>
    <s v="John Lucas"/>
    <x v="0"/>
    <s v="United States"/>
    <s v="Seattle"/>
    <x v="4"/>
    <n v="98105"/>
    <x v="1"/>
    <s v="OFF-BI-10002931"/>
    <x v="1"/>
    <x v="8"/>
    <s v="Avery Trapezoid Extra Heavy Duty 4&quot; Binders"/>
    <n v="167.76"/>
    <n v="5"/>
    <n v="0.2"/>
    <x v="895"/>
  </r>
  <r>
    <n v="947"/>
    <s v="US-2012-140200"/>
    <x v="1"/>
    <x v="353"/>
    <x v="376"/>
    <s v="First Class"/>
    <s v="CA-12775"/>
    <s v="Cynthia Arntzen"/>
    <x v="0"/>
    <s v="United States"/>
    <s v="Mesa"/>
    <x v="16"/>
    <n v="85204"/>
    <x v="1"/>
    <s v="FUR-TA-10002356"/>
    <x v="0"/>
    <x v="3"/>
    <s v="Bevis Boat-Shaped Conference Table"/>
    <n v="393.16500000000002"/>
    <n v="3"/>
    <n v="0.5"/>
    <x v="896"/>
  </r>
  <r>
    <n v="948"/>
    <s v="US-2014-110576"/>
    <x v="3"/>
    <x v="354"/>
    <x v="348"/>
    <s v="Standard Class"/>
    <s v="RB-19795"/>
    <s v="Ross Baird"/>
    <x v="2"/>
    <s v="United States"/>
    <s v="Philadelphia"/>
    <x v="9"/>
    <n v="19120"/>
    <x v="3"/>
    <s v="FUR-FU-10003601"/>
    <x v="0"/>
    <x v="5"/>
    <s v="Deflect-o RollaMat Studded, Beveled Mat for Medium Pile Carpeting"/>
    <n v="516.48800000000006"/>
    <n v="7"/>
    <n v="0.2"/>
    <x v="897"/>
  </r>
  <r>
    <n v="949"/>
    <s v="US-2014-110576"/>
    <x v="3"/>
    <x v="354"/>
    <x v="348"/>
    <s v="Standard Class"/>
    <s v="RB-19795"/>
    <s v="Ross Baird"/>
    <x v="2"/>
    <s v="United States"/>
    <s v="Philadelphia"/>
    <x v="9"/>
    <n v="19120"/>
    <x v="3"/>
    <s v="FUR-FU-10000576"/>
    <x v="0"/>
    <x v="5"/>
    <s v="Luxo Professional Fluorescent Magnifier Lamp with Clamp-Mount Base"/>
    <n v="1007.2320000000001"/>
    <n v="6"/>
    <n v="0.2"/>
    <x v="898"/>
  </r>
  <r>
    <n v="950"/>
    <s v="US-2014-110576"/>
    <x v="3"/>
    <x v="354"/>
    <x v="348"/>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x v="348"/>
    <s v="Standard Class"/>
    <s v="RB-19795"/>
    <s v="Ross Baird"/>
    <x v="2"/>
    <s v="United States"/>
    <s v="Philadelphia"/>
    <x v="9"/>
    <n v="19120"/>
    <x v="3"/>
    <s v="OFF-PA-10000788"/>
    <x v="1"/>
    <x v="10"/>
    <s v="Xerox 210"/>
    <n v="15.552000000000003"/>
    <n v="3"/>
    <n v="0.2"/>
    <x v="12"/>
  </r>
  <r>
    <n v="952"/>
    <s v="US-2014-110576"/>
    <x v="3"/>
    <x v="354"/>
    <x v="348"/>
    <s v="Standard Class"/>
    <s v="RB-19795"/>
    <s v="Ross Baird"/>
    <x v="2"/>
    <s v="United States"/>
    <s v="Philadelphia"/>
    <x v="9"/>
    <n v="19120"/>
    <x v="3"/>
    <s v="OFF-PA-10002479"/>
    <x v="1"/>
    <x v="10"/>
    <s v="Xerox 4200 Series MultiUse Premium Copy Paper (20Lb. and 84 Bright)"/>
    <n v="25.344000000000001"/>
    <n v="6"/>
    <n v="0.2"/>
    <x v="900"/>
  </r>
  <r>
    <n v="953"/>
    <s v="CA-2014-131156"/>
    <x v="3"/>
    <x v="355"/>
    <x v="377"/>
    <s v="Standard Class"/>
    <s v="KH-16360"/>
    <s v="Katherine Hughes"/>
    <x v="0"/>
    <s v="United States"/>
    <s v="Philadelphia"/>
    <x v="9"/>
    <n v="19143"/>
    <x v="3"/>
    <s v="FUR-FU-10001940"/>
    <x v="0"/>
    <x v="5"/>
    <s v="Staples"/>
    <n v="25.472000000000001"/>
    <n v="4"/>
    <n v="0.2"/>
    <x v="901"/>
  </r>
  <r>
    <n v="954"/>
    <s v="CA-2014-136539"/>
    <x v="3"/>
    <x v="116"/>
    <x v="378"/>
    <s v="Standard Class"/>
    <s v="GH-14665"/>
    <s v="Greg Hansen"/>
    <x v="0"/>
    <s v="United States"/>
    <s v="Round Rock"/>
    <x v="5"/>
    <n v="78664"/>
    <x v="2"/>
    <s v="OFF-AR-10001958"/>
    <x v="1"/>
    <x v="6"/>
    <s v="Stanley Bostitch Contemporary Electric Pencil Sharpeners"/>
    <n v="27.168000000000003"/>
    <n v="2"/>
    <n v="0.2"/>
    <x v="222"/>
  </r>
  <r>
    <n v="955"/>
    <s v="CA-2014-136539"/>
    <x v="3"/>
    <x v="116"/>
    <x v="378"/>
    <s v="Standard Class"/>
    <s v="GH-14665"/>
    <s v="Greg Hansen"/>
    <x v="0"/>
    <s v="United States"/>
    <s v="Round Rock"/>
    <x v="5"/>
    <n v="78664"/>
    <x v="2"/>
    <s v="FUR-BO-10004709"/>
    <x v="0"/>
    <x v="0"/>
    <s v="Bush Westfield Collection Bookcases, Medium Cherry Finish"/>
    <n v="78.852799999999988"/>
    <n v="2"/>
    <n v="0.32"/>
    <x v="902"/>
  </r>
  <r>
    <n v="956"/>
    <s v="CA-2014-119305"/>
    <x v="3"/>
    <x v="329"/>
    <x v="379"/>
    <s v="Standard Class"/>
    <s v="SW-20275"/>
    <s v="Scott Williamson"/>
    <x v="0"/>
    <s v="United States"/>
    <s v="Jackson"/>
    <x v="35"/>
    <n v="39212"/>
    <x v="0"/>
    <s v="OFF-ST-10000604"/>
    <x v="1"/>
    <x v="4"/>
    <s v="Home/Office Personal File Carts"/>
    <n v="173.79999999999998"/>
    <n v="5"/>
    <n v="0"/>
    <x v="903"/>
  </r>
  <r>
    <n v="957"/>
    <s v="CA-2014-102414"/>
    <x v="3"/>
    <x v="356"/>
    <x v="380"/>
    <s v="Second Class"/>
    <s v="JA-15970"/>
    <s v="Joseph Airdo"/>
    <x v="0"/>
    <s v="United States"/>
    <s v="Phoenix"/>
    <x v="16"/>
    <n v="85023"/>
    <x v="1"/>
    <s v="TEC-PH-10002923"/>
    <x v="2"/>
    <x v="7"/>
    <s v="Logitech B530 USB Headset - headset - Full size, Binaural"/>
    <n v="29.592000000000002"/>
    <n v="1"/>
    <n v="0.2"/>
    <x v="904"/>
  </r>
  <r>
    <n v="958"/>
    <s v="CA-2014-102414"/>
    <x v="3"/>
    <x v="356"/>
    <x v="380"/>
    <s v="Second Class"/>
    <s v="JA-15970"/>
    <s v="Joseph Airdo"/>
    <x v="0"/>
    <s v="United States"/>
    <s v="Phoenix"/>
    <x v="16"/>
    <n v="85023"/>
    <x v="1"/>
    <s v="OFF-BI-10004465"/>
    <x v="1"/>
    <x v="8"/>
    <s v="Avery Durable Slant Ring Binders"/>
    <n v="4.7520000000000007"/>
    <n v="2"/>
    <n v="0.7"/>
    <x v="905"/>
  </r>
  <r>
    <n v="959"/>
    <s v="CA-2014-102414"/>
    <x v="3"/>
    <x v="356"/>
    <x v="380"/>
    <s v="Second Class"/>
    <s v="JA-15970"/>
    <s v="Joseph Airdo"/>
    <x v="0"/>
    <s v="United States"/>
    <s v="Phoenix"/>
    <x v="16"/>
    <n v="85023"/>
    <x v="1"/>
    <s v="OFF-PA-10002333"/>
    <x v="1"/>
    <x v="10"/>
    <s v="Universal Ultra Bright White Copier/Laser Paper, 8 1/2&quot; x 11&quot;, Ream"/>
    <n v="15.552000000000003"/>
    <n v="3"/>
    <n v="0.2"/>
    <x v="906"/>
  </r>
  <r>
    <n v="960"/>
    <s v="CA-2012-112571"/>
    <x v="1"/>
    <x v="357"/>
    <x v="238"/>
    <s v="Same Day"/>
    <s v="DL-12925"/>
    <s v="Daniel Lacy"/>
    <x v="0"/>
    <s v="United States"/>
    <s v="Oceanside"/>
    <x v="1"/>
    <n v="92054"/>
    <x v="1"/>
    <s v="FUR-FU-10004188"/>
    <x v="0"/>
    <x v="5"/>
    <s v="Luxo Professional Combination Clamp-On Lamps"/>
    <n v="204.6"/>
    <n v="2"/>
    <n v="0"/>
    <x v="907"/>
  </r>
  <r>
    <n v="961"/>
    <s v="CA-2014-152142"/>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x v="382"/>
    <s v="Standard Class"/>
    <s v="TB-21190"/>
    <s v="Thomas Brumley"/>
    <x v="2"/>
    <s v="United States"/>
    <s v="Fayetteville"/>
    <x v="36"/>
    <n v="72701"/>
    <x v="0"/>
    <s v="OFF-BI-10000145"/>
    <x v="1"/>
    <x v="8"/>
    <s v="Zipper Ring Binder Pockets"/>
    <n v="6.24"/>
    <n v="2"/>
    <n v="0"/>
    <x v="908"/>
  </r>
  <r>
    <n v="963"/>
    <s v="CA-2013-120859"/>
    <x v="0"/>
    <x v="142"/>
    <x v="383"/>
    <s v="First Class"/>
    <s v="CV-12805"/>
    <s v="Cynthia Voltz"/>
    <x v="1"/>
    <s v="United States"/>
    <s v="San Francisco"/>
    <x v="1"/>
    <n v="94110"/>
    <x v="1"/>
    <s v="OFF-EN-10001335"/>
    <x v="1"/>
    <x v="12"/>
    <s v="White Business Envelopes with Contemporary Seam, Recycled White Business Envelopes"/>
    <n v="21.88"/>
    <n v="2"/>
    <n v="0"/>
    <x v="909"/>
  </r>
  <r>
    <n v="964"/>
    <s v="CA-2011-127488"/>
    <x v="2"/>
    <x v="358"/>
    <x v="131"/>
    <s v="Second Class"/>
    <s v="MS-17365"/>
    <s v="Maribeth Schnelling"/>
    <x v="0"/>
    <s v="United States"/>
    <s v="Boca Raton"/>
    <x v="2"/>
    <n v="33433"/>
    <x v="0"/>
    <s v="OFF-LA-10001613"/>
    <x v="1"/>
    <x v="2"/>
    <s v="Avery File Folder Labels"/>
    <n v="4.6079999999999997"/>
    <n v="2"/>
    <n v="0.2"/>
    <x v="910"/>
  </r>
  <r>
    <n v="965"/>
    <s v="CA-2014-135279"/>
    <x v="3"/>
    <x v="359"/>
    <x v="384"/>
    <s v="First Class"/>
    <s v="BS-11800"/>
    <s v="Bryan Spruell"/>
    <x v="2"/>
    <s v="United States"/>
    <s v="New York City"/>
    <x v="15"/>
    <n v="10011"/>
    <x v="3"/>
    <s v="OFF-LA-10004055"/>
    <x v="1"/>
    <x v="2"/>
    <s v="Color-Coded Legal Exhibit Labels"/>
    <n v="9.82"/>
    <n v="2"/>
    <n v="0"/>
    <x v="787"/>
  </r>
  <r>
    <n v="966"/>
    <s v="CA-2014-135279"/>
    <x v="3"/>
    <x v="359"/>
    <x v="384"/>
    <s v="First Class"/>
    <s v="BS-11800"/>
    <s v="Bryan Spruell"/>
    <x v="2"/>
    <s v="United States"/>
    <s v="New York City"/>
    <x v="15"/>
    <n v="10011"/>
    <x v="3"/>
    <s v="OFF-AR-10004344"/>
    <x v="1"/>
    <x v="6"/>
    <s v="Bulldog Vacuum Base Pencil Sharpener"/>
    <n v="35.97"/>
    <n v="3"/>
    <n v="0"/>
    <x v="911"/>
  </r>
  <r>
    <n v="967"/>
    <s v="CA-2014-135279"/>
    <x v="3"/>
    <x v="359"/>
    <x v="384"/>
    <s v="First Class"/>
    <s v="BS-11800"/>
    <s v="Bryan Spruell"/>
    <x v="2"/>
    <s v="United States"/>
    <s v="New York City"/>
    <x v="15"/>
    <n v="10011"/>
    <x v="3"/>
    <s v="OFF-PA-10004621"/>
    <x v="1"/>
    <x v="10"/>
    <s v="Xerox 212"/>
    <n v="12.96"/>
    <n v="2"/>
    <n v="0"/>
    <x v="91"/>
  </r>
  <r>
    <n v="968"/>
    <s v="CA-2014-135279"/>
    <x v="3"/>
    <x v="359"/>
    <x v="384"/>
    <s v="First Class"/>
    <s v="BS-11800"/>
    <s v="Bryan Spruell"/>
    <x v="2"/>
    <s v="United States"/>
    <s v="New York City"/>
    <x v="15"/>
    <n v="10011"/>
    <x v="3"/>
    <s v="OFF-PA-10001281"/>
    <x v="1"/>
    <x v="10"/>
    <s v="Computer Printout Paper with Letter-Trim Fine Perforations"/>
    <n v="191.6"/>
    <n v="4"/>
    <n v="0"/>
    <x v="912"/>
  </r>
  <r>
    <n v="969"/>
    <s v="CA-2014-135279"/>
    <x v="3"/>
    <x v="359"/>
    <x v="384"/>
    <s v="First Class"/>
    <s v="BS-11800"/>
    <s v="Bryan Spruell"/>
    <x v="2"/>
    <s v="United States"/>
    <s v="New York City"/>
    <x v="15"/>
    <n v="10011"/>
    <x v="3"/>
    <s v="OFF-LA-10001613"/>
    <x v="1"/>
    <x v="2"/>
    <s v="Avery File Folder Labels"/>
    <n v="8.64"/>
    <n v="3"/>
    <n v="0"/>
    <x v="913"/>
  </r>
  <r>
    <n v="970"/>
    <s v="CA-2014-135279"/>
    <x v="3"/>
    <x v="359"/>
    <x v="384"/>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x v="385"/>
    <s v="Second Class"/>
    <s v="DL-13315"/>
    <s v="Delfina Latchford"/>
    <x v="0"/>
    <s v="United States"/>
    <s v="Philadelphia"/>
    <x v="9"/>
    <n v="19134"/>
    <x v="3"/>
    <s v="FUR-FU-10001095"/>
    <x v="0"/>
    <x v="5"/>
    <s v="DAX Black Cherry Wood-Tone Poster Frame"/>
    <n v="127.10400000000001"/>
    <n v="6"/>
    <n v="0.2"/>
    <x v="914"/>
  </r>
  <r>
    <n v="972"/>
    <s v="CA-2011-115791"/>
    <x v="2"/>
    <x v="360"/>
    <x v="385"/>
    <s v="Second Class"/>
    <s v="DL-13315"/>
    <s v="Delfina Latchford"/>
    <x v="0"/>
    <s v="United States"/>
    <s v="Philadelphia"/>
    <x v="9"/>
    <n v="19134"/>
    <x v="3"/>
    <s v="TEC-PH-10004614"/>
    <x v="2"/>
    <x v="7"/>
    <s v="AT&amp;T 841000 Phone"/>
    <n v="124.19999999999999"/>
    <n v="3"/>
    <n v="0.4"/>
    <x v="915"/>
  </r>
  <r>
    <n v="973"/>
    <s v="CA-2011-115791"/>
    <x v="2"/>
    <x v="360"/>
    <x v="385"/>
    <s v="Second Class"/>
    <s v="DL-13315"/>
    <s v="Delfina Latchford"/>
    <x v="0"/>
    <s v="United States"/>
    <s v="Philadelphia"/>
    <x v="9"/>
    <n v="19134"/>
    <x v="3"/>
    <s v="OFF-BI-10001575"/>
    <x v="1"/>
    <x v="8"/>
    <s v="GBC Linen Binding Covers"/>
    <n v="18.588000000000005"/>
    <n v="2"/>
    <n v="0.7"/>
    <x v="674"/>
  </r>
  <r>
    <n v="974"/>
    <s v="CA-2011-115791"/>
    <x v="2"/>
    <x v="360"/>
    <x v="385"/>
    <s v="Second Class"/>
    <s v="DL-13315"/>
    <s v="Delfina Latchford"/>
    <x v="0"/>
    <s v="United States"/>
    <s v="Philadelphia"/>
    <x v="9"/>
    <n v="19134"/>
    <x v="3"/>
    <s v="OFF-LA-10001074"/>
    <x v="1"/>
    <x v="2"/>
    <s v="Round Specialty Laser Printer Labels"/>
    <n v="30.072000000000003"/>
    <n v="3"/>
    <n v="0.2"/>
    <x v="916"/>
  </r>
  <r>
    <n v="975"/>
    <s v="US-2014-103247"/>
    <x v="3"/>
    <x v="361"/>
    <x v="179"/>
    <s v="Second Class"/>
    <s v="PO-19195"/>
    <s v="Phillina Ober"/>
    <x v="2"/>
    <s v="United States"/>
    <s v="New York City"/>
    <x v="15"/>
    <n v="10011"/>
    <x v="3"/>
    <s v="TEC-PH-10003555"/>
    <x v="2"/>
    <x v="7"/>
    <s v="Motorola HK250 Universal Bluetooth Headset"/>
    <n v="160.92999999999998"/>
    <n v="7"/>
    <n v="0"/>
    <x v="917"/>
  </r>
  <r>
    <n v="976"/>
    <s v="US-2014-103247"/>
    <x v="3"/>
    <x v="361"/>
    <x v="179"/>
    <s v="Second Class"/>
    <s v="PO-19195"/>
    <s v="Phillina Ober"/>
    <x v="2"/>
    <s v="United States"/>
    <s v="New York City"/>
    <x v="15"/>
    <n v="10011"/>
    <x v="3"/>
    <s v="OFF-BI-10004492"/>
    <x v="1"/>
    <x v="8"/>
    <s v="Tuf-Vin Binders"/>
    <n v="75.792000000000002"/>
    <n v="3"/>
    <n v="0.2"/>
    <x v="385"/>
  </r>
  <r>
    <n v="977"/>
    <s v="US-2014-100209"/>
    <x v="3"/>
    <x v="362"/>
    <x v="386"/>
    <s v="Standard Class"/>
    <s v="TD-20995"/>
    <s v="Tamara Dahlen"/>
    <x v="0"/>
    <s v="United States"/>
    <s v="Portland"/>
    <x v="21"/>
    <n v="97206"/>
    <x v="1"/>
    <s v="OFF-BI-10002012"/>
    <x v="1"/>
    <x v="8"/>
    <s v="Wilson Jones Easy Flow II Sheet Lifters"/>
    <n v="1.0800000000000003"/>
    <n v="2"/>
    <n v="0.7"/>
    <x v="918"/>
  </r>
  <r>
    <n v="978"/>
    <s v="CA-2014-159366"/>
    <x v="3"/>
    <x v="363"/>
    <x v="387"/>
    <s v="First Class"/>
    <s v="BW-11110"/>
    <s v="Bart Watters"/>
    <x v="1"/>
    <s v="United States"/>
    <s v="Detroit"/>
    <x v="12"/>
    <n v="48205"/>
    <x v="2"/>
    <s v="TEC-MA-10000822"/>
    <x v="2"/>
    <x v="15"/>
    <s v="Lexmark MX611dhe Monochrome Laser Printer"/>
    <n v="3059.982"/>
    <n v="2"/>
    <n v="0.1"/>
    <x v="919"/>
  </r>
  <r>
    <n v="979"/>
    <s v="CA-2013-145499"/>
    <x v="0"/>
    <x v="198"/>
    <x v="388"/>
    <s v="First Class"/>
    <s v="RW-19690"/>
    <s v="Robert Waldorf"/>
    <x v="0"/>
    <s v="United States"/>
    <s v="Wilmington"/>
    <x v="3"/>
    <n v="28403"/>
    <x v="0"/>
    <s v="OFF-BI-10000848"/>
    <x v="1"/>
    <x v="8"/>
    <s v="Angle-D Ring Binders"/>
    <n v="3.2820000000000005"/>
    <n v="2"/>
    <n v="0.7"/>
    <x v="586"/>
  </r>
  <r>
    <n v="980"/>
    <s v="CA-2012-157035"/>
    <x v="1"/>
    <x v="364"/>
    <x v="301"/>
    <s v="First Class"/>
    <s v="KB-16600"/>
    <s v="Ken Brennan"/>
    <x v="1"/>
    <s v="United States"/>
    <s v="Columbus"/>
    <x v="14"/>
    <n v="47201"/>
    <x v="2"/>
    <s v="OFF-PA-10004156"/>
    <x v="1"/>
    <x v="10"/>
    <s v="Xerox 188"/>
    <n v="34.019999999999996"/>
    <n v="3"/>
    <n v="0"/>
    <x v="920"/>
  </r>
  <r>
    <n v="981"/>
    <s v="CA-2013-144939"/>
    <x v="0"/>
    <x v="339"/>
    <x v="389"/>
    <s v="Standard Class"/>
    <s v="EB-13870"/>
    <s v="Emily Burns"/>
    <x v="0"/>
    <s v="United States"/>
    <s v="New York City"/>
    <x v="15"/>
    <n v="10035"/>
    <x v="3"/>
    <s v="FUR-CH-10003199"/>
    <x v="0"/>
    <x v="1"/>
    <s v="Office Star - Contemporary Task Swivel Chair"/>
    <n v="599.29200000000003"/>
    <n v="6"/>
    <n v="0.1"/>
    <x v="921"/>
  </r>
  <r>
    <n v="982"/>
    <s v="CA-2011-163419"/>
    <x v="2"/>
    <x v="7"/>
    <x v="390"/>
    <s v="Second Class"/>
    <s v="TZ-21580"/>
    <s v="Tracy Zic"/>
    <x v="0"/>
    <s v="United States"/>
    <s v="Louisville"/>
    <x v="22"/>
    <n v="80027"/>
    <x v="1"/>
    <s v="OFF-AR-10000034"/>
    <x v="1"/>
    <x v="6"/>
    <s v="BIC Brite Liner Grip Highlighters, Assorted, 5/Pack"/>
    <n v="3.3920000000000003"/>
    <n v="1"/>
    <n v="0.2"/>
    <x v="922"/>
  </r>
  <r>
    <n v="983"/>
    <s v="CA-2011-163419"/>
    <x v="2"/>
    <x v="7"/>
    <x v="390"/>
    <s v="Second Class"/>
    <s v="TZ-21580"/>
    <s v="Tracy Zic"/>
    <x v="0"/>
    <s v="United States"/>
    <s v="Louisville"/>
    <x v="22"/>
    <n v="80027"/>
    <x v="1"/>
    <s v="TEC-PH-10000560"/>
    <x v="2"/>
    <x v="7"/>
    <s v="Samsung Galaxy S III - 16GB - pebble blue (T-Mobile)"/>
    <n v="559.98400000000004"/>
    <n v="2"/>
    <n v="0.2"/>
    <x v="923"/>
  </r>
  <r>
    <n v="984"/>
    <s v="CA-2011-163419"/>
    <x v="2"/>
    <x v="7"/>
    <x v="390"/>
    <s v="Second Class"/>
    <s v="TZ-21580"/>
    <s v="Tracy Zic"/>
    <x v="0"/>
    <s v="United States"/>
    <s v="Louisville"/>
    <x v="22"/>
    <n v="80027"/>
    <x v="1"/>
    <s v="FUR-CH-10000665"/>
    <x v="0"/>
    <x v="1"/>
    <s v="Global Airflow Leather Mesh Back Chair, Black"/>
    <n v="603.91999999999996"/>
    <n v="5"/>
    <n v="0.2"/>
    <x v="924"/>
  </r>
  <r>
    <n v="985"/>
    <s v="CA-2014-100314"/>
    <x v="3"/>
    <x v="365"/>
    <x v="391"/>
    <s v="Standard Class"/>
    <s v="AS-10630"/>
    <s v="Ann Steele"/>
    <x v="2"/>
    <s v="United States"/>
    <s v="Pasadena"/>
    <x v="5"/>
    <n v="77506"/>
    <x v="2"/>
    <s v="OFF-LA-10001569"/>
    <x v="1"/>
    <x v="2"/>
    <s v="Avery 499"/>
    <n v="7.9680000000000009"/>
    <n v="2"/>
    <n v="0.2"/>
    <x v="925"/>
  </r>
  <r>
    <n v="986"/>
    <s v="CA-2014-100314"/>
    <x v="3"/>
    <x v="365"/>
    <x v="391"/>
    <s v="Standard Class"/>
    <s v="AS-10630"/>
    <s v="Ann Steele"/>
    <x v="2"/>
    <s v="United States"/>
    <s v="Pasadena"/>
    <x v="5"/>
    <n v="77506"/>
    <x v="2"/>
    <s v="OFF-EN-10000461"/>
    <x v="1"/>
    <x v="12"/>
    <s v="#10- 4 1/8&quot; x 9 1/2&quot; Recycled Envelopes"/>
    <n v="27.968000000000004"/>
    <n v="4"/>
    <n v="0.2"/>
    <x v="926"/>
  </r>
  <r>
    <n v="987"/>
    <s v="CA-2014-100314"/>
    <x v="3"/>
    <x v="365"/>
    <x v="391"/>
    <s v="Standard Class"/>
    <s v="AS-10630"/>
    <s v="Ann Steele"/>
    <x v="2"/>
    <s v="United States"/>
    <s v="Pasadena"/>
    <x v="5"/>
    <n v="77506"/>
    <x v="2"/>
    <s v="TEC-MA-10003066"/>
    <x v="2"/>
    <x v="15"/>
    <s v="Wasp CCD Handheld Bar Code Reader"/>
    <n v="336.51"/>
    <n v="3"/>
    <n v="0.4"/>
    <x v="927"/>
  </r>
  <r>
    <n v="988"/>
    <s v="CA-2012-146829"/>
    <x v="1"/>
    <x v="366"/>
    <x v="392"/>
    <s v="Same Day"/>
    <s v="TS-21340"/>
    <s v="Toby Swindell"/>
    <x v="0"/>
    <s v="United States"/>
    <s v="Houston"/>
    <x v="5"/>
    <n v="77041"/>
    <x v="2"/>
    <s v="OFF-BI-10004022"/>
    <x v="1"/>
    <x v="8"/>
    <s v="Acco Suede Grain Vinyl Round Ring Binder"/>
    <n v="1.1119999999999997"/>
    <n v="2"/>
    <n v="0.8"/>
    <x v="928"/>
  </r>
  <r>
    <n v="989"/>
    <s v="CA-2014-167899"/>
    <x v="3"/>
    <x v="367"/>
    <x v="393"/>
    <s v="Standard Class"/>
    <s v="JG-15805"/>
    <s v="John Grady"/>
    <x v="1"/>
    <s v="United States"/>
    <s v="Auburn"/>
    <x v="15"/>
    <n v="13021"/>
    <x v="3"/>
    <s v="FUR-FU-10004071"/>
    <x v="0"/>
    <x v="5"/>
    <s v="Luxo Professional Magnifying Clamp-On Fluorescent Lamps"/>
    <n v="520.05000000000007"/>
    <n v="5"/>
    <n v="0"/>
    <x v="929"/>
  </r>
  <r>
    <n v="990"/>
    <s v="CA-2014-167899"/>
    <x v="3"/>
    <x v="367"/>
    <x v="393"/>
    <s v="Standard Class"/>
    <s v="JG-15805"/>
    <s v="John Grady"/>
    <x v="1"/>
    <s v="United States"/>
    <s v="Auburn"/>
    <x v="15"/>
    <n v="13021"/>
    <x v="3"/>
    <s v="OFF-AR-10001988"/>
    <x v="1"/>
    <x v="6"/>
    <s v="Bulldog Table or Wall-Mount Pencil Sharpener"/>
    <n v="17.97"/>
    <n v="3"/>
    <n v="0"/>
    <x v="930"/>
  </r>
  <r>
    <n v="991"/>
    <s v="CA-2012-153549"/>
    <x v="1"/>
    <x v="368"/>
    <x v="394"/>
    <s v="Second Class"/>
    <s v="SL-20155"/>
    <s v="Sara Luxemburg"/>
    <x v="2"/>
    <s v="United States"/>
    <s v="Jacksonville"/>
    <x v="2"/>
    <n v="32216"/>
    <x v="0"/>
    <s v="FUR-CH-10004086"/>
    <x v="0"/>
    <x v="1"/>
    <s v="Hon 4070 Series Pagoda Armless Upholstered Stacking Chairs"/>
    <n v="1166.92"/>
    <n v="5"/>
    <n v="0.2"/>
    <x v="931"/>
  </r>
  <r>
    <n v="992"/>
    <s v="CA-2013-110023"/>
    <x v="0"/>
    <x v="369"/>
    <x v="47"/>
    <s v="First Class"/>
    <s v="TS-21610"/>
    <s v="Troy Staebel"/>
    <x v="0"/>
    <s v="United States"/>
    <s v="New York City"/>
    <x v="15"/>
    <n v="10024"/>
    <x v="3"/>
    <s v="OFF-BI-10001036"/>
    <x v="1"/>
    <x v="8"/>
    <s v="Cardinal EasyOpen D-Ring Binders"/>
    <n v="14.624000000000002"/>
    <n v="2"/>
    <n v="0.2"/>
    <x v="932"/>
  </r>
  <r>
    <n v="993"/>
    <s v="CA-2013-105585"/>
    <x v="0"/>
    <x v="370"/>
    <x v="395"/>
    <s v="First Class"/>
    <s v="RF-19735"/>
    <s v="Roland Fjeld"/>
    <x v="0"/>
    <s v="United States"/>
    <s v="San Jose"/>
    <x v="1"/>
    <n v="95123"/>
    <x v="1"/>
    <s v="OFF-FA-10002983"/>
    <x v="1"/>
    <x v="13"/>
    <s v="Advantus SlideClip Paper Clips"/>
    <n v="10.23"/>
    <n v="3"/>
    <n v="0"/>
    <x v="933"/>
  </r>
  <r>
    <n v="994"/>
    <s v="CA-2013-105585"/>
    <x v="0"/>
    <x v="370"/>
    <x v="395"/>
    <s v="First Class"/>
    <s v="RF-19735"/>
    <s v="Roland Fjeld"/>
    <x v="0"/>
    <s v="United States"/>
    <s v="San Jose"/>
    <x v="1"/>
    <n v="95123"/>
    <x v="1"/>
    <s v="OFF-PA-10003625"/>
    <x v="1"/>
    <x v="10"/>
    <s v="Xerox 1979"/>
    <n v="154.9"/>
    <n v="5"/>
    <n v="0"/>
    <x v="934"/>
  </r>
  <r>
    <n v="995"/>
    <s v="CA-2011-117639"/>
    <x v="2"/>
    <x v="371"/>
    <x v="396"/>
    <s v="Standard Class"/>
    <s v="MW-18235"/>
    <s v="Mitch Willingham"/>
    <x v="1"/>
    <s v="United States"/>
    <s v="Virginia Beach"/>
    <x v="17"/>
    <n v="23464"/>
    <x v="0"/>
    <s v="OFF-BI-10003925"/>
    <x v="1"/>
    <x v="8"/>
    <s v="Fellowes PB300 Plastic Comb Binding Machine"/>
    <n v="2715.9300000000003"/>
    <n v="7"/>
    <n v="0"/>
    <x v="935"/>
  </r>
  <r>
    <n v="996"/>
    <s v="CA-2011-117639"/>
    <x v="2"/>
    <x v="371"/>
    <x v="396"/>
    <s v="Standard Class"/>
    <s v="MW-18235"/>
    <s v="Mitch Willingham"/>
    <x v="1"/>
    <s v="United States"/>
    <s v="Virginia Beach"/>
    <x v="17"/>
    <n v="23464"/>
    <x v="0"/>
    <s v="TEC-PH-10001530"/>
    <x v="2"/>
    <x v="7"/>
    <s v="Plantronics Voyager Pro Legend"/>
    <n v="617.97"/>
    <n v="3"/>
    <n v="0"/>
    <x v="936"/>
  </r>
  <r>
    <n v="997"/>
    <s v="CA-2012-162537"/>
    <x v="1"/>
    <x v="372"/>
    <x v="397"/>
    <s v="Standard Class"/>
    <s v="RD-19585"/>
    <s v="Rob Dowd"/>
    <x v="0"/>
    <s v="United States"/>
    <s v="Henderson"/>
    <x v="0"/>
    <n v="42420"/>
    <x v="0"/>
    <s v="OFF-EN-10003862"/>
    <x v="1"/>
    <x v="12"/>
    <s v="Laser &amp; Ink Jet Business Envelopes"/>
    <n v="10.67"/>
    <n v="1"/>
    <n v="0"/>
    <x v="937"/>
  </r>
  <r>
    <n v="998"/>
    <s v="CA-2012-162537"/>
    <x v="1"/>
    <x v="372"/>
    <x v="397"/>
    <s v="Standard Class"/>
    <s v="RD-19585"/>
    <s v="Rob Dowd"/>
    <x v="0"/>
    <s v="United States"/>
    <s v="Henderson"/>
    <x v="0"/>
    <n v="42420"/>
    <x v="0"/>
    <s v="OFF-ST-10004258"/>
    <x v="1"/>
    <x v="4"/>
    <s v="Portable Personal File Box"/>
    <n v="36.630000000000003"/>
    <n v="3"/>
    <n v="0"/>
    <x v="938"/>
  </r>
  <r>
    <n v="999"/>
    <s v="CA-2012-162537"/>
    <x v="1"/>
    <x v="372"/>
    <x v="397"/>
    <s v="Standard Class"/>
    <s v="RD-19585"/>
    <s v="Rob Dowd"/>
    <x v="0"/>
    <s v="United States"/>
    <s v="Henderson"/>
    <x v="0"/>
    <n v="42420"/>
    <x v="0"/>
    <s v="FUR-FU-10002885"/>
    <x v="0"/>
    <x v="5"/>
    <s v="Magna Visual Magnetic Picture Hangers"/>
    <n v="24.1"/>
    <n v="5"/>
    <n v="0"/>
    <x v="939"/>
  </r>
  <r>
    <n v="1000"/>
    <s v="CA-2012-162537"/>
    <x v="1"/>
    <x v="372"/>
    <x v="397"/>
    <s v="Standard Class"/>
    <s v="RD-19585"/>
    <s v="Rob Dowd"/>
    <x v="0"/>
    <s v="United States"/>
    <s v="Henderson"/>
    <x v="0"/>
    <n v="42420"/>
    <x v="0"/>
    <s v="FUR-FU-10001918"/>
    <x v="0"/>
    <x v="5"/>
    <s v="C-Line Cubicle Keepers Polyproplyene Holder With Velcro Backings"/>
    <n v="33.11"/>
    <n v="7"/>
    <n v="0"/>
    <x v="940"/>
  </r>
  <r>
    <n v="1001"/>
    <s v="CA-2013-155488"/>
    <x v="0"/>
    <x v="373"/>
    <x v="398"/>
    <s v="Standard Class"/>
    <s v="FM-14290"/>
    <s v="Frank Merwin"/>
    <x v="2"/>
    <s v="United States"/>
    <s v="Vancouver"/>
    <x v="4"/>
    <n v="98661"/>
    <x v="1"/>
    <s v="OFF-AR-10002956"/>
    <x v="1"/>
    <x v="6"/>
    <s v="Boston 16801 Nautilus Battery Pencil Sharpener"/>
    <n v="44.02"/>
    <n v="2"/>
    <n v="0"/>
    <x v="941"/>
  </r>
  <r>
    <n v="1002"/>
    <s v="CA-2012-124891"/>
    <x v="1"/>
    <x v="374"/>
    <x v="116"/>
    <s v="Same Day"/>
    <s v="RH-19495"/>
    <s v="Rick Hansen"/>
    <x v="0"/>
    <s v="United States"/>
    <s v="New York City"/>
    <x v="15"/>
    <n v="10024"/>
    <x v="3"/>
    <s v="TEC-AC-10003033"/>
    <x v="2"/>
    <x v="11"/>
    <s v="Plantronics CS510 - Over-the-Head monaural Wireless Headset System"/>
    <n v="2309.65"/>
    <n v="7"/>
    <n v="0"/>
    <x v="942"/>
  </r>
  <r>
    <n v="1003"/>
    <s v="CA-2012-124891"/>
    <x v="1"/>
    <x v="374"/>
    <x v="116"/>
    <s v="Same Day"/>
    <s v="RH-19495"/>
    <s v="Rick Hansen"/>
    <x v="0"/>
    <s v="United States"/>
    <s v="New York City"/>
    <x v="15"/>
    <n v="10024"/>
    <x v="3"/>
    <s v="FUR-TA-10002903"/>
    <x v="0"/>
    <x v="3"/>
    <s v="Bevis Round Bullnose 29&quot; High Table Top"/>
    <n v="1090.7819999999999"/>
    <n v="7"/>
    <n v="0.4"/>
    <x v="943"/>
  </r>
  <r>
    <n v="1004"/>
    <s v="CA-2012-124891"/>
    <x v="1"/>
    <x v="374"/>
    <x v="116"/>
    <s v="Same Day"/>
    <s v="RH-19495"/>
    <s v="Rick Hansen"/>
    <x v="0"/>
    <s v="United States"/>
    <s v="New York City"/>
    <x v="15"/>
    <n v="10024"/>
    <x v="3"/>
    <s v="OFF-PA-10004621"/>
    <x v="1"/>
    <x v="10"/>
    <s v="Xerox 212"/>
    <n v="19.440000000000001"/>
    <n v="3"/>
    <n v="0"/>
    <x v="551"/>
  </r>
  <r>
    <n v="1005"/>
    <s v="CA-2012-126445"/>
    <x v="1"/>
    <x v="375"/>
    <x v="399"/>
    <s v="Standard Class"/>
    <s v="RA-19945"/>
    <s v="Ryan Akin"/>
    <x v="0"/>
    <s v="United States"/>
    <s v="Murrieta"/>
    <x v="1"/>
    <n v="92563"/>
    <x v="1"/>
    <s v="OFF-ST-10000046"/>
    <x v="1"/>
    <x v="4"/>
    <s v="Fellowes Super Stor/Drawer Files"/>
    <n v="484.65000000000003"/>
    <n v="3"/>
    <n v="0"/>
    <x v="944"/>
  </r>
  <r>
    <n v="1006"/>
    <s v="CA-2012-111199"/>
    <x v="1"/>
    <x v="50"/>
    <x v="50"/>
    <s v="Standard Class"/>
    <s v="JK-15730"/>
    <s v="Joe Kamberova"/>
    <x v="0"/>
    <s v="United States"/>
    <s v="Jacksonville"/>
    <x v="3"/>
    <n v="28540"/>
    <x v="0"/>
    <s v="OFF-PA-10001790"/>
    <x v="1"/>
    <x v="10"/>
    <s v="Xerox 1910"/>
    <n v="115.29600000000001"/>
    <n v="3"/>
    <n v="0.2"/>
    <x v="945"/>
  </r>
  <r>
    <n v="1007"/>
    <s v="CA-2012-105312"/>
    <x v="1"/>
    <x v="376"/>
    <x v="217"/>
    <s v="First Class"/>
    <s v="MT-17815"/>
    <s v="Meg Tillman"/>
    <x v="0"/>
    <s v="United States"/>
    <s v="Scottsdale"/>
    <x v="16"/>
    <n v="85254"/>
    <x v="1"/>
    <s v="OFF-EN-10002600"/>
    <x v="1"/>
    <x v="12"/>
    <s v="Redi-Strip #10 Envelopes, 4 1/8 x 9 1/2"/>
    <n v="7.080000000000001"/>
    <n v="3"/>
    <n v="0.2"/>
    <x v="946"/>
  </r>
  <r>
    <n v="1008"/>
    <s v="CA-2012-105312"/>
    <x v="1"/>
    <x v="376"/>
    <x v="217"/>
    <s v="First Class"/>
    <s v="MT-17815"/>
    <s v="Meg Tillman"/>
    <x v="0"/>
    <s v="United States"/>
    <s v="Scottsdale"/>
    <x v="16"/>
    <n v="85254"/>
    <x v="1"/>
    <s v="OFF-BI-10002049"/>
    <x v="1"/>
    <x v="8"/>
    <s v="UniKeep View Case Binders"/>
    <n v="4.4009999999999998"/>
    <n v="3"/>
    <n v="0.7"/>
    <x v="947"/>
  </r>
  <r>
    <n v="1009"/>
    <s v="US-2014-106705"/>
    <x v="3"/>
    <x v="377"/>
    <x v="378"/>
    <s v="Standard Class"/>
    <s v="PO-18850"/>
    <s v="Patrick O'Brill"/>
    <x v="0"/>
    <s v="United States"/>
    <s v="Burlington"/>
    <x v="23"/>
    <n v="52601"/>
    <x v="2"/>
    <s v="OFF-PA-10001509"/>
    <x v="1"/>
    <x v="10"/>
    <s v="Recycled Desk Saver Line &quot;While You Were Out&quot; Book, 5 1/2&quot; X 4&quot;"/>
    <n v="44.75"/>
    <n v="5"/>
    <n v="0"/>
    <x v="948"/>
  </r>
  <r>
    <n v="1010"/>
    <s v="CA-2014-135034"/>
    <x v="3"/>
    <x v="378"/>
    <x v="260"/>
    <s v="First Class"/>
    <s v="AT-10735"/>
    <s v="Annie Thurman"/>
    <x v="0"/>
    <s v="United States"/>
    <s v="Chicago"/>
    <x v="10"/>
    <n v="60653"/>
    <x v="2"/>
    <s v="TEC-PH-10003931"/>
    <x v="2"/>
    <x v="7"/>
    <s v="JBL Micro Wireless Portable Bluetooth Speaker"/>
    <n v="95.984000000000009"/>
    <n v="2"/>
    <n v="0.2"/>
    <x v="949"/>
  </r>
  <r>
    <n v="1011"/>
    <s v="CA-2011-158540"/>
    <x v="2"/>
    <x v="156"/>
    <x v="158"/>
    <s v="First Class"/>
    <s v="VG-21790"/>
    <s v="Vivek Gonzalez"/>
    <x v="0"/>
    <s v="United States"/>
    <s v="San Diego"/>
    <x v="1"/>
    <n v="92037"/>
    <x v="1"/>
    <s v="FUR-FU-10001602"/>
    <x v="0"/>
    <x v="5"/>
    <s v="Eldon Delta Triangular Chair Mat, 52&quot; x 58&quot;, Clear"/>
    <n v="151.72"/>
    <n v="4"/>
    <n v="0"/>
    <x v="950"/>
  </r>
  <r>
    <n v="1012"/>
    <s v="CA-2014-118437"/>
    <x v="3"/>
    <x v="46"/>
    <x v="329"/>
    <s v="Second Class"/>
    <s v="PF-19165"/>
    <s v="Philip Fox"/>
    <x v="0"/>
    <s v="United States"/>
    <s v="Olympia"/>
    <x v="4"/>
    <n v="98502"/>
    <x v="1"/>
    <s v="FUR-FU-10004848"/>
    <x v="0"/>
    <x v="5"/>
    <s v="Howard Miller 13-3/4&quot; Diameter Brushed Chrome Round Wall Clock"/>
    <n v="155.25"/>
    <n v="3"/>
    <n v="0"/>
    <x v="951"/>
  </r>
  <r>
    <n v="1013"/>
    <s v="CA-2014-118437"/>
    <x v="3"/>
    <x v="46"/>
    <x v="329"/>
    <s v="Second Class"/>
    <s v="PF-19165"/>
    <s v="Philip Fox"/>
    <x v="0"/>
    <s v="United States"/>
    <s v="Olympia"/>
    <x v="4"/>
    <n v="98502"/>
    <x v="1"/>
    <s v="OFF-ST-10003722"/>
    <x v="1"/>
    <x v="4"/>
    <s v="Project Tote Personal File"/>
    <n v="14.03"/>
    <n v="1"/>
    <n v="0"/>
    <x v="952"/>
  </r>
  <r>
    <n v="1014"/>
    <s v="US-2012-126214"/>
    <x v="1"/>
    <x v="379"/>
    <x v="140"/>
    <s v="Second Class"/>
    <s v="JS-15880"/>
    <s v="John Stevenson"/>
    <x v="0"/>
    <s v="United States"/>
    <s v="Seattle"/>
    <x v="4"/>
    <n v="98103"/>
    <x v="1"/>
    <s v="FUR-TA-10003748"/>
    <x v="0"/>
    <x v="3"/>
    <s v="Bevis 36 x 72 Conference Tables"/>
    <n v="1618.37"/>
    <n v="13"/>
    <n v="0"/>
    <x v="953"/>
  </r>
  <r>
    <n v="1015"/>
    <s v="US-2012-126214"/>
    <x v="1"/>
    <x v="379"/>
    <x v="140"/>
    <s v="Second Class"/>
    <s v="JS-15880"/>
    <s v="John Stevenson"/>
    <x v="0"/>
    <s v="United States"/>
    <s v="Seattle"/>
    <x v="4"/>
    <n v="98103"/>
    <x v="1"/>
    <s v="TEC-AC-10003198"/>
    <x v="2"/>
    <x v="11"/>
    <s v="Enermax Acrylux Wireless Keyboard"/>
    <n v="99.6"/>
    <n v="1"/>
    <n v="0"/>
    <x v="954"/>
  </r>
  <r>
    <n v="1016"/>
    <s v="CA-2012-133025"/>
    <x v="1"/>
    <x v="14"/>
    <x v="400"/>
    <s v="Second Class"/>
    <s v="MO-17800"/>
    <s v="Meg O'Connel"/>
    <x v="2"/>
    <s v="United States"/>
    <s v="Los Angeles"/>
    <x v="1"/>
    <n v="90036"/>
    <x v="1"/>
    <s v="OFF-PA-10004100"/>
    <x v="1"/>
    <x v="10"/>
    <s v="Xerox 216"/>
    <n v="32.400000000000006"/>
    <n v="5"/>
    <n v="0"/>
    <x v="56"/>
  </r>
  <r>
    <n v="1017"/>
    <s v="CA-2012-108665"/>
    <x v="1"/>
    <x v="380"/>
    <x v="401"/>
    <s v="Standard Class"/>
    <s v="KM-16225"/>
    <s v="Kalyca Meade"/>
    <x v="1"/>
    <s v="United States"/>
    <s v="New York City"/>
    <x v="15"/>
    <n v="10011"/>
    <x v="3"/>
    <s v="FUR-FU-10002191"/>
    <x v="0"/>
    <x v="5"/>
    <s v="G.E. Halogen Desk Lamp Bulbs"/>
    <n v="13.96"/>
    <n v="2"/>
    <n v="0"/>
    <x v="955"/>
  </r>
  <r>
    <n v="1018"/>
    <s v="CA-2012-108665"/>
    <x v="1"/>
    <x v="380"/>
    <x v="401"/>
    <s v="Standard Class"/>
    <s v="KM-16225"/>
    <s v="Kalyca Meade"/>
    <x v="1"/>
    <s v="United States"/>
    <s v="New York City"/>
    <x v="15"/>
    <n v="10011"/>
    <x v="3"/>
    <s v="FUR-FU-10000965"/>
    <x v="0"/>
    <x v="5"/>
    <s v="Howard Miller 11-1/2&quot; Diameter Ridgewood Wall Clock"/>
    <n v="155.82"/>
    <n v="3"/>
    <n v="0"/>
    <x v="956"/>
  </r>
  <r>
    <n v="1019"/>
    <s v="CA-2012-108665"/>
    <x v="1"/>
    <x v="380"/>
    <x v="401"/>
    <s v="Standard Class"/>
    <s v="KM-16225"/>
    <s v="Kalyca Meade"/>
    <x v="1"/>
    <s v="United States"/>
    <s v="New York City"/>
    <x v="15"/>
    <n v="10011"/>
    <x v="3"/>
    <s v="TEC-PH-10004188"/>
    <x v="2"/>
    <x v="7"/>
    <s v="OtterBox Commuter Series Case - Samsung Galaxy S4"/>
    <n v="124.94999999999999"/>
    <n v="5"/>
    <n v="0"/>
    <x v="957"/>
  </r>
  <r>
    <n v="1020"/>
    <s v="CA-2012-108665"/>
    <x v="1"/>
    <x v="380"/>
    <x v="401"/>
    <s v="Standard Class"/>
    <s v="KM-16225"/>
    <s v="Kalyca Meade"/>
    <x v="1"/>
    <s v="United States"/>
    <s v="New York City"/>
    <x v="15"/>
    <n v="10011"/>
    <x v="3"/>
    <s v="OFF-ST-10001526"/>
    <x v="1"/>
    <x v="4"/>
    <s v="Iceberg Mobile Mega Data/Printer Cart "/>
    <n v="601.65"/>
    <n v="5"/>
    <n v="0"/>
    <x v="958"/>
  </r>
  <r>
    <n v="1021"/>
    <s v="CA-2012-124450"/>
    <x v="1"/>
    <x v="381"/>
    <x v="402"/>
    <s v="Standard Class"/>
    <s v="GT-14710"/>
    <s v="Greg Tran"/>
    <x v="0"/>
    <s v="United States"/>
    <s v="Washington"/>
    <x v="40"/>
    <n v="20016"/>
    <x v="3"/>
    <s v="OFF-AR-10001166"/>
    <x v="1"/>
    <x v="6"/>
    <s v="Staples"/>
    <n v="22.740000000000002"/>
    <n v="3"/>
    <n v="0"/>
    <x v="959"/>
  </r>
  <r>
    <n v="1022"/>
    <s v="CA-2012-124450"/>
    <x v="1"/>
    <x v="381"/>
    <x v="402"/>
    <s v="Standard Class"/>
    <s v="GT-14710"/>
    <s v="Greg Tran"/>
    <x v="0"/>
    <s v="United States"/>
    <s v="Washington"/>
    <x v="40"/>
    <n v="20016"/>
    <x v="3"/>
    <s v="FUR-CH-10000309"/>
    <x v="0"/>
    <x v="1"/>
    <s v="Global Comet Stacking Arm Chair"/>
    <n v="1267.53"/>
    <n v="3"/>
    <n v="0"/>
    <x v="960"/>
  </r>
  <r>
    <n v="1023"/>
    <s v="CA-2012-124450"/>
    <x v="1"/>
    <x v="381"/>
    <x v="402"/>
    <s v="Standard Class"/>
    <s v="GT-14710"/>
    <s v="Greg Tran"/>
    <x v="0"/>
    <s v="United States"/>
    <s v="Washington"/>
    <x v="40"/>
    <n v="20016"/>
    <x v="3"/>
    <s v="TEC-MA-10004212"/>
    <x v="2"/>
    <x v="15"/>
    <s v="Cisco SPA525G2 5-Line IP Phone"/>
    <n v="1379.92"/>
    <n v="8"/>
    <n v="0"/>
    <x v="961"/>
  </r>
  <r>
    <n v="1024"/>
    <s v="CA-2012-167269"/>
    <x v="1"/>
    <x v="382"/>
    <x v="403"/>
    <s v="Standard Class"/>
    <s v="PB-19150"/>
    <s v="Philip Brown"/>
    <x v="0"/>
    <s v="United States"/>
    <s v="Philadelphia"/>
    <x v="9"/>
    <n v="19134"/>
    <x v="3"/>
    <s v="OFF-EN-10003072"/>
    <x v="1"/>
    <x v="12"/>
    <s v="Peel &amp; Seel Envelopes"/>
    <n v="6.2080000000000002"/>
    <n v="2"/>
    <n v="0.2"/>
    <x v="962"/>
  </r>
  <r>
    <n v="1025"/>
    <s v="CA-2014-106964"/>
    <x v="3"/>
    <x v="94"/>
    <x v="404"/>
    <s v="First Class"/>
    <s v="HR-14770"/>
    <s v="Hallie Redmond"/>
    <x v="2"/>
    <s v="United States"/>
    <s v="Los Angeles"/>
    <x v="1"/>
    <n v="90045"/>
    <x v="1"/>
    <s v="OFF-BI-10000320"/>
    <x v="1"/>
    <x v="8"/>
    <s v="GBC Plastic Binding Combs"/>
    <n v="11.808"/>
    <n v="2"/>
    <n v="0.2"/>
    <x v="963"/>
  </r>
  <r>
    <n v="1026"/>
    <s v="CA-2013-126529"/>
    <x v="0"/>
    <x v="383"/>
    <x v="405"/>
    <s v="Second Class"/>
    <s v="DE-13255"/>
    <s v="Deanra Eno"/>
    <x v="2"/>
    <s v="United States"/>
    <s v="Springfield"/>
    <x v="24"/>
    <n v="45503"/>
    <x v="3"/>
    <s v="OFF-PA-10001166"/>
    <x v="1"/>
    <x v="10"/>
    <s v="Xerox 2"/>
    <n v="15.552000000000003"/>
    <n v="3"/>
    <n v="0.2"/>
    <x v="12"/>
  </r>
  <r>
    <n v="1027"/>
    <s v="CA-2013-126529"/>
    <x v="0"/>
    <x v="383"/>
    <x v="405"/>
    <s v="Second Class"/>
    <s v="DE-13255"/>
    <s v="Deanra Eno"/>
    <x v="2"/>
    <s v="United States"/>
    <s v="Springfield"/>
    <x v="24"/>
    <n v="45503"/>
    <x v="3"/>
    <s v="OFF-PA-10003656"/>
    <x v="1"/>
    <x v="10"/>
    <s v="Xerox 1935"/>
    <n v="63.311999999999998"/>
    <n v="3"/>
    <n v="0.2"/>
    <x v="964"/>
  </r>
  <r>
    <n v="1028"/>
    <s v="CA-2013-126529"/>
    <x v="0"/>
    <x v="383"/>
    <x v="405"/>
    <s v="Second Class"/>
    <s v="DE-13255"/>
    <s v="Deanra Eno"/>
    <x v="2"/>
    <s v="United States"/>
    <s v="Springfield"/>
    <x v="24"/>
    <n v="45503"/>
    <x v="3"/>
    <s v="TEC-PH-10000148"/>
    <x v="2"/>
    <x v="7"/>
    <s v="Cyber Acoustics AC-202b Speech Recognition Stereo Headset"/>
    <n v="15.587999999999999"/>
    <n v="2"/>
    <n v="0.4"/>
    <x v="965"/>
  </r>
  <r>
    <n v="1029"/>
    <s v="CA-2011-163552"/>
    <x v="2"/>
    <x v="384"/>
    <x v="406"/>
    <s v="Standard Class"/>
    <s v="LA-16780"/>
    <s v="Laura Armstrong"/>
    <x v="1"/>
    <s v="United States"/>
    <s v="Hackensack"/>
    <x v="30"/>
    <n v="7601"/>
    <x v="3"/>
    <s v="OFF-PA-10000474"/>
    <x v="1"/>
    <x v="10"/>
    <s v="Staples"/>
    <n v="177.2"/>
    <n v="5"/>
    <n v="0"/>
    <x v="966"/>
  </r>
  <r>
    <n v="1030"/>
    <s v="CA-2011-163552"/>
    <x v="2"/>
    <x v="384"/>
    <x v="406"/>
    <s v="Standard Class"/>
    <s v="LA-16780"/>
    <s v="Laura Armstrong"/>
    <x v="1"/>
    <s v="United States"/>
    <s v="Hackensack"/>
    <x v="30"/>
    <n v="7601"/>
    <x v="3"/>
    <s v="TEC-PH-10003885"/>
    <x v="2"/>
    <x v="7"/>
    <s v="Cisco SPA508G"/>
    <n v="197.96999999999997"/>
    <n v="3"/>
    <n v="0"/>
    <x v="967"/>
  </r>
  <r>
    <n v="1031"/>
    <s v="CA-2011-163552"/>
    <x v="2"/>
    <x v="384"/>
    <x v="406"/>
    <s v="Standard Class"/>
    <s v="LA-16780"/>
    <s v="Laura Armstrong"/>
    <x v="1"/>
    <s v="United States"/>
    <s v="Hackensack"/>
    <x v="30"/>
    <n v="7601"/>
    <x v="3"/>
    <s v="FUR-CH-10003379"/>
    <x v="0"/>
    <x v="1"/>
    <s v="Global Commerce Series High-Back Swivel/Tilt Chairs"/>
    <n v="854.94"/>
    <n v="3"/>
    <n v="0"/>
    <x v="968"/>
  </r>
  <r>
    <n v="1032"/>
    <s v="CA-2011-163552"/>
    <x v="2"/>
    <x v="384"/>
    <x v="406"/>
    <s v="Standard Class"/>
    <s v="LA-16780"/>
    <s v="Laura Armstrong"/>
    <x v="1"/>
    <s v="United States"/>
    <s v="Hackensack"/>
    <x v="30"/>
    <n v="7601"/>
    <x v="3"/>
    <s v="FUR-FU-10000629"/>
    <x v="0"/>
    <x v="5"/>
    <s v="9-3/4 Diameter Round Wall Clock"/>
    <n v="124.10999999999999"/>
    <n v="9"/>
    <n v="0"/>
    <x v="969"/>
  </r>
  <r>
    <n v="1033"/>
    <s v="CA-2011-163552"/>
    <x v="2"/>
    <x v="384"/>
    <x v="406"/>
    <s v="Standard Class"/>
    <s v="LA-16780"/>
    <s v="Laura Armstrong"/>
    <x v="1"/>
    <s v="United States"/>
    <s v="Hackensack"/>
    <x v="30"/>
    <n v="7601"/>
    <x v="3"/>
    <s v="OFF-LA-10001175"/>
    <x v="1"/>
    <x v="2"/>
    <s v="Avery 514"/>
    <n v="14.399999999999999"/>
    <n v="5"/>
    <n v="0"/>
    <x v="970"/>
  </r>
  <r>
    <n v="1034"/>
    <s v="CA-2013-109820"/>
    <x v="0"/>
    <x v="73"/>
    <x v="407"/>
    <s v="First Class"/>
    <s v="AG-10390"/>
    <s v="Allen Goldenen"/>
    <x v="0"/>
    <s v="United States"/>
    <s v="Cincinnati"/>
    <x v="24"/>
    <n v="45231"/>
    <x v="3"/>
    <s v="OFF-PA-10000955"/>
    <x v="1"/>
    <x v="10"/>
    <s v="Southworth 25% Cotton Granite Paper &amp; Envelopes"/>
    <n v="15.696000000000002"/>
    <n v="3"/>
    <n v="0.2"/>
    <x v="971"/>
  </r>
  <r>
    <n v="1035"/>
    <s v="CA-2013-109820"/>
    <x v="0"/>
    <x v="73"/>
    <x v="407"/>
    <s v="First Class"/>
    <s v="AG-10390"/>
    <s v="Allen Goldenen"/>
    <x v="0"/>
    <s v="United States"/>
    <s v="Cincinnati"/>
    <x v="24"/>
    <n v="45231"/>
    <x v="3"/>
    <s v="OFF-BI-10003460"/>
    <x v="1"/>
    <x v="8"/>
    <s v="Acco 3-Hole Punch"/>
    <n v="2.6280000000000001"/>
    <n v="2"/>
    <n v="0.7"/>
    <x v="972"/>
  </r>
  <r>
    <n v="1036"/>
    <s v="CA-2013-109820"/>
    <x v="0"/>
    <x v="73"/>
    <x v="407"/>
    <s v="First Class"/>
    <s v="AG-10390"/>
    <s v="Allen Goldenen"/>
    <x v="0"/>
    <s v="United States"/>
    <s v="Cincinnati"/>
    <x v="24"/>
    <n v="45231"/>
    <x v="3"/>
    <s v="OFF-BI-10000474"/>
    <x v="1"/>
    <x v="8"/>
    <s v="Avery Recycled Flexi-View Covers for Binding Systems"/>
    <n v="14.427000000000003"/>
    <n v="3"/>
    <n v="0.7"/>
    <x v="973"/>
  </r>
  <r>
    <n v="1037"/>
    <s v="CA-2013-113061"/>
    <x v="0"/>
    <x v="183"/>
    <x v="408"/>
    <s v="Standard Class"/>
    <s v="EL-13735"/>
    <s v="Ed Ludwig"/>
    <x v="2"/>
    <s v="United States"/>
    <s v="Jefferson City"/>
    <x v="25"/>
    <n v="65109"/>
    <x v="2"/>
    <s v="FUR-FU-10003975"/>
    <x v="0"/>
    <x v="5"/>
    <s v="Eldon Advantage Chair Mats for Low to Medium Pile Carpets"/>
    <n v="86.62"/>
    <n v="2"/>
    <n v="0"/>
    <x v="974"/>
  </r>
  <r>
    <n v="1038"/>
    <s v="CA-2012-127418"/>
    <x v="1"/>
    <x v="385"/>
    <x v="409"/>
    <s v="First Class"/>
    <s v="JJ-15445"/>
    <s v="Jennifer Jackson"/>
    <x v="0"/>
    <s v="United States"/>
    <s v="Los Angeles"/>
    <x v="1"/>
    <n v="90004"/>
    <x v="1"/>
    <s v="OFF-BI-10003707"/>
    <x v="1"/>
    <x v="8"/>
    <s v="Aluminum Screw Posts"/>
    <n v="36.624000000000002"/>
    <n v="3"/>
    <n v="0.2"/>
    <x v="975"/>
  </r>
  <r>
    <n v="1039"/>
    <s v="CA-2014-121818"/>
    <x v="3"/>
    <x v="225"/>
    <x v="410"/>
    <s v="First Class"/>
    <s v="JH-15430"/>
    <s v="Jennifer Halladay"/>
    <x v="0"/>
    <s v="United States"/>
    <s v="Burlington"/>
    <x v="3"/>
    <n v="27217"/>
    <x v="0"/>
    <s v="OFF-AR-10000203"/>
    <x v="1"/>
    <x v="6"/>
    <s v="Newell 336"/>
    <n v="23.968000000000004"/>
    <n v="7"/>
    <n v="0.2"/>
    <x v="976"/>
  </r>
  <r>
    <n v="1040"/>
    <s v="CA-2014-121818"/>
    <x v="3"/>
    <x v="225"/>
    <x v="410"/>
    <s v="First Class"/>
    <s v="JH-15430"/>
    <s v="Jennifer Halladay"/>
    <x v="0"/>
    <s v="United States"/>
    <s v="Burlington"/>
    <x v="3"/>
    <n v="27217"/>
    <x v="0"/>
    <s v="OFF-AR-10004790"/>
    <x v="1"/>
    <x v="6"/>
    <s v="Staples"/>
    <n v="28.728000000000002"/>
    <n v="3"/>
    <n v="0.2"/>
    <x v="977"/>
  </r>
  <r>
    <n v="1041"/>
    <s v="CA-2013-127670"/>
    <x v="0"/>
    <x v="231"/>
    <x v="243"/>
    <s v="Standard Class"/>
    <s v="RD-19660"/>
    <s v="Robert Dilbeck"/>
    <x v="2"/>
    <s v="United States"/>
    <s v="Saint Peters"/>
    <x v="25"/>
    <n v="63376"/>
    <x v="2"/>
    <s v="FUR-TA-10001095"/>
    <x v="0"/>
    <x v="3"/>
    <s v="Chromcraft Round Conference Tables"/>
    <n v="697.16"/>
    <n v="4"/>
    <n v="0"/>
    <x v="978"/>
  </r>
  <r>
    <n v="1042"/>
    <s v="CA-2013-102981"/>
    <x v="0"/>
    <x v="47"/>
    <x v="411"/>
    <s v="Second Class"/>
    <s v="MO-17500"/>
    <s v="Mary O'Rourke"/>
    <x v="0"/>
    <s v="United States"/>
    <s v="New York City"/>
    <x v="15"/>
    <n v="10035"/>
    <x v="3"/>
    <s v="TEC-AC-10004761"/>
    <x v="2"/>
    <x v="11"/>
    <s v="Maxell 4.7GB DVD+RW 3/Pack"/>
    <n v="31.86"/>
    <n v="2"/>
    <n v="0"/>
    <x v="979"/>
  </r>
  <r>
    <n v="1043"/>
    <s v="CA-2013-102981"/>
    <x v="0"/>
    <x v="47"/>
    <x v="411"/>
    <s v="Second Class"/>
    <s v="MO-17500"/>
    <s v="Mary O'Rourke"/>
    <x v="0"/>
    <s v="United States"/>
    <s v="New York City"/>
    <x v="15"/>
    <n v="10035"/>
    <x v="3"/>
    <s v="FUR-BO-10001811"/>
    <x v="0"/>
    <x v="0"/>
    <s v="Atlantic Metals Mobile 5-Shelf Bookcases, Custom Colors"/>
    <n v="722.35200000000009"/>
    <n v="3"/>
    <n v="0.2"/>
    <x v="980"/>
  </r>
  <r>
    <n v="1044"/>
    <s v="CA-2014-115651"/>
    <x v="3"/>
    <x v="362"/>
    <x v="142"/>
    <s v="First Class"/>
    <s v="NS-18640"/>
    <s v="Noel Staavos"/>
    <x v="1"/>
    <s v="United States"/>
    <s v="Chicago"/>
    <x v="10"/>
    <n v="60610"/>
    <x v="2"/>
    <s v="OFF-AR-10001130"/>
    <x v="1"/>
    <x v="6"/>
    <s v="Quartet Alpha White Chalk, 12/Pack"/>
    <n v="8.84"/>
    <n v="5"/>
    <n v="0.2"/>
    <x v="981"/>
  </r>
  <r>
    <n v="1045"/>
    <s v="CA-2014-115651"/>
    <x v="3"/>
    <x v="362"/>
    <x v="142"/>
    <s v="First Class"/>
    <s v="NS-18640"/>
    <s v="Noel Staavos"/>
    <x v="1"/>
    <s v="United States"/>
    <s v="Chicago"/>
    <x v="10"/>
    <n v="60610"/>
    <x v="2"/>
    <s v="OFF-AP-10000055"/>
    <x v="1"/>
    <x v="9"/>
    <s v="Belkin F9S820V06 8 Outlet Surge"/>
    <n v="58.463999999999977"/>
    <n v="9"/>
    <n v="0.8"/>
    <x v="982"/>
  </r>
  <r>
    <n v="1046"/>
    <s v="CA-2014-152702"/>
    <x v="3"/>
    <x v="386"/>
    <x v="412"/>
    <s v="Standard Class"/>
    <s v="SN-20710"/>
    <s v="Steve Nguyen"/>
    <x v="2"/>
    <s v="United States"/>
    <s v="Rockford"/>
    <x v="10"/>
    <n v="61107"/>
    <x v="2"/>
    <s v="FUR-CH-10002304"/>
    <x v="0"/>
    <x v="1"/>
    <s v="Global Stack Chair without Arms, Black"/>
    <n v="254.60399999999998"/>
    <n v="14"/>
    <n v="0.3"/>
    <x v="983"/>
  </r>
  <r>
    <n v="1047"/>
    <s v="CA-2013-169103"/>
    <x v="0"/>
    <x v="387"/>
    <x v="20"/>
    <s v="Standard Class"/>
    <s v="ZC-21910"/>
    <s v="Zuschuss Carroll"/>
    <x v="0"/>
    <s v="United States"/>
    <s v="Miami"/>
    <x v="2"/>
    <n v="33142"/>
    <x v="0"/>
    <s v="TEC-PH-10001530"/>
    <x v="2"/>
    <x v="7"/>
    <s v="Cisco Unified IP Phone 7945G VoIP phone"/>
    <n v="1363.96"/>
    <n v="5"/>
    <n v="0.2"/>
    <x v="762"/>
  </r>
  <r>
    <n v="1048"/>
    <s v="CA-2013-169103"/>
    <x v="0"/>
    <x v="387"/>
    <x v="2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x v="413"/>
    <s v="Second Class"/>
    <s v="LC-16885"/>
    <s v="Lena Creighton"/>
    <x v="0"/>
    <s v="United States"/>
    <s v="San Francisco"/>
    <x v="1"/>
    <n v="94109"/>
    <x v="1"/>
    <s v="TEC-PH-10000486"/>
    <x v="2"/>
    <x v="7"/>
    <s v="Plantronics HL10 Handset Lifter"/>
    <n v="1113.5039999999999"/>
    <n v="12"/>
    <n v="0.2"/>
    <x v="984"/>
  </r>
  <r>
    <n v="1050"/>
    <s v="CA-2011-139192"/>
    <x v="2"/>
    <x v="279"/>
    <x v="413"/>
    <s v="Second Class"/>
    <s v="LC-16885"/>
    <s v="Lena Creighton"/>
    <x v="0"/>
    <s v="United States"/>
    <s v="San Francisco"/>
    <x v="1"/>
    <n v="94109"/>
    <x v="1"/>
    <s v="TEC-AC-10001606"/>
    <x v="2"/>
    <x v="11"/>
    <s v="Logitech Wireless Performance Mouse MX for PC and Mac"/>
    <n v="99.99"/>
    <n v="1"/>
    <n v="0"/>
    <x v="985"/>
  </r>
  <r>
    <n v="1051"/>
    <s v="US-2012-153500"/>
    <x v="1"/>
    <x v="230"/>
    <x v="414"/>
    <s v="First Class"/>
    <s v="DG-13300"/>
    <s v="Deirdre Greer"/>
    <x v="1"/>
    <s v="United States"/>
    <s v="Philadelphia"/>
    <x v="9"/>
    <n v="19134"/>
    <x v="3"/>
    <s v="FUR-FU-10000293"/>
    <x v="0"/>
    <x v="5"/>
    <s v="Eldon Antistatic Chair Mats for Low to Medium Pile Carpets"/>
    <n v="168.46400000000003"/>
    <n v="2"/>
    <n v="0.2"/>
    <x v="986"/>
  </r>
  <r>
    <n v="1052"/>
    <s v="US-2012-153500"/>
    <x v="1"/>
    <x v="230"/>
    <x v="414"/>
    <s v="First Class"/>
    <s v="DG-13300"/>
    <s v="Deirdre Greer"/>
    <x v="1"/>
    <s v="United States"/>
    <s v="Philadelphia"/>
    <x v="9"/>
    <n v="19134"/>
    <x v="3"/>
    <s v="OFF-PA-10001307"/>
    <x v="1"/>
    <x v="10"/>
    <s v="Important Message Pads, 50 4-1/4 x 5-1/2 Forms per Pad"/>
    <n v="6.7200000000000006"/>
    <n v="2"/>
    <n v="0.2"/>
    <x v="987"/>
  </r>
  <r>
    <n v="1053"/>
    <s v="US-2012-153500"/>
    <x v="1"/>
    <x v="230"/>
    <x v="414"/>
    <s v="First Class"/>
    <s v="DG-13300"/>
    <s v="Deirdre Greer"/>
    <x v="1"/>
    <s v="United States"/>
    <s v="Philadelphia"/>
    <x v="9"/>
    <n v="19134"/>
    <x v="3"/>
    <s v="FUR-FU-10004460"/>
    <x v="0"/>
    <x v="5"/>
    <s v="Howard Miller 12&quot; Round Wall Clock"/>
    <n v="282.88800000000003"/>
    <n v="9"/>
    <n v="0.2"/>
    <x v="988"/>
  </r>
  <r>
    <n v="1054"/>
    <s v="CA-2012-110667"/>
    <x v="1"/>
    <x v="388"/>
    <x v="415"/>
    <s v="Standard Class"/>
    <s v="NF-18595"/>
    <s v="Nicole Fjeld"/>
    <x v="2"/>
    <s v="United States"/>
    <s v="New York City"/>
    <x v="15"/>
    <n v="10009"/>
    <x v="3"/>
    <s v="OFF-AR-10000716"/>
    <x v="1"/>
    <x v="6"/>
    <s v="DIXON Ticonderoga Erasable Checking Pencils"/>
    <n v="11.16"/>
    <n v="2"/>
    <n v="0"/>
    <x v="989"/>
  </r>
  <r>
    <n v="1055"/>
    <s v="CA-2012-110667"/>
    <x v="1"/>
    <x v="388"/>
    <x v="415"/>
    <s v="Standard Class"/>
    <s v="NF-18595"/>
    <s v="Nicole Fjeld"/>
    <x v="2"/>
    <s v="United States"/>
    <s v="New York City"/>
    <x v="15"/>
    <n v="10009"/>
    <x v="3"/>
    <s v="FUR-FU-10004622"/>
    <x v="0"/>
    <x v="5"/>
    <s v="Eldon Advantage Foldable Chair Mats for Low Pile Carpets"/>
    <n v="108.4"/>
    <n v="2"/>
    <n v="0"/>
    <x v="990"/>
  </r>
  <r>
    <n v="1056"/>
    <s v="CA-2012-110667"/>
    <x v="1"/>
    <x v="388"/>
    <x v="415"/>
    <s v="Standard Class"/>
    <s v="NF-18595"/>
    <s v="Nicole Fjeld"/>
    <x v="2"/>
    <s v="United States"/>
    <s v="New York City"/>
    <x v="15"/>
    <n v="10009"/>
    <x v="3"/>
    <s v="OFF-BI-10002735"/>
    <x v="1"/>
    <x v="8"/>
    <s v="GBC Prestige Therm-A-Bind Covers"/>
    <n v="82.344000000000008"/>
    <n v="3"/>
    <n v="0.2"/>
    <x v="991"/>
  </r>
  <r>
    <n v="1057"/>
    <s v="CA-2012-110667"/>
    <x v="1"/>
    <x v="388"/>
    <x v="415"/>
    <s v="Standard Class"/>
    <s v="NF-18595"/>
    <s v="Nicole Fjeld"/>
    <x v="2"/>
    <s v="United States"/>
    <s v="New York City"/>
    <x v="15"/>
    <n v="10009"/>
    <x v="3"/>
    <s v="OFF-BI-10003529"/>
    <x v="1"/>
    <x v="8"/>
    <s v="Avery Round Ring Poly Binders"/>
    <n v="9.0879999999999992"/>
    <n v="4"/>
    <n v="0.2"/>
    <x v="992"/>
  </r>
  <r>
    <n v="1058"/>
    <s v="CA-2014-167150"/>
    <x v="3"/>
    <x v="389"/>
    <x v="416"/>
    <s v="Standard Class"/>
    <s v="BP-11185"/>
    <s v="Ben Peterman"/>
    <x v="1"/>
    <s v="United States"/>
    <s v="San Diego"/>
    <x v="1"/>
    <n v="92037"/>
    <x v="1"/>
    <s v="OFF-BI-10001097"/>
    <x v="1"/>
    <x v="8"/>
    <s v="Avery Hole Reinforcements"/>
    <n v="19.936000000000003"/>
    <n v="4"/>
    <n v="0.2"/>
    <x v="993"/>
  </r>
  <r>
    <n v="1059"/>
    <s v="CA-2014-167150"/>
    <x v="3"/>
    <x v="389"/>
    <x v="416"/>
    <s v="Standard Class"/>
    <s v="BP-11185"/>
    <s v="Ben Peterman"/>
    <x v="1"/>
    <s v="United States"/>
    <s v="San Diego"/>
    <x v="1"/>
    <n v="92037"/>
    <x v="1"/>
    <s v="OFF-BI-10001597"/>
    <x v="1"/>
    <x v="8"/>
    <s v="Wilson Jones Ledger-Size, Piano-Hinge Binder, 2&quot;, Blue"/>
    <n v="65.567999999999998"/>
    <n v="2"/>
    <n v="0.2"/>
    <x v="994"/>
  </r>
  <r>
    <n v="1060"/>
    <s v="CA-2013-105284"/>
    <x v="0"/>
    <x v="390"/>
    <x v="417"/>
    <s v="Standard Class"/>
    <s v="MG-17650"/>
    <s v="Matthew Grinstein"/>
    <x v="2"/>
    <s v="United States"/>
    <s v="Philadelphia"/>
    <x v="9"/>
    <n v="19143"/>
    <x v="3"/>
    <s v="OFF-FA-10001754"/>
    <x v="1"/>
    <x v="13"/>
    <s v="Stockwell Gold Paper Clips"/>
    <n v="4.4160000000000004"/>
    <n v="3"/>
    <n v="0.2"/>
    <x v="995"/>
  </r>
  <r>
    <n v="1061"/>
    <s v="US-2012-125374"/>
    <x v="1"/>
    <x v="391"/>
    <x v="418"/>
    <s v="Standard Class"/>
    <s v="JD-16060"/>
    <s v="Julia Dunbar"/>
    <x v="0"/>
    <s v="United States"/>
    <s v="Houston"/>
    <x v="5"/>
    <n v="77095"/>
    <x v="2"/>
    <s v="FUR-CH-10003396"/>
    <x v="0"/>
    <x v="1"/>
    <s v="Global Deluxe Steno Chair"/>
    <n v="107.77200000000001"/>
    <n v="2"/>
    <n v="0.3"/>
    <x v="996"/>
  </r>
  <r>
    <n v="1062"/>
    <s v="CA-2012-161263"/>
    <x v="1"/>
    <x v="392"/>
    <x v="419"/>
    <s v="Standard Class"/>
    <s v="TS-21160"/>
    <s v="Theresa Swint"/>
    <x v="1"/>
    <s v="United States"/>
    <s v="Toledo"/>
    <x v="24"/>
    <n v="43615"/>
    <x v="3"/>
    <s v="OFF-AP-10002350"/>
    <x v="1"/>
    <x v="9"/>
    <s v="Belkin F9H710-06 7 Outlet SurgeMaster Surge Protector"/>
    <n v="45.216000000000001"/>
    <n v="3"/>
    <n v="0.2"/>
    <x v="997"/>
  </r>
  <r>
    <n v="1063"/>
    <s v="CA-2012-161263"/>
    <x v="1"/>
    <x v="392"/>
    <x v="419"/>
    <s v="Standard Class"/>
    <s v="TS-21160"/>
    <s v="Theresa Swint"/>
    <x v="1"/>
    <s v="United States"/>
    <s v="Toledo"/>
    <x v="24"/>
    <n v="43615"/>
    <x v="3"/>
    <s v="OFF-FA-10004838"/>
    <x v="1"/>
    <x v="13"/>
    <s v="Super Bands, 12/Pack"/>
    <n v="10.416000000000002"/>
    <n v="7"/>
    <n v="0.2"/>
    <x v="998"/>
  </r>
  <r>
    <n v="1064"/>
    <s v="CA-2012-161263"/>
    <x v="1"/>
    <x v="392"/>
    <x v="419"/>
    <s v="Standard Class"/>
    <s v="TS-21160"/>
    <s v="Theresa Swint"/>
    <x v="1"/>
    <s v="United States"/>
    <s v="Toledo"/>
    <x v="24"/>
    <n v="43615"/>
    <x v="3"/>
    <s v="OFF-AR-10004757"/>
    <x v="1"/>
    <x v="6"/>
    <s v="Crayola Colored Pencils"/>
    <n v="7.8719999999999999"/>
    <n v="3"/>
    <n v="0.2"/>
    <x v="999"/>
  </r>
  <r>
    <n v="1065"/>
    <s v="CA-2012-161263"/>
    <x v="1"/>
    <x v="392"/>
    <x v="419"/>
    <s v="Standard Class"/>
    <s v="TS-21160"/>
    <s v="Theresa Swint"/>
    <x v="1"/>
    <s v="United States"/>
    <s v="Toledo"/>
    <x v="24"/>
    <n v="43615"/>
    <x v="3"/>
    <s v="TEC-PH-10002115"/>
    <x v="2"/>
    <x v="7"/>
    <s v="Plantronics 81402"/>
    <n v="118.78199999999998"/>
    <n v="3"/>
    <n v="0.4"/>
    <x v="1000"/>
  </r>
  <r>
    <n v="1066"/>
    <s v="CA-2012-161263"/>
    <x v="1"/>
    <x v="392"/>
    <x v="419"/>
    <s v="Standard Class"/>
    <s v="TS-21160"/>
    <s v="Theresa Swint"/>
    <x v="1"/>
    <s v="United States"/>
    <s v="Toledo"/>
    <x v="24"/>
    <n v="43615"/>
    <x v="3"/>
    <s v="OFF-FA-10003059"/>
    <x v="1"/>
    <x v="13"/>
    <s v="Assorted Color Push Pins"/>
    <n v="1.4480000000000002"/>
    <n v="1"/>
    <n v="0.2"/>
    <x v="1001"/>
  </r>
  <r>
    <n v="1067"/>
    <s v="CA-2012-161263"/>
    <x v="1"/>
    <x v="392"/>
    <x v="419"/>
    <s v="Standard Class"/>
    <s v="TS-21160"/>
    <s v="Theresa Swint"/>
    <x v="1"/>
    <s v="United States"/>
    <s v="Toledo"/>
    <x v="24"/>
    <n v="43615"/>
    <x v="3"/>
    <s v="OFF-BI-10004330"/>
    <x v="1"/>
    <x v="8"/>
    <s v="GBC Velobind Prepunched Cover Sets, Regency Series"/>
    <n v="55.470000000000006"/>
    <n v="5"/>
    <n v="0.7"/>
    <x v="1002"/>
  </r>
  <r>
    <n v="1068"/>
    <s v="CA-2013-157686"/>
    <x v="0"/>
    <x v="393"/>
    <x v="342"/>
    <s v="First Class"/>
    <s v="BD-11620"/>
    <s v="Brian DeCherney"/>
    <x v="0"/>
    <s v="United States"/>
    <s v="San Francisco"/>
    <x v="1"/>
    <n v="94122"/>
    <x v="1"/>
    <s v="FUR-CH-10001146"/>
    <x v="0"/>
    <x v="1"/>
    <s v="Global Value Mid-Back Manager's Chair, Gray"/>
    <n v="194.84800000000001"/>
    <n v="4"/>
    <n v="0.2"/>
    <x v="1003"/>
  </r>
  <r>
    <n v="1069"/>
    <s v="US-2014-139955"/>
    <x v="3"/>
    <x v="394"/>
    <x v="420"/>
    <s v="Second Class"/>
    <s v="CM-12160"/>
    <s v="Charles McCrossin"/>
    <x v="0"/>
    <s v="United States"/>
    <s v="Brownsville"/>
    <x v="5"/>
    <n v="78521"/>
    <x v="2"/>
    <s v="OFF-SU-10001935"/>
    <x v="1"/>
    <x v="14"/>
    <s v="Staples"/>
    <n v="1.7440000000000002"/>
    <n v="1"/>
    <n v="0.2"/>
    <x v="1004"/>
  </r>
  <r>
    <n v="1070"/>
    <s v="US-2012-150161"/>
    <x v="1"/>
    <x v="395"/>
    <x v="421"/>
    <s v="Standard Class"/>
    <s v="RB-19795"/>
    <s v="Ross Baird"/>
    <x v="2"/>
    <s v="United States"/>
    <s v="Philadelphia"/>
    <x v="9"/>
    <n v="19143"/>
    <x v="3"/>
    <s v="OFF-BI-10001524"/>
    <x v="1"/>
    <x v="8"/>
    <s v="GBC Premium Transparent Covers with Diagonal Lined Pattern"/>
    <n v="25.176000000000005"/>
    <n v="4"/>
    <n v="0.7"/>
    <x v="1005"/>
  </r>
  <r>
    <n v="1071"/>
    <s v="CA-2012-144652"/>
    <x v="1"/>
    <x v="312"/>
    <x v="6"/>
    <s v="Standard Class"/>
    <s v="SN-20560"/>
    <s v="Skye Norling"/>
    <x v="2"/>
    <s v="United States"/>
    <s v="Los Angeles"/>
    <x v="1"/>
    <n v="90008"/>
    <x v="1"/>
    <s v="OFF-AR-10003732"/>
    <x v="1"/>
    <x v="6"/>
    <s v="Newell 333"/>
    <n v="19.459999999999997"/>
    <n v="7"/>
    <n v="0"/>
    <x v="21"/>
  </r>
  <r>
    <n v="1072"/>
    <s v="CA-2013-152814"/>
    <x v="0"/>
    <x v="236"/>
    <x v="422"/>
    <s v="Standard Class"/>
    <s v="EH-14005"/>
    <s v="Erica Hernandez"/>
    <x v="2"/>
    <s v="United States"/>
    <s v="Denver"/>
    <x v="22"/>
    <n v="80219"/>
    <x v="1"/>
    <s v="OFF-PA-10001970"/>
    <x v="1"/>
    <x v="10"/>
    <s v="Xerox 1881"/>
    <n v="29.472000000000001"/>
    <n v="3"/>
    <n v="0.2"/>
    <x v="34"/>
  </r>
  <r>
    <n v="1073"/>
    <s v="CA-2014-106943"/>
    <x v="3"/>
    <x v="237"/>
    <x v="381"/>
    <s v="Standard Class"/>
    <s v="FO-14305"/>
    <s v="Frank Olsen"/>
    <x v="0"/>
    <s v="United States"/>
    <s v="New York City"/>
    <x v="15"/>
    <n v="10035"/>
    <x v="3"/>
    <s v="OFF-BI-10003669"/>
    <x v="1"/>
    <x v="8"/>
    <s v="3M Organizer Strips"/>
    <n v="8.64"/>
    <n v="2"/>
    <n v="0.2"/>
    <x v="702"/>
  </r>
  <r>
    <n v="1074"/>
    <s v="CA-2013-134348"/>
    <x v="0"/>
    <x v="396"/>
    <x v="423"/>
    <s v="Standard Class"/>
    <s v="MS-17710"/>
    <s v="Maurice Satty"/>
    <x v="0"/>
    <s v="United States"/>
    <s v="Mesa"/>
    <x v="16"/>
    <n v="85204"/>
    <x v="1"/>
    <s v="OFF-BI-10003727"/>
    <x v="1"/>
    <x v="8"/>
    <s v="Avery Durable Slant Ring Binders With Label Holder"/>
    <n v="6.27"/>
    <n v="5"/>
    <n v="0.7"/>
    <x v="1006"/>
  </r>
  <r>
    <n v="1075"/>
    <s v="CA-2013-134348"/>
    <x v="0"/>
    <x v="396"/>
    <x v="423"/>
    <s v="Standard Class"/>
    <s v="MS-17710"/>
    <s v="Maurice Satty"/>
    <x v="0"/>
    <s v="United States"/>
    <s v="Mesa"/>
    <x v="16"/>
    <n v="85204"/>
    <x v="1"/>
    <s v="OFF-BI-10004967"/>
    <x v="1"/>
    <x v="8"/>
    <s v="Round Ring Binders"/>
    <n v="4.3680000000000003"/>
    <n v="7"/>
    <n v="0.7"/>
    <x v="1007"/>
  </r>
  <r>
    <n v="1076"/>
    <s v="CA-2013-134348"/>
    <x v="0"/>
    <x v="396"/>
    <x v="423"/>
    <s v="Standard Class"/>
    <s v="MS-17710"/>
    <s v="Maurice Satty"/>
    <x v="0"/>
    <s v="United States"/>
    <s v="Mesa"/>
    <x v="16"/>
    <n v="85204"/>
    <x v="1"/>
    <s v="TEC-AC-10003447"/>
    <x v="2"/>
    <x v="11"/>
    <s v="Micropad Numeric Keypads"/>
    <n v="31.983999999999998"/>
    <n v="2"/>
    <n v="0.2"/>
    <x v="1008"/>
  </r>
  <r>
    <n v="1077"/>
    <s v="CA-2013-161781"/>
    <x v="0"/>
    <x v="321"/>
    <x v="424"/>
    <s v="First Class"/>
    <s v="CC-12100"/>
    <s v="Chad Cunningham"/>
    <x v="2"/>
    <s v="United States"/>
    <s v="Columbus"/>
    <x v="14"/>
    <n v="47201"/>
    <x v="2"/>
    <s v="OFF-AR-10000255"/>
    <x v="1"/>
    <x v="6"/>
    <s v="Newell 328"/>
    <n v="40.879999999999995"/>
    <n v="7"/>
    <n v="0"/>
    <x v="1009"/>
  </r>
  <r>
    <n v="1078"/>
    <s v="CA-2014-132521"/>
    <x v="3"/>
    <x v="397"/>
    <x v="425"/>
    <s v="Second Class"/>
    <s v="DW-13540"/>
    <s v="Don Weiss"/>
    <x v="0"/>
    <s v="United States"/>
    <s v="Seattle"/>
    <x v="4"/>
    <n v="98105"/>
    <x v="1"/>
    <s v="OFF-AP-10002191"/>
    <x v="1"/>
    <x v="9"/>
    <s v="Belkin 8 Outlet SurgeMaster II Gold Surge Protector"/>
    <n v="119.96"/>
    <n v="2"/>
    <n v="0"/>
    <x v="1010"/>
  </r>
  <r>
    <n v="1079"/>
    <s v="CA-2014-132521"/>
    <x v="3"/>
    <x v="397"/>
    <x v="425"/>
    <s v="Second Class"/>
    <s v="DW-13540"/>
    <s v="Don Weiss"/>
    <x v="0"/>
    <s v="United States"/>
    <s v="Seattle"/>
    <x v="4"/>
    <n v="98105"/>
    <x v="1"/>
    <s v="OFF-ST-10001325"/>
    <x v="1"/>
    <x v="4"/>
    <s v="Sterilite Officeware Hinged File Box"/>
    <n v="31.44"/>
    <n v="3"/>
    <n v="0"/>
    <x v="1011"/>
  </r>
  <r>
    <n v="1080"/>
    <s v="CA-2014-132521"/>
    <x v="3"/>
    <x v="397"/>
    <x v="425"/>
    <s v="Second Class"/>
    <s v="DW-13540"/>
    <s v="Don Weiss"/>
    <x v="0"/>
    <s v="United States"/>
    <s v="Seattle"/>
    <x v="4"/>
    <n v="98105"/>
    <x v="1"/>
    <s v="OFF-BI-10000404"/>
    <x v="1"/>
    <x v="8"/>
    <s v="Avery Printable Repositionable Plastic Tabs"/>
    <n v="6.88"/>
    <n v="1"/>
    <n v="0.2"/>
    <x v="1012"/>
  </r>
  <r>
    <n v="1081"/>
    <s v="CA-2012-110016"/>
    <x v="1"/>
    <x v="239"/>
    <x v="107"/>
    <s v="Standard Class"/>
    <s v="BT-11395"/>
    <s v="Bill Tyler"/>
    <x v="1"/>
    <s v="United States"/>
    <s v="Detroit"/>
    <x v="12"/>
    <n v="48227"/>
    <x v="2"/>
    <s v="OFF-PA-10000349"/>
    <x v="1"/>
    <x v="10"/>
    <s v="Staples"/>
    <n v="19.920000000000002"/>
    <n v="4"/>
    <n v="0"/>
    <x v="1013"/>
  </r>
  <r>
    <n v="1082"/>
    <s v="CA-2012-110016"/>
    <x v="1"/>
    <x v="239"/>
    <x v="107"/>
    <s v="Standard Class"/>
    <s v="BT-11395"/>
    <s v="Bill Tyler"/>
    <x v="1"/>
    <s v="United States"/>
    <s v="Detroit"/>
    <x v="12"/>
    <n v="48227"/>
    <x v="2"/>
    <s v="FUR-CH-10002880"/>
    <x v="0"/>
    <x v="1"/>
    <s v="Global High-Back Leather Tilter, Burgundy"/>
    <n v="1106.9099999999999"/>
    <n v="9"/>
    <n v="0"/>
    <x v="1014"/>
  </r>
  <r>
    <n v="1083"/>
    <s v="US-2013-143819"/>
    <x v="0"/>
    <x v="398"/>
    <x v="426"/>
    <s v="Standard Class"/>
    <s v="KD-16270"/>
    <s v="Karen Daniels"/>
    <x v="0"/>
    <s v="United States"/>
    <s v="Yonkers"/>
    <x v="15"/>
    <n v="10701"/>
    <x v="3"/>
    <s v="FUR-TA-10001095"/>
    <x v="0"/>
    <x v="3"/>
    <s v="Chromcraft Round Conference Tables"/>
    <n v="836.59199999999998"/>
    <n v="8"/>
    <n v="0.4"/>
    <x v="1015"/>
  </r>
  <r>
    <n v="1084"/>
    <s v="US-2013-143819"/>
    <x v="0"/>
    <x v="398"/>
    <x v="426"/>
    <s v="Standard Class"/>
    <s v="KD-16270"/>
    <s v="Karen Daniels"/>
    <x v="0"/>
    <s v="United States"/>
    <s v="Yonkers"/>
    <x v="15"/>
    <n v="10701"/>
    <x v="3"/>
    <s v="OFF-PA-10003127"/>
    <x v="1"/>
    <x v="10"/>
    <s v="Staples"/>
    <n v="26.38"/>
    <n v="1"/>
    <n v="0"/>
    <x v="1016"/>
  </r>
  <r>
    <n v="1085"/>
    <s v="US-2013-143819"/>
    <x v="0"/>
    <x v="398"/>
    <x v="426"/>
    <s v="Standard Class"/>
    <s v="KD-16270"/>
    <s v="Karen Daniels"/>
    <x v="0"/>
    <s v="United States"/>
    <s v="Yonkers"/>
    <x v="15"/>
    <n v="10701"/>
    <x v="3"/>
    <s v="OFF-ST-10003208"/>
    <x v="1"/>
    <x v="4"/>
    <s v="Adjustable Depth Letter/Legal Cart"/>
    <n v="362.92"/>
    <n v="2"/>
    <n v="0"/>
    <x v="1017"/>
  </r>
  <r>
    <n v="1086"/>
    <s v="US-2013-143819"/>
    <x v="0"/>
    <x v="398"/>
    <x v="426"/>
    <s v="Standard Class"/>
    <s v="KD-16270"/>
    <s v="Karen Daniels"/>
    <x v="0"/>
    <s v="United States"/>
    <s v="Yonkers"/>
    <x v="15"/>
    <n v="10701"/>
    <x v="3"/>
    <s v="TEC-MA-10003979"/>
    <x v="2"/>
    <x v="15"/>
    <s v="Ativa V4110MDD Micro-Cut Shredder"/>
    <n v="4899.93"/>
    <n v="7"/>
    <n v="0"/>
    <x v="1018"/>
  </r>
  <r>
    <n v="1087"/>
    <s v="CA-2013-167584"/>
    <x v="0"/>
    <x v="399"/>
    <x v="427"/>
    <s v="Same Day"/>
    <s v="LC-16870"/>
    <s v="Lena Cacioppo"/>
    <x v="0"/>
    <s v="United States"/>
    <s v="Des Moines"/>
    <x v="23"/>
    <n v="50315"/>
    <x v="2"/>
    <s v="OFF-PA-10000029"/>
    <x v="1"/>
    <x v="10"/>
    <s v="Xerox 224"/>
    <n v="6.48"/>
    <n v="1"/>
    <n v="0"/>
    <x v="90"/>
  </r>
  <r>
    <n v="1088"/>
    <s v="CA-2013-166163"/>
    <x v="0"/>
    <x v="243"/>
    <x v="428"/>
    <s v="Second Class"/>
    <s v="CY-12745"/>
    <s v="Craig Yedwab"/>
    <x v="1"/>
    <s v="United States"/>
    <s v="Oakland"/>
    <x v="1"/>
    <n v="94601"/>
    <x v="1"/>
    <s v="TEC-PH-10004896"/>
    <x v="2"/>
    <x v="7"/>
    <s v="Nokia Lumia 521 (T-Mobile)"/>
    <n v="71.975999999999999"/>
    <n v="3"/>
    <n v="0.2"/>
    <x v="1019"/>
  </r>
  <r>
    <n v="1089"/>
    <s v="CA-2013-166163"/>
    <x v="0"/>
    <x v="243"/>
    <x v="428"/>
    <s v="Second Class"/>
    <s v="CY-12745"/>
    <s v="Craig Yedwab"/>
    <x v="1"/>
    <s v="United States"/>
    <s v="Oakland"/>
    <x v="1"/>
    <n v="94601"/>
    <x v="1"/>
    <s v="OFF-LA-10000452"/>
    <x v="1"/>
    <x v="2"/>
    <s v="Avery 488"/>
    <n v="3.15"/>
    <n v="1"/>
    <n v="0"/>
    <x v="1020"/>
  </r>
  <r>
    <n v="1090"/>
    <s v="CA-2014-158407"/>
    <x v="3"/>
    <x v="400"/>
    <x v="272"/>
    <s v="Standard Class"/>
    <s v="LW-16990"/>
    <s v="Lindsay Williams"/>
    <x v="1"/>
    <s v="United States"/>
    <s v="Monroe"/>
    <x v="3"/>
    <n v="28110"/>
    <x v="0"/>
    <s v="FUR-FU-10001967"/>
    <x v="0"/>
    <x v="5"/>
    <s v="Telescoping Adjustable Floor Lamp"/>
    <n v="31.983999999999998"/>
    <n v="2"/>
    <n v="0.2"/>
    <x v="1008"/>
  </r>
  <r>
    <n v="1091"/>
    <s v="CA-2014-158407"/>
    <x v="3"/>
    <x v="400"/>
    <x v="272"/>
    <s v="Standard Class"/>
    <s v="LW-16990"/>
    <s v="Lindsay Williams"/>
    <x v="1"/>
    <s v="United States"/>
    <s v="Monroe"/>
    <x v="3"/>
    <n v="28110"/>
    <x v="0"/>
    <s v="TEC-PH-10001819"/>
    <x v="2"/>
    <x v="7"/>
    <s v="Innergie mMini Combo Duo USB Travel Charging Kit"/>
    <n v="71.984000000000009"/>
    <n v="2"/>
    <n v="0.2"/>
    <x v="1021"/>
  </r>
  <r>
    <n v="1092"/>
    <s v="CA-2012-143490"/>
    <x v="1"/>
    <x v="401"/>
    <x v="429"/>
    <s v="Standard Class"/>
    <s v="NP-18325"/>
    <s v="Naresj Patel"/>
    <x v="0"/>
    <s v="United States"/>
    <s v="San Diego"/>
    <x v="1"/>
    <n v="92105"/>
    <x v="1"/>
    <s v="OFF-AR-10002952"/>
    <x v="1"/>
    <x v="6"/>
    <s v="Stanley Contemporary Battery Pencil Sharpeners"/>
    <n v="120.14999999999999"/>
    <n v="9"/>
    <n v="0"/>
    <x v="1022"/>
  </r>
  <r>
    <n v="1093"/>
    <s v="CA-2012-143490"/>
    <x v="1"/>
    <x v="401"/>
    <x v="429"/>
    <s v="Standard Class"/>
    <s v="NP-18325"/>
    <s v="Naresj Patel"/>
    <x v="0"/>
    <s v="United States"/>
    <s v="San Diego"/>
    <x v="1"/>
    <n v="92105"/>
    <x v="1"/>
    <s v="TEC-PH-10000576"/>
    <x v="2"/>
    <x v="7"/>
    <s v="AT&amp;T 1080 Corded phone"/>
    <n v="219.18400000000003"/>
    <n v="2"/>
    <n v="0.2"/>
    <x v="1023"/>
  </r>
  <r>
    <n v="1094"/>
    <s v="CA-2012-165085"/>
    <x v="1"/>
    <x v="17"/>
    <x v="16"/>
    <s v="Standard Class"/>
    <s v="BT-11485"/>
    <s v="Brad Thomas"/>
    <x v="2"/>
    <s v="United States"/>
    <s v="Clinton"/>
    <x v="39"/>
    <n v="20735"/>
    <x v="3"/>
    <s v="OFF-PA-10000605"/>
    <x v="1"/>
    <x v="10"/>
    <s v="Xerox 1950"/>
    <n v="28.900000000000002"/>
    <n v="5"/>
    <n v="0"/>
    <x v="1024"/>
  </r>
  <r>
    <n v="1095"/>
    <s v="CA-2012-165085"/>
    <x v="1"/>
    <x v="17"/>
    <x v="16"/>
    <s v="Standard Class"/>
    <s v="BT-11485"/>
    <s v="Brad Thomas"/>
    <x v="2"/>
    <s v="United States"/>
    <s v="Clinton"/>
    <x v="39"/>
    <n v="20735"/>
    <x v="3"/>
    <s v="OFF-AP-10002518"/>
    <x v="1"/>
    <x v="9"/>
    <s v="Kensington 7 Outlet MasterPiece Power Center"/>
    <n v="355.96"/>
    <n v="2"/>
    <n v="0"/>
    <x v="1025"/>
  </r>
  <r>
    <n v="1096"/>
    <s v="CA-2014-160423"/>
    <x v="3"/>
    <x v="276"/>
    <x v="430"/>
    <s v="Standard Class"/>
    <s v="PS-19045"/>
    <s v="Penelope Sewall"/>
    <x v="2"/>
    <s v="United States"/>
    <s v="Charlotte"/>
    <x v="3"/>
    <n v="28205"/>
    <x v="0"/>
    <s v="OFF-ST-10004340"/>
    <x v="1"/>
    <x v="4"/>
    <s v="Fellowes Mobile File Cart, Black"/>
    <n v="348.20799999999997"/>
    <n v="7"/>
    <n v="0.2"/>
    <x v="1026"/>
  </r>
  <r>
    <n v="1097"/>
    <s v="CA-2014-160423"/>
    <x v="3"/>
    <x v="276"/>
    <x v="430"/>
    <s v="Standard Class"/>
    <s v="PS-19045"/>
    <s v="Penelope Sewall"/>
    <x v="2"/>
    <s v="United States"/>
    <s v="Charlotte"/>
    <x v="3"/>
    <n v="28205"/>
    <x v="0"/>
    <s v="OFF-BI-10004001"/>
    <x v="1"/>
    <x v="8"/>
    <s v="GBC Recycled VeloBinder Covers"/>
    <n v="35.783999999999999"/>
    <n v="7"/>
    <n v="0.7"/>
    <x v="1027"/>
  </r>
  <r>
    <n v="1098"/>
    <s v="CA-2011-159338"/>
    <x v="2"/>
    <x v="402"/>
    <x v="431"/>
    <s v="First Class"/>
    <s v="NS-18640"/>
    <s v="Noel Staavos"/>
    <x v="1"/>
    <s v="United States"/>
    <s v="Los Angeles"/>
    <x v="1"/>
    <n v="90049"/>
    <x v="1"/>
    <s v="FUR-TA-10004147"/>
    <x v="0"/>
    <x v="3"/>
    <s v="Hon 4060 Series Tables"/>
    <n v="447.84"/>
    <n v="5"/>
    <n v="0.2"/>
    <x v="1028"/>
  </r>
  <r>
    <n v="1099"/>
    <s v="CA-2013-107216"/>
    <x v="0"/>
    <x v="403"/>
    <x v="432"/>
    <s v="First Class"/>
    <s v="PV-18985"/>
    <s v="Paul Van Hugh"/>
    <x v="2"/>
    <s v="United States"/>
    <s v="San Francisco"/>
    <x v="1"/>
    <n v="94122"/>
    <x v="1"/>
    <s v="OFF-AR-10001545"/>
    <x v="1"/>
    <x v="6"/>
    <s v="Newell 326"/>
    <n v="7.04"/>
    <n v="4"/>
    <n v="0"/>
    <x v="1029"/>
  </r>
  <r>
    <n v="1100"/>
    <s v="CA-2013-107216"/>
    <x v="0"/>
    <x v="403"/>
    <x v="432"/>
    <s v="First Class"/>
    <s v="PV-18985"/>
    <s v="Paul Van Hugh"/>
    <x v="2"/>
    <s v="United States"/>
    <s v="San Francisco"/>
    <x v="1"/>
    <n v="94122"/>
    <x v="1"/>
    <s v="FUR-FU-10000206"/>
    <x v="0"/>
    <x v="5"/>
    <s v="GE General Purpose, Extra Long Life, Showcase &amp; Floodlight Incandescent Bulbs"/>
    <n v="8.73"/>
    <n v="3"/>
    <n v="0"/>
    <x v="1030"/>
  </r>
  <r>
    <n v="1101"/>
    <s v="CA-2013-107216"/>
    <x v="0"/>
    <x v="403"/>
    <x v="432"/>
    <s v="First Class"/>
    <s v="PV-18985"/>
    <s v="Paul Van Hugh"/>
    <x v="2"/>
    <s v="United States"/>
    <s v="San Francisco"/>
    <x v="1"/>
    <n v="94122"/>
    <x v="1"/>
    <s v="TEC-AC-10001013"/>
    <x v="2"/>
    <x v="11"/>
    <s v="Logitech ClearChat Comfort/USB Headset H390"/>
    <n v="29.29"/>
    <n v="1"/>
    <n v="0"/>
    <x v="1031"/>
  </r>
  <r>
    <n v="1102"/>
    <s v="CA-2013-107216"/>
    <x v="0"/>
    <x v="403"/>
    <x v="432"/>
    <s v="First Class"/>
    <s v="PV-18985"/>
    <s v="Paul Van Hugh"/>
    <x v="2"/>
    <s v="United States"/>
    <s v="San Francisco"/>
    <x v="1"/>
    <n v="94122"/>
    <x v="1"/>
    <s v="OFF-AR-10002255"/>
    <x v="1"/>
    <x v="6"/>
    <s v="Newell 346"/>
    <n v="8.64"/>
    <n v="3"/>
    <n v="0"/>
    <x v="1032"/>
  </r>
  <r>
    <n v="1103"/>
    <s v="US-2014-145863"/>
    <x v="3"/>
    <x v="81"/>
    <x v="433"/>
    <s v="Standard Class"/>
    <s v="RP-19390"/>
    <s v="Resi Pölking"/>
    <x v="0"/>
    <s v="United States"/>
    <s v="Houston"/>
    <x v="5"/>
    <n v="77041"/>
    <x v="2"/>
    <s v="OFF-BI-10004140"/>
    <x v="1"/>
    <x v="8"/>
    <s v="Avery Non-Stick Binders"/>
    <n v="2.6939999999999995"/>
    <n v="3"/>
    <n v="0.8"/>
    <x v="1033"/>
  </r>
  <r>
    <n v="1104"/>
    <s v="US-2014-145863"/>
    <x v="3"/>
    <x v="81"/>
    <x v="433"/>
    <s v="Standard Class"/>
    <s v="RP-19390"/>
    <s v="Resi Pölking"/>
    <x v="0"/>
    <s v="United States"/>
    <s v="Houston"/>
    <x v="5"/>
    <n v="77041"/>
    <x v="2"/>
    <s v="OFF-BI-10002049"/>
    <x v="1"/>
    <x v="8"/>
    <s v="UniKeep View Case Binders"/>
    <n v="2.9339999999999993"/>
    <n v="3"/>
    <n v="0.8"/>
    <x v="1034"/>
  </r>
  <r>
    <n v="1105"/>
    <s v="CA-2013-112340"/>
    <x v="0"/>
    <x v="147"/>
    <x v="434"/>
    <s v="Standard Class"/>
    <s v="NM-18520"/>
    <s v="Neoma Murray"/>
    <x v="0"/>
    <s v="United States"/>
    <s v="Riverside"/>
    <x v="1"/>
    <n v="92503"/>
    <x v="1"/>
    <s v="OFF-PA-10001892"/>
    <x v="1"/>
    <x v="10"/>
    <s v="Rediform Wirebound &quot;Phone Memo&quot; Message Book, 11 x 5-3/4"/>
    <n v="22.919999999999998"/>
    <n v="3"/>
    <n v="0"/>
    <x v="1035"/>
  </r>
  <r>
    <n v="1106"/>
    <s v="US-2013-110156"/>
    <x v="0"/>
    <x v="258"/>
    <x v="71"/>
    <s v="Standard Class"/>
    <s v="EH-13945"/>
    <s v="Eric Hoffmann"/>
    <x v="0"/>
    <s v="United States"/>
    <s v="Houston"/>
    <x v="5"/>
    <n v="77041"/>
    <x v="2"/>
    <s v="OFF-ST-10000642"/>
    <x v="1"/>
    <x v="4"/>
    <s v="Tennsco Lockers, Gray"/>
    <n v="100.70400000000001"/>
    <n v="6"/>
    <n v="0.2"/>
    <x v="1036"/>
  </r>
  <r>
    <n v="1107"/>
    <s v="US-2013-110156"/>
    <x v="0"/>
    <x v="258"/>
    <x v="71"/>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x v="71"/>
    <s v="Standard Class"/>
    <s v="EH-13945"/>
    <s v="Eric Hoffmann"/>
    <x v="0"/>
    <s v="United States"/>
    <s v="Houston"/>
    <x v="5"/>
    <n v="77041"/>
    <x v="2"/>
    <s v="OFF-BI-10003676"/>
    <x v="1"/>
    <x v="8"/>
    <s v="GBC Standard Recycled Report Covers, Clear Plastic Sheets"/>
    <n v="10.779999999999996"/>
    <n v="5"/>
    <n v="0.8"/>
    <x v="1038"/>
  </r>
  <r>
    <n v="1109"/>
    <s v="US-2013-110156"/>
    <x v="0"/>
    <x v="258"/>
    <x v="71"/>
    <s v="Standard Class"/>
    <s v="EH-13945"/>
    <s v="Eric Hoffmann"/>
    <x v="0"/>
    <s v="United States"/>
    <s v="Houston"/>
    <x v="5"/>
    <n v="77041"/>
    <x v="2"/>
    <s v="OFF-FA-10003495"/>
    <x v="1"/>
    <x v="13"/>
    <s v="Staples"/>
    <n v="58.368000000000009"/>
    <n v="12"/>
    <n v="0.2"/>
    <x v="1039"/>
  </r>
  <r>
    <n v="1110"/>
    <s v="US-2013-110156"/>
    <x v="0"/>
    <x v="258"/>
    <x v="71"/>
    <s v="Standard Class"/>
    <s v="EH-13945"/>
    <s v="Eric Hoffmann"/>
    <x v="0"/>
    <s v="United States"/>
    <s v="Houston"/>
    <x v="5"/>
    <n v="77041"/>
    <x v="2"/>
    <s v="OFF-EN-10003798"/>
    <x v="1"/>
    <x v="12"/>
    <s v="Recycled Interoffice Envelopes with Re-Use-A-Seal Closure, 10 x 13"/>
    <n v="40.968000000000004"/>
    <n v="3"/>
    <n v="0.2"/>
    <x v="1040"/>
  </r>
  <r>
    <n v="1111"/>
    <s v="US-2013-110156"/>
    <x v="0"/>
    <x v="258"/>
    <x v="71"/>
    <s v="Standard Class"/>
    <s v="EH-13945"/>
    <s v="Eric Hoffmann"/>
    <x v="0"/>
    <s v="United States"/>
    <s v="Houston"/>
    <x v="5"/>
    <n v="77041"/>
    <x v="2"/>
    <s v="TEC-PH-10003589"/>
    <x v="2"/>
    <x v="7"/>
    <s v="invisibleSHIELD by ZAGG Smudge-Free Screen Protector"/>
    <n v="71.959999999999994"/>
    <n v="5"/>
    <n v="0.2"/>
    <x v="1041"/>
  </r>
  <r>
    <n v="1112"/>
    <s v="US-2013-110156"/>
    <x v="0"/>
    <x v="258"/>
    <x v="71"/>
    <s v="Standard Class"/>
    <s v="EH-13945"/>
    <s v="Eric Hoffmann"/>
    <x v="0"/>
    <s v="United States"/>
    <s v="Houston"/>
    <x v="5"/>
    <n v="77041"/>
    <x v="2"/>
    <s v="OFF-PA-10004735"/>
    <x v="1"/>
    <x v="10"/>
    <s v="Xerox 1905"/>
    <n v="10.368000000000002"/>
    <n v="2"/>
    <n v="0.2"/>
    <x v="572"/>
  </r>
  <r>
    <n v="1113"/>
    <s v="US-2013-110156"/>
    <x v="0"/>
    <x v="258"/>
    <x v="71"/>
    <s v="Standard Class"/>
    <s v="EH-13945"/>
    <s v="Eric Hoffmann"/>
    <x v="0"/>
    <s v="United States"/>
    <s v="Houston"/>
    <x v="5"/>
    <n v="77041"/>
    <x v="2"/>
    <s v="OFF-BI-10002609"/>
    <x v="1"/>
    <x v="8"/>
    <s v="Avery Hidden Tab Dividers for Binding Systems"/>
    <n v="1.1919999999999997"/>
    <n v="2"/>
    <n v="0.8"/>
    <x v="1042"/>
  </r>
  <r>
    <n v="1114"/>
    <s v="CA-2014-140585"/>
    <x v="3"/>
    <x v="404"/>
    <x v="350"/>
    <s v="Second Class"/>
    <s v="RA-19915"/>
    <s v="Russell Applegate"/>
    <x v="0"/>
    <s v="United States"/>
    <s v="Encinitas"/>
    <x v="1"/>
    <n v="92024"/>
    <x v="1"/>
    <s v="OFF-BI-10003364"/>
    <x v="1"/>
    <x v="8"/>
    <s v="Binding Machine Supplies"/>
    <n v="46.672000000000004"/>
    <n v="2"/>
    <n v="0.2"/>
    <x v="1043"/>
  </r>
  <r>
    <n v="1115"/>
    <s v="CA-2014-140585"/>
    <x v="3"/>
    <x v="404"/>
    <x v="35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x v="350"/>
    <s v="Second Class"/>
    <s v="RA-19915"/>
    <s v="Russell Applegate"/>
    <x v="0"/>
    <s v="United States"/>
    <s v="Encinitas"/>
    <x v="1"/>
    <n v="92024"/>
    <x v="1"/>
    <s v="TEC-AC-10003610"/>
    <x v="2"/>
    <x v="11"/>
    <s v="Logitech Illuminated - Keyboard"/>
    <n v="119.98"/>
    <n v="2"/>
    <n v="0"/>
    <x v="1045"/>
  </r>
  <r>
    <n v="1117"/>
    <s v="CA-2013-144855"/>
    <x v="0"/>
    <x v="405"/>
    <x v="435"/>
    <s v="Second Class"/>
    <s v="DL-13495"/>
    <s v="Dionis Lloyd"/>
    <x v="1"/>
    <s v="United States"/>
    <s v="San Francisco"/>
    <x v="1"/>
    <n v="94110"/>
    <x v="1"/>
    <s v="OFF-LA-10003766"/>
    <x v="1"/>
    <x v="2"/>
    <s v="Self-Adhesive Removable Labels"/>
    <n v="6.3"/>
    <n v="2"/>
    <n v="0"/>
    <x v="702"/>
  </r>
  <r>
    <n v="1118"/>
    <s v="CA-2012-142755"/>
    <x v="1"/>
    <x v="406"/>
    <x v="37"/>
    <s v="Standard Class"/>
    <s v="CS-12355"/>
    <s v="Christine Sundaresam"/>
    <x v="0"/>
    <s v="United States"/>
    <s v="Roswell"/>
    <x v="32"/>
    <n v="30076"/>
    <x v="0"/>
    <s v="OFF-PA-10001970"/>
    <x v="1"/>
    <x v="10"/>
    <s v="Xerox 1908"/>
    <n v="279.89999999999998"/>
    <n v="5"/>
    <n v="0"/>
    <x v="1046"/>
  </r>
  <r>
    <n v="1119"/>
    <s v="CA-2012-142755"/>
    <x v="1"/>
    <x v="406"/>
    <x v="37"/>
    <s v="Standard Class"/>
    <s v="CS-12355"/>
    <s v="Christine Sundaresam"/>
    <x v="0"/>
    <s v="United States"/>
    <s v="Roswell"/>
    <x v="32"/>
    <n v="30076"/>
    <x v="0"/>
    <s v="TEC-AC-10002049"/>
    <x v="2"/>
    <x v="11"/>
    <s v="Logitech G19 Programmable Gaming Keyboard"/>
    <n v="619.94999999999993"/>
    <n v="5"/>
    <n v="0"/>
    <x v="1047"/>
  </r>
  <r>
    <n v="1120"/>
    <s v="CA-2012-142755"/>
    <x v="1"/>
    <x v="406"/>
    <x v="37"/>
    <s v="Standard Class"/>
    <s v="CS-12355"/>
    <s v="Christine Sundaresam"/>
    <x v="0"/>
    <s v="United States"/>
    <s v="Roswell"/>
    <x v="32"/>
    <n v="30076"/>
    <x v="0"/>
    <s v="OFF-PA-10000141"/>
    <x v="1"/>
    <x v="10"/>
    <s v="Ampad Evidence Wirebond Steno Books, 6&quot; x 9&quot;"/>
    <n v="4.3600000000000003"/>
    <n v="2"/>
    <n v="0"/>
    <x v="1048"/>
  </r>
  <r>
    <n v="1121"/>
    <s v="CA-2012-142755"/>
    <x v="1"/>
    <x v="406"/>
    <x v="37"/>
    <s v="Standard Class"/>
    <s v="CS-12355"/>
    <s v="Christine Sundaresam"/>
    <x v="0"/>
    <s v="United States"/>
    <s v="Roswell"/>
    <x v="32"/>
    <n v="30076"/>
    <x v="0"/>
    <s v="OFF-EN-10004459"/>
    <x v="1"/>
    <x v="12"/>
    <s v="Security-Tint Envelopes"/>
    <n v="15.28"/>
    <n v="2"/>
    <n v="0"/>
    <x v="792"/>
  </r>
  <r>
    <n v="1122"/>
    <s v="US-2011-147627"/>
    <x v="2"/>
    <x v="407"/>
    <x v="436"/>
    <s v="Standard Class"/>
    <s v="HL-15040"/>
    <s v="Hunter Lopez"/>
    <x v="0"/>
    <s v="United States"/>
    <s v="Jonesboro"/>
    <x v="36"/>
    <n v="72401"/>
    <x v="0"/>
    <s v="TEC-PH-10001061"/>
    <x v="2"/>
    <x v="7"/>
    <s v="Apple iPhone 5C"/>
    <n v="699.93"/>
    <n v="7"/>
    <n v="0"/>
    <x v="1049"/>
  </r>
  <r>
    <n v="1123"/>
    <s v="US-2011-147627"/>
    <x v="2"/>
    <x v="407"/>
    <x v="436"/>
    <s v="Standard Class"/>
    <s v="HL-15040"/>
    <s v="Hunter Lopez"/>
    <x v="0"/>
    <s v="United States"/>
    <s v="Jonesboro"/>
    <x v="36"/>
    <n v="72401"/>
    <x v="0"/>
    <s v="OFF-AR-10002375"/>
    <x v="1"/>
    <x v="6"/>
    <s v="Newell 351"/>
    <n v="22.959999999999997"/>
    <n v="7"/>
    <n v="0"/>
    <x v="1050"/>
  </r>
  <r>
    <n v="1124"/>
    <s v="US-2011-147627"/>
    <x v="2"/>
    <x v="407"/>
    <x v="436"/>
    <s v="Standard Class"/>
    <s v="HL-15040"/>
    <s v="Hunter Lopez"/>
    <x v="0"/>
    <s v="United States"/>
    <s v="Jonesboro"/>
    <x v="36"/>
    <n v="72401"/>
    <x v="0"/>
    <s v="FUR-FU-10003194"/>
    <x v="0"/>
    <x v="5"/>
    <s v="Eldon Expressions Desk Accessory, Wood Pencil Holder, Oak"/>
    <n v="38.6"/>
    <n v="4"/>
    <n v="0"/>
    <x v="1051"/>
  </r>
  <r>
    <n v="1125"/>
    <s v="US-2011-147627"/>
    <x v="2"/>
    <x v="407"/>
    <x v="436"/>
    <s v="Standard Class"/>
    <s v="HL-15040"/>
    <s v="Hunter Lopez"/>
    <x v="0"/>
    <s v="United States"/>
    <s v="Jonesboro"/>
    <x v="36"/>
    <n v="72401"/>
    <x v="0"/>
    <s v="OFF-AR-10003811"/>
    <x v="1"/>
    <x v="6"/>
    <s v="Newell 327"/>
    <n v="6.63"/>
    <n v="3"/>
    <n v="0"/>
    <x v="155"/>
  </r>
  <r>
    <n v="1126"/>
    <s v="US-2011-147627"/>
    <x v="2"/>
    <x v="407"/>
    <x v="436"/>
    <s v="Standard Class"/>
    <s v="HL-15040"/>
    <s v="Hunter Lopez"/>
    <x v="0"/>
    <s v="United States"/>
    <s v="Jonesboro"/>
    <x v="36"/>
    <n v="72401"/>
    <x v="0"/>
    <s v="OFF-EN-10001539"/>
    <x v="1"/>
    <x v="12"/>
    <s v="Staples"/>
    <n v="23.34"/>
    <n v="3"/>
    <n v="0"/>
    <x v="1052"/>
  </r>
  <r>
    <n v="1127"/>
    <s v="US-2011-147627"/>
    <x v="2"/>
    <x v="407"/>
    <x v="436"/>
    <s v="Standard Class"/>
    <s v="HL-15040"/>
    <s v="Hunter Lopez"/>
    <x v="0"/>
    <s v="United States"/>
    <s v="Jonesboro"/>
    <x v="36"/>
    <n v="72401"/>
    <x v="0"/>
    <s v="FUR-CH-10002331"/>
    <x v="0"/>
    <x v="1"/>
    <s v="Hon 4700 Series Mobuis Mid-Back Task Chairs with Adjustable Arms"/>
    <n v="1067.94"/>
    <n v="3"/>
    <n v="0"/>
    <x v="1053"/>
  </r>
  <r>
    <n v="1128"/>
    <s v="CA-2012-105970"/>
    <x v="1"/>
    <x v="56"/>
    <x v="437"/>
    <s v="Standard Class"/>
    <s v="PA-19060"/>
    <s v="Pete Armstrong"/>
    <x v="2"/>
    <s v="United States"/>
    <s v="Richmond"/>
    <x v="14"/>
    <n v="47374"/>
    <x v="2"/>
    <s v="OFF-AR-10003156"/>
    <x v="1"/>
    <x v="6"/>
    <s v="50 Colored Long Pencils"/>
    <n v="10.16"/>
    <n v="1"/>
    <n v="0"/>
    <x v="1054"/>
  </r>
  <r>
    <n v="1129"/>
    <s v="CA-2012-105970"/>
    <x v="1"/>
    <x v="56"/>
    <x v="437"/>
    <s v="Standard Class"/>
    <s v="PA-19060"/>
    <s v="Pete Armstrong"/>
    <x v="2"/>
    <s v="United States"/>
    <s v="Richmond"/>
    <x v="14"/>
    <n v="47374"/>
    <x v="2"/>
    <s v="OFF-EN-10001532"/>
    <x v="1"/>
    <x v="12"/>
    <s v="Brown Kraft Recycled Envelopes"/>
    <n v="101.88"/>
    <n v="6"/>
    <n v="0"/>
    <x v="1055"/>
  </r>
  <r>
    <n v="1130"/>
    <s v="CA-2013-112102"/>
    <x v="0"/>
    <x v="408"/>
    <x v="438"/>
    <s v="Standard Class"/>
    <s v="BD-11605"/>
    <s v="Brian Dahlen"/>
    <x v="0"/>
    <s v="United States"/>
    <s v="Springfield"/>
    <x v="17"/>
    <n v="22153"/>
    <x v="0"/>
    <s v="FUR-TA-10004086"/>
    <x v="0"/>
    <x v="3"/>
    <s v="KI Adjustable-Height Table"/>
    <n v="343.92"/>
    <n v="4"/>
    <n v="0"/>
    <x v="1056"/>
  </r>
  <r>
    <n v="1131"/>
    <s v="CA-2013-112102"/>
    <x v="0"/>
    <x v="408"/>
    <x v="438"/>
    <s v="Standard Class"/>
    <s v="BD-11605"/>
    <s v="Brian Dahlen"/>
    <x v="0"/>
    <s v="United States"/>
    <s v="Springfield"/>
    <x v="17"/>
    <n v="22153"/>
    <x v="0"/>
    <s v="OFF-PA-10000100"/>
    <x v="1"/>
    <x v="10"/>
    <s v="Xerox 1945"/>
    <n v="40.99"/>
    <n v="1"/>
    <n v="0"/>
    <x v="1057"/>
  </r>
  <r>
    <n v="1132"/>
    <s v="CA-2013-112102"/>
    <x v="0"/>
    <x v="408"/>
    <x v="438"/>
    <s v="Standard Class"/>
    <s v="BD-11605"/>
    <s v="Brian Dahlen"/>
    <x v="0"/>
    <s v="United States"/>
    <s v="Springfield"/>
    <x v="17"/>
    <n v="22153"/>
    <x v="0"/>
    <s v="OFF-EN-10002500"/>
    <x v="1"/>
    <x v="12"/>
    <s v="Globe Weis Peel &amp; Seel First Class Envelopes"/>
    <n v="63.9"/>
    <n v="5"/>
    <n v="0"/>
    <x v="1058"/>
  </r>
  <r>
    <n v="1133"/>
    <s v="US-2013-114776"/>
    <x v="0"/>
    <x v="409"/>
    <x v="439"/>
    <s v="First Class"/>
    <s v="GG-14650"/>
    <s v="Greg Guthrie"/>
    <x v="1"/>
    <s v="United States"/>
    <s v="Antioch"/>
    <x v="1"/>
    <n v="94509"/>
    <x v="1"/>
    <s v="OFF-PA-10004100"/>
    <x v="1"/>
    <x v="10"/>
    <s v="Xerox 216"/>
    <n v="19.440000000000001"/>
    <n v="3"/>
    <n v="0"/>
    <x v="551"/>
  </r>
  <r>
    <n v="1134"/>
    <s v="US-2013-134908"/>
    <x v="0"/>
    <x v="410"/>
    <x v="103"/>
    <s v="Standard Class"/>
    <s v="JS-15940"/>
    <s v="Joni Sundaresam"/>
    <x v="2"/>
    <s v="United States"/>
    <s v="Philadelphia"/>
    <x v="9"/>
    <n v="19134"/>
    <x v="3"/>
    <s v="OFF-ST-10003479"/>
    <x v="1"/>
    <x v="4"/>
    <s v="Eldon Base for stackable storage shelf, platinum"/>
    <n v="124.608"/>
    <n v="4"/>
    <n v="0.2"/>
    <x v="1059"/>
  </r>
  <r>
    <n v="1135"/>
    <s v="US-2013-134908"/>
    <x v="0"/>
    <x v="410"/>
    <x v="103"/>
    <s v="Standard Class"/>
    <s v="JS-15940"/>
    <s v="Joni Sundaresam"/>
    <x v="2"/>
    <s v="United States"/>
    <s v="Philadelphia"/>
    <x v="9"/>
    <n v="19134"/>
    <x v="3"/>
    <s v="OFF-LA-10000973"/>
    <x v="1"/>
    <x v="2"/>
    <s v="Avery 502"/>
    <n v="7.5600000000000005"/>
    <n v="3"/>
    <n v="0.2"/>
    <x v="1060"/>
  </r>
  <r>
    <n v="1136"/>
    <s v="US-2013-148803"/>
    <x v="0"/>
    <x v="25"/>
    <x v="440"/>
    <s v="Same Day"/>
    <s v="LR-16915"/>
    <s v="Lena Radford"/>
    <x v="0"/>
    <s v="United States"/>
    <s v="Homestead"/>
    <x v="2"/>
    <n v="33030"/>
    <x v="0"/>
    <s v="OFF-ST-10001476"/>
    <x v="1"/>
    <x v="4"/>
    <s v="Steel Personal Filing/Posting Tote"/>
    <n v="85.224000000000004"/>
    <n v="3"/>
    <n v="0.2"/>
    <x v="1061"/>
  </r>
  <r>
    <n v="1137"/>
    <s v="CA-2013-152170"/>
    <x v="0"/>
    <x v="396"/>
    <x v="441"/>
    <s v="Second Class"/>
    <s v="FH-14275"/>
    <s v="Frank Hawley"/>
    <x v="1"/>
    <s v="United States"/>
    <s v="La Porte"/>
    <x v="14"/>
    <n v="46350"/>
    <x v="2"/>
    <s v="OFF-EN-10002831"/>
    <x v="1"/>
    <x v="12"/>
    <s v="Tyvek  Top-Opening Peel &amp; Seel  Envelopes, Gray"/>
    <n v="287.52"/>
    <n v="8"/>
    <n v="0"/>
    <x v="1062"/>
  </r>
  <r>
    <n v="1138"/>
    <s v="CA-2013-152170"/>
    <x v="0"/>
    <x v="396"/>
    <x v="441"/>
    <s v="Second Class"/>
    <s v="FH-14275"/>
    <s v="Frank Hawley"/>
    <x v="1"/>
    <s v="United States"/>
    <s v="La Porte"/>
    <x v="14"/>
    <n v="46350"/>
    <x v="2"/>
    <s v="OFF-AP-10002350"/>
    <x v="1"/>
    <x v="9"/>
    <s v="Belkin F9H710-06 7 Outlet SurgeMaster Surge Protector"/>
    <n v="37.68"/>
    <n v="2"/>
    <n v="0"/>
    <x v="1063"/>
  </r>
  <r>
    <n v="1139"/>
    <s v="CA-2013-152170"/>
    <x v="0"/>
    <x v="396"/>
    <x v="441"/>
    <s v="Second Class"/>
    <s v="FH-14275"/>
    <s v="Frank Hawley"/>
    <x v="1"/>
    <s v="United States"/>
    <s v="La Porte"/>
    <x v="14"/>
    <n v="46350"/>
    <x v="2"/>
    <s v="OFF-PA-10001763"/>
    <x v="1"/>
    <x v="10"/>
    <s v="Xerox 1896"/>
    <n v="19.98"/>
    <n v="2"/>
    <n v="0"/>
    <x v="1064"/>
  </r>
  <r>
    <n v="1140"/>
    <s v="CA-2013-152170"/>
    <x v="0"/>
    <x v="396"/>
    <x v="441"/>
    <s v="Second Class"/>
    <s v="FH-14275"/>
    <s v="Frank Hawley"/>
    <x v="1"/>
    <s v="United States"/>
    <s v="La Porte"/>
    <x v="14"/>
    <n v="46350"/>
    <x v="2"/>
    <s v="OFF-AR-10003394"/>
    <x v="1"/>
    <x v="6"/>
    <s v="Newell 332"/>
    <n v="20.58"/>
    <n v="7"/>
    <n v="0"/>
    <x v="1065"/>
  </r>
  <r>
    <n v="1141"/>
    <s v="CA-2013-152170"/>
    <x v="0"/>
    <x v="396"/>
    <x v="441"/>
    <s v="Second Class"/>
    <s v="FH-14275"/>
    <s v="Frank Hawley"/>
    <x v="1"/>
    <s v="United States"/>
    <s v="La Porte"/>
    <x v="14"/>
    <n v="46350"/>
    <x v="2"/>
    <s v="OFF-BI-10002072"/>
    <x v="1"/>
    <x v="8"/>
    <s v="Cardinal Slant-D Ring Binders"/>
    <n v="17.38"/>
    <n v="2"/>
    <n v="0"/>
    <x v="1066"/>
  </r>
  <r>
    <n v="1142"/>
    <s v="CA-2011-146969"/>
    <x v="2"/>
    <x v="411"/>
    <x v="127"/>
    <s v="Standard Class"/>
    <s v="AP-10915"/>
    <s v="Arthur Prichep"/>
    <x v="0"/>
    <s v="United States"/>
    <s v="Los Angeles"/>
    <x v="1"/>
    <n v="90045"/>
    <x v="1"/>
    <s v="FUR-FU-10004188"/>
    <x v="0"/>
    <x v="5"/>
    <s v="Luxo Professional Combination Clamp-On Lamps"/>
    <n v="204.6"/>
    <n v="2"/>
    <n v="0"/>
    <x v="907"/>
  </r>
  <r>
    <n v="1143"/>
    <s v="CA-2011-146969"/>
    <x v="2"/>
    <x v="411"/>
    <x v="127"/>
    <s v="Standard Class"/>
    <s v="AP-10915"/>
    <s v="Arthur Prichep"/>
    <x v="0"/>
    <s v="United States"/>
    <s v="Los Angeles"/>
    <x v="1"/>
    <n v="90045"/>
    <x v="1"/>
    <s v="OFF-FA-10001561"/>
    <x v="1"/>
    <x v="13"/>
    <s v="Stockwell Push Pins"/>
    <n v="8.7200000000000006"/>
    <n v="4"/>
    <n v="0"/>
    <x v="1067"/>
  </r>
  <r>
    <n v="1144"/>
    <s v="CA-2011-146969"/>
    <x v="2"/>
    <x v="411"/>
    <x v="127"/>
    <s v="Standard Class"/>
    <s v="AP-10915"/>
    <s v="Arthur Prichep"/>
    <x v="0"/>
    <s v="United States"/>
    <s v="Los Angeles"/>
    <x v="1"/>
    <n v="90045"/>
    <x v="1"/>
    <s v="OFF-PA-10002105"/>
    <x v="1"/>
    <x v="10"/>
    <s v="Xerox 223"/>
    <n v="6.48"/>
    <n v="1"/>
    <n v="0"/>
    <x v="90"/>
  </r>
  <r>
    <n v="1145"/>
    <s v="CA-2011-146969"/>
    <x v="2"/>
    <x v="411"/>
    <x v="127"/>
    <s v="Standard Class"/>
    <s v="AP-10915"/>
    <s v="Arthur Prichep"/>
    <x v="0"/>
    <s v="United States"/>
    <s v="Los Angeles"/>
    <x v="1"/>
    <n v="90045"/>
    <x v="1"/>
    <s v="TEC-MA-10004241"/>
    <x v="2"/>
    <x v="15"/>
    <s v="Star Micronics TSP800 TSP847IIU Receipt Printer"/>
    <n v="686.32"/>
    <n v="2"/>
    <n v="0.2"/>
    <x v="1068"/>
  </r>
  <r>
    <n v="1146"/>
    <s v="CA-2011-146969"/>
    <x v="2"/>
    <x v="411"/>
    <x v="127"/>
    <s v="Standard Class"/>
    <s v="AP-10915"/>
    <s v="Arthur Prichep"/>
    <x v="0"/>
    <s v="United States"/>
    <s v="Los Angeles"/>
    <x v="1"/>
    <n v="90045"/>
    <x v="1"/>
    <s v="OFF-ST-10004340"/>
    <x v="1"/>
    <x v="4"/>
    <s v="Fellowes Mobile File Cart, Black"/>
    <n v="62.18"/>
    <n v="1"/>
    <n v="0"/>
    <x v="1069"/>
  </r>
  <r>
    <n v="1147"/>
    <s v="CA-2012-112452"/>
    <x v="1"/>
    <x v="388"/>
    <x v="442"/>
    <s v="Same Day"/>
    <s v="NC-18340"/>
    <s v="Nat Carroll"/>
    <x v="0"/>
    <s v="United States"/>
    <s v="Lansing"/>
    <x v="12"/>
    <n v="48911"/>
    <x v="2"/>
    <s v="OFF-AP-10003849"/>
    <x v="1"/>
    <x v="9"/>
    <s v="Hoover Shoulder Vac Commercial Portable Vacuum"/>
    <n v="644.07600000000002"/>
    <n v="2"/>
    <n v="0.1"/>
    <x v="1070"/>
  </r>
  <r>
    <n v="1148"/>
    <s v="CA-2012-112452"/>
    <x v="1"/>
    <x v="388"/>
    <x v="442"/>
    <s v="Same Day"/>
    <s v="NC-18340"/>
    <s v="Nat Carroll"/>
    <x v="0"/>
    <s v="United States"/>
    <s v="Lansing"/>
    <x v="12"/>
    <n v="48911"/>
    <x v="2"/>
    <s v="OFF-FA-10000735"/>
    <x v="1"/>
    <x v="13"/>
    <s v="Staples"/>
    <n v="5.84"/>
    <n v="2"/>
    <n v="0"/>
    <x v="1071"/>
  </r>
  <r>
    <n v="1149"/>
    <s v="CA-2012-112452"/>
    <x v="1"/>
    <x v="388"/>
    <x v="442"/>
    <s v="Same Day"/>
    <s v="NC-18340"/>
    <s v="Nat Carroll"/>
    <x v="0"/>
    <s v="United States"/>
    <s v="Lansing"/>
    <x v="12"/>
    <n v="48911"/>
    <x v="2"/>
    <s v="OFF-BI-10003350"/>
    <x v="1"/>
    <x v="8"/>
    <s v="Acco Expandable Hanging Binders"/>
    <n v="12.76"/>
    <n v="2"/>
    <n v="0"/>
    <x v="1072"/>
  </r>
  <r>
    <n v="1150"/>
    <s v="CA-2012-112452"/>
    <x v="1"/>
    <x v="388"/>
    <x v="442"/>
    <s v="Same Day"/>
    <s v="NC-18340"/>
    <s v="Nat Carroll"/>
    <x v="0"/>
    <s v="United States"/>
    <s v="Lansing"/>
    <x v="12"/>
    <n v="48911"/>
    <x v="2"/>
    <s v="TEC-PH-10000307"/>
    <x v="2"/>
    <x v="7"/>
    <s v="Shocksock Galaxy S4 Armband"/>
    <n v="10.95"/>
    <n v="1"/>
    <n v="0"/>
    <x v="1073"/>
  </r>
  <r>
    <n v="1151"/>
    <s v="CA-2012-112452"/>
    <x v="1"/>
    <x v="388"/>
    <x v="442"/>
    <s v="Same Day"/>
    <s v="NC-18340"/>
    <s v="Nat Carroll"/>
    <x v="0"/>
    <s v="United States"/>
    <s v="Lansing"/>
    <x v="12"/>
    <n v="48911"/>
    <x v="2"/>
    <s v="TEC-CO-10004202"/>
    <x v="2"/>
    <x v="16"/>
    <s v="Brother DCP1000 Digital 3 in 1 Multifunction Machine"/>
    <n v="599.98"/>
    <n v="2"/>
    <n v="0"/>
    <x v="1074"/>
  </r>
  <r>
    <n v="1152"/>
    <s v="CA-2012-113971"/>
    <x v="1"/>
    <x v="412"/>
    <x v="443"/>
    <s v="Standard Class"/>
    <s v="CB-12535"/>
    <s v="Claudia Bergmann"/>
    <x v="1"/>
    <s v="United States"/>
    <s v="Cuyahoga Falls"/>
    <x v="24"/>
    <n v="44221"/>
    <x v="3"/>
    <s v="FUR-FU-10001852"/>
    <x v="0"/>
    <x v="5"/>
    <s v="Eldon Regeneration Recycled Desk Accessories, Smoke"/>
    <n v="8.3520000000000003"/>
    <n v="6"/>
    <n v="0.2"/>
    <x v="1075"/>
  </r>
  <r>
    <n v="1153"/>
    <s v="CA-2014-160395"/>
    <x v="3"/>
    <x v="413"/>
    <x v="335"/>
    <s v="Standard Class"/>
    <s v="KL-16555"/>
    <s v="Kelly Lampkin"/>
    <x v="1"/>
    <s v="United States"/>
    <s v="Reno"/>
    <x v="33"/>
    <n v="89502"/>
    <x v="1"/>
    <s v="OFF-AR-10003759"/>
    <x v="1"/>
    <x v="6"/>
    <s v="Crayola Anti Dust Chalk, 12/Pack"/>
    <n v="3.64"/>
    <n v="2"/>
    <n v="0"/>
    <x v="1076"/>
  </r>
  <r>
    <n v="1154"/>
    <s v="CA-2014-160395"/>
    <x v="3"/>
    <x v="413"/>
    <x v="335"/>
    <s v="Standard Class"/>
    <s v="KL-16555"/>
    <s v="Kelly Lampkin"/>
    <x v="1"/>
    <s v="United States"/>
    <s v="Reno"/>
    <x v="33"/>
    <n v="89502"/>
    <x v="1"/>
    <s v="OFF-BI-10003984"/>
    <x v="1"/>
    <x v="8"/>
    <s v="Lock-Up Easel 'Spel-Binder'"/>
    <n v="159.768"/>
    <n v="7"/>
    <n v="0.2"/>
    <x v="1077"/>
  </r>
  <r>
    <n v="1155"/>
    <s v="CA-2011-136567"/>
    <x v="2"/>
    <x v="414"/>
    <x v="444"/>
    <s v="First Class"/>
    <s v="PS-19045"/>
    <s v="Penelope Sewall"/>
    <x v="2"/>
    <s v="United States"/>
    <s v="Harrisonburg"/>
    <x v="17"/>
    <n v="22801"/>
    <x v="0"/>
    <s v="OFF-ST-10004337"/>
    <x v="1"/>
    <x v="4"/>
    <s v="SAFCO Commercial Wire Shelving, 72h"/>
    <n v="122.48"/>
    <n v="2"/>
    <n v="0"/>
    <x v="232"/>
  </r>
  <r>
    <n v="1156"/>
    <s v="CA-2011-136567"/>
    <x v="2"/>
    <x v="414"/>
    <x v="444"/>
    <s v="First Class"/>
    <s v="PS-19045"/>
    <s v="Penelope Sewall"/>
    <x v="2"/>
    <s v="United States"/>
    <s v="Harrisonburg"/>
    <x v="17"/>
    <n v="22801"/>
    <x v="0"/>
    <s v="FUR-TA-10001932"/>
    <x v="0"/>
    <x v="3"/>
    <s v="Chromcraft 48&quot; x 96&quot; Racetrack Double Pedestal Table"/>
    <n v="2244.48"/>
    <n v="7"/>
    <n v="0"/>
    <x v="1078"/>
  </r>
  <r>
    <n v="1157"/>
    <s v="CA-2011-136567"/>
    <x v="2"/>
    <x v="414"/>
    <x v="444"/>
    <s v="First Class"/>
    <s v="PS-19045"/>
    <s v="Penelope Sewall"/>
    <x v="2"/>
    <s v="United States"/>
    <s v="Harrisonburg"/>
    <x v="17"/>
    <n v="22801"/>
    <x v="0"/>
    <s v="OFF-BI-10003982"/>
    <x v="1"/>
    <x v="8"/>
    <s v="Wilson Jones Century Plastic Molded Ring Binders"/>
    <n v="62.31"/>
    <n v="3"/>
    <n v="0"/>
    <x v="1079"/>
  </r>
  <r>
    <n v="1158"/>
    <s v="CA-2011-136567"/>
    <x v="2"/>
    <x v="414"/>
    <x v="444"/>
    <s v="First Class"/>
    <s v="PS-19045"/>
    <s v="Penelope Sewall"/>
    <x v="2"/>
    <s v="United States"/>
    <s v="Harrisonburg"/>
    <x v="17"/>
    <n v="22801"/>
    <x v="0"/>
    <s v="FUR-TA-10000617"/>
    <x v="0"/>
    <x v="3"/>
    <s v="Hon Practical Foundations 30 x 60 Training Table, Light Gray/Charcoal"/>
    <n v="455.1"/>
    <n v="2"/>
    <n v="0"/>
    <x v="1080"/>
  </r>
  <r>
    <n v="1159"/>
    <s v="CA-2013-149314"/>
    <x v="0"/>
    <x v="415"/>
    <x v="445"/>
    <s v="Second Class"/>
    <s v="GB-14530"/>
    <s v="George Bell"/>
    <x v="1"/>
    <s v="United States"/>
    <s v="Los Angeles"/>
    <x v="1"/>
    <n v="90004"/>
    <x v="1"/>
    <s v="FUR-CH-10002126"/>
    <x v="0"/>
    <x v="1"/>
    <s v="Hon Deluxe Fabric Upholstered Stacking Chairs"/>
    <n v="195.184"/>
    <n v="1"/>
    <n v="0.2"/>
    <x v="1081"/>
  </r>
  <r>
    <n v="1160"/>
    <s v="CA-2014-147039"/>
    <x v="3"/>
    <x v="222"/>
    <x v="446"/>
    <s v="Standard Class"/>
    <s v="AA-10315"/>
    <s v="Alex Avila"/>
    <x v="0"/>
    <s v="United States"/>
    <s v="Minneapolis"/>
    <x v="11"/>
    <n v="55407"/>
    <x v="2"/>
    <s v="OFF-AP-10000576"/>
    <x v="1"/>
    <x v="9"/>
    <s v="Belkin 325VA UPS Surge Protector, 6'"/>
    <n v="362.94"/>
    <n v="3"/>
    <n v="0"/>
    <x v="1082"/>
  </r>
  <r>
    <n v="1161"/>
    <s v="CA-2014-147039"/>
    <x v="3"/>
    <x v="222"/>
    <x v="446"/>
    <s v="Standard Class"/>
    <s v="AA-10315"/>
    <s v="Alex Avila"/>
    <x v="0"/>
    <s v="United States"/>
    <s v="Minneapolis"/>
    <x v="11"/>
    <n v="55407"/>
    <x v="2"/>
    <s v="OFF-BI-10004654"/>
    <x v="1"/>
    <x v="8"/>
    <s v="Avery Binding System Hidden Tab Executive Style Index Sets"/>
    <n v="11.54"/>
    <n v="2"/>
    <n v="0"/>
    <x v="1083"/>
  </r>
  <r>
    <n v="1162"/>
    <s v="CA-2011-126522"/>
    <x v="2"/>
    <x v="416"/>
    <x v="447"/>
    <s v="Second Class"/>
    <s v="LT-16765"/>
    <s v="Larry Tron"/>
    <x v="0"/>
    <s v="United States"/>
    <s v="Escondido"/>
    <x v="1"/>
    <n v="92025"/>
    <x v="1"/>
    <s v="OFF-AR-10004042"/>
    <x v="1"/>
    <x v="6"/>
    <s v="BOSTON Model 1800 Electric Pencil Sharpeners, Putty/Woodgrain"/>
    <n v="53.94"/>
    <n v="3"/>
    <n v="0"/>
    <x v="1084"/>
  </r>
  <r>
    <n v="1163"/>
    <s v="CA-2011-127964"/>
    <x v="2"/>
    <x v="223"/>
    <x v="448"/>
    <s v="Standard Class"/>
    <s v="AP-10720"/>
    <s v="Anne Pryor"/>
    <x v="2"/>
    <s v="United States"/>
    <s v="New York City"/>
    <x v="15"/>
    <n v="10035"/>
    <x v="3"/>
    <s v="TEC-PH-10004700"/>
    <x v="2"/>
    <x v="7"/>
    <s v="PowerGen Dual USB Car Charger"/>
    <n v="9.99"/>
    <n v="1"/>
    <n v="0"/>
    <x v="1085"/>
  </r>
  <r>
    <n v="1164"/>
    <s v="CA-2011-127964"/>
    <x v="2"/>
    <x v="223"/>
    <x v="448"/>
    <s v="Standard Class"/>
    <s v="AP-10720"/>
    <s v="Anne Pryor"/>
    <x v="2"/>
    <s v="United States"/>
    <s v="New York City"/>
    <x v="15"/>
    <n v="10035"/>
    <x v="3"/>
    <s v="OFF-BI-10004593"/>
    <x v="1"/>
    <x v="8"/>
    <s v="Ibico Laser Imprintable Binding System Covers"/>
    <n v="125.76"/>
    <n v="3"/>
    <n v="0.2"/>
    <x v="1086"/>
  </r>
  <r>
    <n v="1165"/>
    <s v="CA-2011-127964"/>
    <x v="2"/>
    <x v="223"/>
    <x v="448"/>
    <s v="Standard Class"/>
    <s v="AP-10720"/>
    <s v="Anne Pryor"/>
    <x v="2"/>
    <s v="United States"/>
    <s v="New York City"/>
    <x v="15"/>
    <n v="10035"/>
    <x v="3"/>
    <s v="OFF-BI-10003429"/>
    <x v="1"/>
    <x v="8"/>
    <s v="Cardinal HOLDit! Binder Insert Strips,Extra Strips"/>
    <n v="25.32"/>
    <n v="5"/>
    <n v="0.2"/>
    <x v="1087"/>
  </r>
  <r>
    <n v="1166"/>
    <s v="CA-2011-117709"/>
    <x v="2"/>
    <x v="417"/>
    <x v="449"/>
    <s v="Standard Class"/>
    <s v="PM-18940"/>
    <s v="Paul MacIntyre"/>
    <x v="0"/>
    <s v="United States"/>
    <s v="Jackson"/>
    <x v="12"/>
    <n v="49201"/>
    <x v="2"/>
    <s v="OFF-BI-10001294"/>
    <x v="1"/>
    <x v="8"/>
    <s v="Fellowes Binding Cases"/>
    <n v="46.8"/>
    <n v="4"/>
    <n v="0"/>
    <x v="1088"/>
  </r>
  <r>
    <n v="1167"/>
    <s v="CA-2012-125416"/>
    <x v="1"/>
    <x v="121"/>
    <x v="450"/>
    <s v="Same Day"/>
    <s v="KC-16540"/>
    <s v="Kelly Collister"/>
    <x v="0"/>
    <s v="United States"/>
    <s v="Seattle"/>
    <x v="4"/>
    <n v="98115"/>
    <x v="1"/>
    <s v="TEC-AC-10001552"/>
    <x v="2"/>
    <x v="11"/>
    <s v="Logitech K350 2.4Ghz Wireless Keyboard"/>
    <n v="447.93"/>
    <n v="9"/>
    <n v="0"/>
    <x v="1089"/>
  </r>
  <r>
    <n v="1168"/>
    <s v="CA-2014-145226"/>
    <x v="3"/>
    <x v="166"/>
    <x v="235"/>
    <s v="Second Class"/>
    <s v="DL-13315"/>
    <s v="Delfina Latchford"/>
    <x v="0"/>
    <s v="United States"/>
    <s v="New York City"/>
    <x v="15"/>
    <n v="10035"/>
    <x v="3"/>
    <s v="FUR-FU-10004952"/>
    <x v="0"/>
    <x v="5"/>
    <s v="C-Line Cubicle Keepers Polyproplyene Holder w/Velcro Back, 8-1/2x11, 25/Bx"/>
    <n v="109.48"/>
    <n v="2"/>
    <n v="0"/>
    <x v="1090"/>
  </r>
  <r>
    <n v="1169"/>
    <s v="CA-2014-145226"/>
    <x v="3"/>
    <x v="166"/>
    <x v="235"/>
    <s v="Second Class"/>
    <s v="DL-13315"/>
    <s v="Delfina Latchford"/>
    <x v="0"/>
    <s v="United States"/>
    <s v="New York City"/>
    <x v="15"/>
    <n v="10035"/>
    <x v="3"/>
    <s v="OFF-ST-10004123"/>
    <x v="1"/>
    <x v="4"/>
    <s v="Safco Industrial Wire Shelving System"/>
    <n v="272.94"/>
    <n v="3"/>
    <n v="0"/>
    <x v="232"/>
  </r>
  <r>
    <n v="1170"/>
    <s v="CA-2014-145226"/>
    <x v="3"/>
    <x v="166"/>
    <x v="235"/>
    <s v="Second Class"/>
    <s v="DL-13315"/>
    <s v="Delfina Latchford"/>
    <x v="0"/>
    <s v="United States"/>
    <s v="New York City"/>
    <x v="15"/>
    <n v="10035"/>
    <x v="3"/>
    <s v="OFF-PA-10003172"/>
    <x v="1"/>
    <x v="10"/>
    <s v="Xerox 1996"/>
    <n v="19.440000000000001"/>
    <n v="3"/>
    <n v="0"/>
    <x v="551"/>
  </r>
  <r>
    <n v="1171"/>
    <s v="CA-2014-145226"/>
    <x v="3"/>
    <x v="166"/>
    <x v="235"/>
    <s v="Second Class"/>
    <s v="DL-13315"/>
    <s v="Delfina Latchford"/>
    <x v="0"/>
    <s v="United States"/>
    <s v="New York City"/>
    <x v="15"/>
    <n v="10035"/>
    <x v="3"/>
    <s v="OFF-ST-10002352"/>
    <x v="1"/>
    <x v="4"/>
    <s v="Iris Project Case"/>
    <n v="31.92"/>
    <n v="4"/>
    <n v="0"/>
    <x v="1091"/>
  </r>
  <r>
    <n v="1172"/>
    <s v="US-2011-100279"/>
    <x v="2"/>
    <x v="418"/>
    <x v="451"/>
    <s v="Standard Class"/>
    <s v="SW-20275"/>
    <s v="Scott Williamson"/>
    <x v="0"/>
    <s v="United States"/>
    <s v="Royal Oak"/>
    <x v="12"/>
    <n v="48073"/>
    <x v="2"/>
    <s v="OFF-PA-10002259"/>
    <x v="1"/>
    <x v="10"/>
    <s v="Geographics Note Cards, Blank, White, 8 1/2&quot; x 11&quot;"/>
    <n v="22.38"/>
    <n v="2"/>
    <n v="0"/>
    <x v="1092"/>
  </r>
  <r>
    <n v="1173"/>
    <s v="CA-2011-158064"/>
    <x v="2"/>
    <x v="419"/>
    <x v="452"/>
    <s v="Standard Class"/>
    <s v="AA-10375"/>
    <s v="Allen Armold"/>
    <x v="0"/>
    <s v="United States"/>
    <s v="Los Angeles"/>
    <x v="1"/>
    <n v="90008"/>
    <x v="1"/>
    <s v="OFF-BI-10002976"/>
    <x v="1"/>
    <x v="8"/>
    <s v="ACCOHIDE Binder by Acco"/>
    <n v="16.520000000000003"/>
    <n v="5"/>
    <n v="0.2"/>
    <x v="1093"/>
  </r>
  <r>
    <n v="1174"/>
    <s v="US-2012-104430"/>
    <x v="1"/>
    <x v="420"/>
    <x v="453"/>
    <s v="Standard Class"/>
    <s v="LT-17110"/>
    <s v="Liz Thompson"/>
    <x v="0"/>
    <s v="United States"/>
    <s v="Bloomington"/>
    <x v="10"/>
    <n v="61701"/>
    <x v="2"/>
    <s v="OFF-BI-10000301"/>
    <x v="1"/>
    <x v="8"/>
    <s v="GBC Instant Report Kit"/>
    <n v="5.1759999999999984"/>
    <n v="4"/>
    <n v="0.8"/>
    <x v="1094"/>
  </r>
  <r>
    <n v="1175"/>
    <s v="CA-2012-132080"/>
    <x v="1"/>
    <x v="421"/>
    <x v="454"/>
    <s v="First Class"/>
    <s v="DP-13105"/>
    <s v="Dave Poirier"/>
    <x v="1"/>
    <s v="United States"/>
    <s v="New York City"/>
    <x v="15"/>
    <n v="10035"/>
    <x v="3"/>
    <s v="OFF-BI-10003694"/>
    <x v="1"/>
    <x v="8"/>
    <s v="Avery 3 1/2&quot; Diskette Storage Pages, 10/Pack"/>
    <n v="50.112000000000002"/>
    <n v="6"/>
    <n v="0.2"/>
    <x v="1095"/>
  </r>
  <r>
    <n v="1176"/>
    <s v="CA-2013-161207"/>
    <x v="0"/>
    <x v="48"/>
    <x v="143"/>
    <s v="Standard Class"/>
    <s v="AB-10060"/>
    <s v="Adam Bellavance"/>
    <x v="2"/>
    <s v="United States"/>
    <s v="Concord"/>
    <x v="38"/>
    <n v="3301"/>
    <x v="3"/>
    <s v="OFF-SU-10000381"/>
    <x v="1"/>
    <x v="14"/>
    <s v="Acme Forged Steel Scissors with Black Enamel Handles"/>
    <n v="27.93"/>
    <n v="3"/>
    <n v="0"/>
    <x v="1096"/>
  </r>
  <r>
    <n v="1177"/>
    <s v="CA-2011-120243"/>
    <x v="2"/>
    <x v="422"/>
    <x v="129"/>
    <s v="Second Class"/>
    <s v="AT-10435"/>
    <s v="Alyssa Tate"/>
    <x v="2"/>
    <s v="United States"/>
    <s v="Los Angeles"/>
    <x v="1"/>
    <n v="90004"/>
    <x v="1"/>
    <s v="OFF-LA-10004425"/>
    <x v="1"/>
    <x v="2"/>
    <s v="Staples"/>
    <n v="11.56"/>
    <n v="4"/>
    <n v="0"/>
    <x v="1097"/>
  </r>
  <r>
    <n v="1178"/>
    <s v="CA-2013-113621"/>
    <x v="0"/>
    <x v="49"/>
    <x v="455"/>
    <s v="Standard Class"/>
    <s v="JE-15745"/>
    <s v="Joel Eaton"/>
    <x v="0"/>
    <s v="United States"/>
    <s v="Rockville"/>
    <x v="39"/>
    <n v="20852"/>
    <x v="3"/>
    <s v="FUR-CH-10001270"/>
    <x v="0"/>
    <x v="1"/>
    <s v="Harbour Creations Steel Folding Chair"/>
    <n v="172.5"/>
    <n v="2"/>
    <n v="0"/>
    <x v="1098"/>
  </r>
  <r>
    <n v="1179"/>
    <s v="CA-2013-113621"/>
    <x v="0"/>
    <x v="49"/>
    <x v="455"/>
    <s v="Standard Class"/>
    <s v="JE-15745"/>
    <s v="Joel Eaton"/>
    <x v="0"/>
    <s v="United States"/>
    <s v="Rockville"/>
    <x v="39"/>
    <n v="20852"/>
    <x v="3"/>
    <s v="TEC-PH-10003931"/>
    <x v="2"/>
    <x v="7"/>
    <s v="JBL Micro Wireless Portable Bluetooth Speaker"/>
    <n v="179.97"/>
    <n v="3"/>
    <n v="0"/>
    <x v="1099"/>
  </r>
  <r>
    <n v="1180"/>
    <s v="CA-2013-168081"/>
    <x v="0"/>
    <x v="423"/>
    <x v="132"/>
    <s v="Second Class"/>
    <s v="CA-12055"/>
    <s v="Cathy Armstrong"/>
    <x v="2"/>
    <s v="United States"/>
    <s v="Houston"/>
    <x v="5"/>
    <n v="77070"/>
    <x v="2"/>
    <s v="TEC-AC-10003174"/>
    <x v="2"/>
    <x v="11"/>
    <s v="Plantronics S12 Corded Telephone Headset System"/>
    <n v="258.69600000000003"/>
    <n v="3"/>
    <n v="0.2"/>
    <x v="1100"/>
  </r>
  <r>
    <n v="1181"/>
    <s v="CA-2011-128146"/>
    <x v="2"/>
    <x v="261"/>
    <x v="175"/>
    <s v="Standard Class"/>
    <s v="DB-13060"/>
    <s v="Dave Brooks"/>
    <x v="0"/>
    <s v="United States"/>
    <s v="Lakewood"/>
    <x v="30"/>
    <n v="8701"/>
    <x v="3"/>
    <s v="TEC-PH-10004539"/>
    <x v="2"/>
    <x v="7"/>
    <s v="Wireless Extenders zBoost YX545 SOHO Signal Booster"/>
    <n v="1322.93"/>
    <n v="7"/>
    <n v="0"/>
    <x v="1101"/>
  </r>
  <r>
    <n v="1182"/>
    <s v="CA-2011-128146"/>
    <x v="2"/>
    <x v="261"/>
    <x v="175"/>
    <s v="Standard Class"/>
    <s v="DB-13060"/>
    <s v="Dave Brooks"/>
    <x v="0"/>
    <s v="United States"/>
    <s v="Lakewood"/>
    <x v="30"/>
    <n v="8701"/>
    <x v="3"/>
    <s v="OFF-AR-10001919"/>
    <x v="1"/>
    <x v="6"/>
    <s v="OIC #2 Pencils, Medium Soft"/>
    <n v="3.76"/>
    <n v="2"/>
    <n v="0"/>
    <x v="1102"/>
  </r>
  <r>
    <n v="1183"/>
    <s v="CA-2014-138779"/>
    <x v="3"/>
    <x v="424"/>
    <x v="456"/>
    <s v="First Class"/>
    <s v="RB-19570"/>
    <s v="Rob Beeghly"/>
    <x v="0"/>
    <s v="United States"/>
    <s v="Jacksonville"/>
    <x v="3"/>
    <n v="28540"/>
    <x v="0"/>
    <s v="OFF-EN-10002504"/>
    <x v="1"/>
    <x v="12"/>
    <s v="Tyvek  Top-Opening Peel &amp; Seel Envelopes, Plain White"/>
    <n v="21.744"/>
    <n v="1"/>
    <n v="0.2"/>
    <x v="1103"/>
  </r>
  <r>
    <n v="1184"/>
    <s v="CA-2014-138779"/>
    <x v="3"/>
    <x v="424"/>
    <x v="456"/>
    <s v="First Class"/>
    <s v="RB-19570"/>
    <s v="Rob Beeghly"/>
    <x v="0"/>
    <s v="United States"/>
    <s v="Jacksonville"/>
    <x v="3"/>
    <n v="28540"/>
    <x v="0"/>
    <s v="TEC-PH-10003655"/>
    <x v="2"/>
    <x v="7"/>
    <s v="Sannysis Cute Owl Design Soft Skin Case Cover for Samsung Galaxy S4"/>
    <n v="7.92"/>
    <n v="5"/>
    <n v="0.2"/>
    <x v="1104"/>
  </r>
  <r>
    <n v="1185"/>
    <s v="CA-2011-127131"/>
    <x v="2"/>
    <x v="156"/>
    <x v="457"/>
    <s v="Standard Class"/>
    <s v="HR-14830"/>
    <s v="Harold Ryan"/>
    <x v="1"/>
    <s v="United States"/>
    <s v="Seattle"/>
    <x v="4"/>
    <n v="98103"/>
    <x v="1"/>
    <s v="OFF-BI-10004656"/>
    <x v="1"/>
    <x v="8"/>
    <s v="Peel &amp; Stick Add-On Corner Pockets"/>
    <n v="12.096000000000002"/>
    <n v="7"/>
    <n v="0.2"/>
    <x v="1105"/>
  </r>
  <r>
    <n v="1186"/>
    <s v="CA-2011-127131"/>
    <x v="2"/>
    <x v="156"/>
    <x v="457"/>
    <s v="Standard Class"/>
    <s v="HR-14830"/>
    <s v="Harold Ryan"/>
    <x v="1"/>
    <s v="United States"/>
    <s v="Seattle"/>
    <x v="4"/>
    <n v="98103"/>
    <x v="1"/>
    <s v="OFF-ST-10002344"/>
    <x v="1"/>
    <x v="4"/>
    <s v="Carina 42&quot;Hx23 3/4&quot;W Media Storage Unit"/>
    <n v="485.88"/>
    <n v="6"/>
    <n v="0"/>
    <x v="1106"/>
  </r>
  <r>
    <n v="1187"/>
    <s v="CA-2011-127131"/>
    <x v="2"/>
    <x v="156"/>
    <x v="457"/>
    <s v="Standard Class"/>
    <s v="HR-14830"/>
    <s v="Harold Ryan"/>
    <x v="1"/>
    <s v="United States"/>
    <s v="Seattle"/>
    <x v="4"/>
    <n v="98103"/>
    <x v="1"/>
    <s v="OFF-PA-10001800"/>
    <x v="1"/>
    <x v="10"/>
    <s v="Xerox 220"/>
    <n v="25.92"/>
    <n v="4"/>
    <n v="0"/>
    <x v="245"/>
  </r>
  <r>
    <n v="1188"/>
    <s v="CA-2011-127131"/>
    <x v="2"/>
    <x v="156"/>
    <x v="457"/>
    <s v="Standard Class"/>
    <s v="HR-14830"/>
    <s v="Harold Ryan"/>
    <x v="1"/>
    <s v="United States"/>
    <s v="Seattle"/>
    <x v="4"/>
    <n v="98103"/>
    <x v="1"/>
    <s v="OFF-ST-10000036"/>
    <x v="1"/>
    <x v="4"/>
    <s v="Recycled Data-Pak for Archival Bound Computer Printouts, 12-1/2 x 12-1/2 x 16"/>
    <n v="197.58"/>
    <n v="2"/>
    <n v="0"/>
    <x v="1107"/>
  </r>
  <r>
    <n v="1189"/>
    <s v="CA-2014-117212"/>
    <x v="3"/>
    <x v="425"/>
    <x v="458"/>
    <s v="Second Class"/>
    <s v="BT-11530"/>
    <s v="Bradley Talbott"/>
    <x v="2"/>
    <s v="United States"/>
    <s v="Los Angeles"/>
    <x v="1"/>
    <n v="90036"/>
    <x v="1"/>
    <s v="OFF-AP-10004532"/>
    <x v="1"/>
    <x v="9"/>
    <s v="Kensington 6 Outlet Guardian Standard Surge Protector"/>
    <n v="81.92"/>
    <n v="4"/>
    <n v="0"/>
    <x v="1108"/>
  </r>
  <r>
    <n v="1190"/>
    <s v="CA-2014-117212"/>
    <x v="3"/>
    <x v="425"/>
    <x v="458"/>
    <s v="Second Class"/>
    <s v="BT-11530"/>
    <s v="Bradley Talbott"/>
    <x v="2"/>
    <s v="United States"/>
    <s v="Los Angeles"/>
    <x v="1"/>
    <n v="90036"/>
    <x v="1"/>
    <s v="TEC-PH-10004447"/>
    <x v="2"/>
    <x v="7"/>
    <s v="Toshiba IPT2010-SD IP Telephone"/>
    <n v="889.53600000000006"/>
    <n v="8"/>
    <n v="0.2"/>
    <x v="1109"/>
  </r>
  <r>
    <n v="1191"/>
    <s v="CA-2014-117212"/>
    <x v="3"/>
    <x v="425"/>
    <x v="458"/>
    <s v="Second Class"/>
    <s v="BT-11530"/>
    <s v="Bradley Talbott"/>
    <x v="2"/>
    <s v="United States"/>
    <s v="Los Angeles"/>
    <x v="1"/>
    <n v="90036"/>
    <x v="1"/>
    <s v="FUR-CH-10003973"/>
    <x v="0"/>
    <x v="1"/>
    <s v="GuestStacker Chair with Chrome Finish Legs"/>
    <n v="892.22400000000005"/>
    <n v="3"/>
    <n v="0.2"/>
    <x v="1110"/>
  </r>
  <r>
    <n v="1192"/>
    <s v="CA-2014-117212"/>
    <x v="3"/>
    <x v="425"/>
    <x v="458"/>
    <s v="Second Class"/>
    <s v="BT-11530"/>
    <s v="Bradley Talbott"/>
    <x v="2"/>
    <s v="United States"/>
    <s v="Los Angeles"/>
    <x v="1"/>
    <n v="90036"/>
    <x v="1"/>
    <s v="OFF-PA-10001970"/>
    <x v="1"/>
    <x v="10"/>
    <s v="Xerox 1908"/>
    <n v="223.92"/>
    <n v="4"/>
    <n v="0"/>
    <x v="1111"/>
  </r>
  <r>
    <n v="1193"/>
    <s v="CA-2014-117212"/>
    <x v="3"/>
    <x v="425"/>
    <x v="458"/>
    <s v="Second Class"/>
    <s v="BT-11530"/>
    <s v="Bradley Talbott"/>
    <x v="2"/>
    <s v="United States"/>
    <s v="Los Angeles"/>
    <x v="1"/>
    <n v="90036"/>
    <x v="1"/>
    <s v="OFF-PA-10000682"/>
    <x v="1"/>
    <x v="10"/>
    <s v="Xerox 1924"/>
    <n v="23.12"/>
    <n v="4"/>
    <n v="0"/>
    <x v="1112"/>
  </r>
  <r>
    <n v="1194"/>
    <s v="US-2012-130519"/>
    <x v="1"/>
    <x v="426"/>
    <x v="459"/>
    <s v="Same Day"/>
    <s v="NG-18355"/>
    <s v="Nat Gilpin"/>
    <x v="1"/>
    <s v="United States"/>
    <s v="Coral Springs"/>
    <x v="2"/>
    <n v="33065"/>
    <x v="0"/>
    <s v="OFF-PA-10001937"/>
    <x v="1"/>
    <x v="10"/>
    <s v="Xerox 21"/>
    <n v="15.552000000000003"/>
    <n v="3"/>
    <n v="0.2"/>
    <x v="12"/>
  </r>
  <r>
    <n v="1195"/>
    <s v="US-2012-130519"/>
    <x v="1"/>
    <x v="426"/>
    <x v="459"/>
    <s v="Same Day"/>
    <s v="NG-18355"/>
    <s v="Nat Gilpin"/>
    <x v="1"/>
    <s v="United States"/>
    <s v="Coral Springs"/>
    <x v="2"/>
    <n v="33065"/>
    <x v="0"/>
    <s v="FUR-FU-10002268"/>
    <x v="0"/>
    <x v="5"/>
    <s v="Ultra Door Push Plate"/>
    <n v="15.712000000000002"/>
    <n v="4"/>
    <n v="0.2"/>
    <x v="1113"/>
  </r>
  <r>
    <n v="1196"/>
    <s v="US-2012-130519"/>
    <x v="1"/>
    <x v="426"/>
    <x v="459"/>
    <s v="Same Day"/>
    <s v="NG-18355"/>
    <s v="Nat Gilpin"/>
    <x v="1"/>
    <s v="United States"/>
    <s v="Coral Springs"/>
    <x v="2"/>
    <n v="33065"/>
    <x v="0"/>
    <s v="OFF-ST-10001321"/>
    <x v="1"/>
    <x v="4"/>
    <s v="Decoflex Hanging Personal Folder File, Blue"/>
    <n v="24.672000000000001"/>
    <n v="2"/>
    <n v="0.2"/>
    <x v="1114"/>
  </r>
  <r>
    <n v="1197"/>
    <s v="US-2012-130519"/>
    <x v="1"/>
    <x v="426"/>
    <x v="459"/>
    <s v="Same Day"/>
    <s v="NG-18355"/>
    <s v="Nat Gilpin"/>
    <x v="1"/>
    <s v="United States"/>
    <s v="Coral Springs"/>
    <x v="2"/>
    <n v="33065"/>
    <x v="0"/>
    <s v="FUR-FU-10003394"/>
    <x v="0"/>
    <x v="5"/>
    <s v="Tenex &quot;The Solids&quot; Textured Chair Mats"/>
    <n v="55.967999999999996"/>
    <n v="1"/>
    <n v="0.2"/>
    <x v="1115"/>
  </r>
  <r>
    <n v="1198"/>
    <s v="CA-2013-130946"/>
    <x v="0"/>
    <x v="143"/>
    <x v="361"/>
    <s v="Standard Class"/>
    <s v="ZC-21910"/>
    <s v="Zuschuss Carroll"/>
    <x v="0"/>
    <s v="United States"/>
    <s v="Houston"/>
    <x v="5"/>
    <n v="77041"/>
    <x v="2"/>
    <s v="TEC-AC-10001990"/>
    <x v="2"/>
    <x v="11"/>
    <s v="Kensington Orbit Wireless Mobile Trackball for PC and Mac"/>
    <n v="431.92800000000005"/>
    <n v="9"/>
    <n v="0.2"/>
    <x v="1116"/>
  </r>
  <r>
    <n v="1199"/>
    <s v="CA-2013-130946"/>
    <x v="0"/>
    <x v="143"/>
    <x v="361"/>
    <s v="Standard Class"/>
    <s v="ZC-21910"/>
    <s v="Zuschuss Carroll"/>
    <x v="0"/>
    <s v="United States"/>
    <s v="Houston"/>
    <x v="5"/>
    <n v="77041"/>
    <x v="2"/>
    <s v="FUR-CH-10004540"/>
    <x v="0"/>
    <x v="1"/>
    <s v="Global Chrome Stack Chair"/>
    <n v="95.983999999999995"/>
    <n v="4"/>
    <n v="0.3"/>
    <x v="1117"/>
  </r>
  <r>
    <n v="1200"/>
    <s v="CA-2013-130946"/>
    <x v="0"/>
    <x v="143"/>
    <x v="361"/>
    <s v="Standard Class"/>
    <s v="ZC-21910"/>
    <s v="Zuschuss Carroll"/>
    <x v="0"/>
    <s v="United States"/>
    <s v="Houston"/>
    <x v="5"/>
    <n v="77041"/>
    <x v="2"/>
    <s v="OFF-BI-10004995"/>
    <x v="1"/>
    <x v="8"/>
    <s v="GBC DocuBind P400 Electric Binding System"/>
    <n v="1088.7919999999997"/>
    <n v="4"/>
    <n v="0.8"/>
    <x v="1118"/>
  </r>
  <r>
    <n v="1201"/>
    <s v="CA-2013-114727"/>
    <x v="0"/>
    <x v="427"/>
    <x v="435"/>
    <s v="Standard Class"/>
    <s v="LS-16945"/>
    <s v="Linda Southworth"/>
    <x v="1"/>
    <s v="United States"/>
    <s v="Denver"/>
    <x v="22"/>
    <n v="80219"/>
    <x v="1"/>
    <s v="FUR-CH-10002335"/>
    <x v="0"/>
    <x v="1"/>
    <s v="Hon GuestStacker Chair"/>
    <n v="544.00800000000004"/>
    <n v="3"/>
    <n v="0.2"/>
    <x v="748"/>
  </r>
  <r>
    <n v="1202"/>
    <s v="CA-2013-114727"/>
    <x v="0"/>
    <x v="427"/>
    <x v="435"/>
    <s v="Standard Class"/>
    <s v="LS-16945"/>
    <s v="Linda Southworth"/>
    <x v="1"/>
    <s v="United States"/>
    <s v="Denver"/>
    <x v="22"/>
    <n v="80219"/>
    <x v="1"/>
    <s v="OFF-BI-10004967"/>
    <x v="1"/>
    <x v="8"/>
    <s v="Round Ring Binders"/>
    <n v="1.8720000000000003"/>
    <n v="3"/>
    <n v="0.7"/>
    <x v="1119"/>
  </r>
  <r>
    <n v="1203"/>
    <s v="CA-2013-114727"/>
    <x v="0"/>
    <x v="427"/>
    <x v="435"/>
    <s v="Standard Class"/>
    <s v="LS-16945"/>
    <s v="Linda Southworth"/>
    <x v="1"/>
    <s v="United States"/>
    <s v="Denver"/>
    <x v="22"/>
    <n v="80219"/>
    <x v="1"/>
    <s v="FUR-CH-10002331"/>
    <x v="0"/>
    <x v="1"/>
    <s v="Hon 4700 Series Mobuis Mid-Back Task Chairs with Adjustable Arms"/>
    <n v="854.35200000000009"/>
    <n v="3"/>
    <n v="0.2"/>
    <x v="1120"/>
  </r>
  <r>
    <n v="1204"/>
    <s v="CA-2013-114727"/>
    <x v="0"/>
    <x v="427"/>
    <x v="435"/>
    <s v="Standard Class"/>
    <s v="LS-16945"/>
    <s v="Linda Southworth"/>
    <x v="1"/>
    <s v="United States"/>
    <s v="Denver"/>
    <x v="22"/>
    <n v="80219"/>
    <x v="1"/>
    <s v="OFF-ST-10002292"/>
    <x v="1"/>
    <x v="4"/>
    <s v="Sauder Facets Collection Locker/File Cabinet, Sky Alder Finish"/>
    <n v="593.5680000000001"/>
    <n v="2"/>
    <n v="0.2"/>
    <x v="232"/>
  </r>
  <r>
    <n v="1205"/>
    <s v="CA-2013-114727"/>
    <x v="0"/>
    <x v="427"/>
    <x v="435"/>
    <s v="Standard Class"/>
    <s v="LS-16945"/>
    <s v="Linda Southworth"/>
    <x v="1"/>
    <s v="United States"/>
    <s v="Denver"/>
    <x v="22"/>
    <n v="80219"/>
    <x v="1"/>
    <s v="OFF-ST-10000689"/>
    <x v="1"/>
    <x v="4"/>
    <s v="Fellowes Strictly Business Drawer File, Letter/Legal Size"/>
    <n v="338.04"/>
    <n v="3"/>
    <n v="0.2"/>
    <x v="1121"/>
  </r>
  <r>
    <n v="1206"/>
    <s v="CA-2014-133235"/>
    <x v="3"/>
    <x v="378"/>
    <x v="460"/>
    <s v="First Class"/>
    <s v="LH-16750"/>
    <s v="Larry Hughes"/>
    <x v="0"/>
    <s v="United States"/>
    <s v="Charlotte"/>
    <x v="3"/>
    <n v="28205"/>
    <x v="0"/>
    <s v="TEC-PH-10002660"/>
    <x v="2"/>
    <x v="7"/>
    <s v="Nortel Networks T7316 E Nt8 B27"/>
    <n v="271.95999999999998"/>
    <n v="5"/>
    <n v="0.2"/>
    <x v="1122"/>
  </r>
  <r>
    <n v="1207"/>
    <s v="CA-2013-137050"/>
    <x v="0"/>
    <x v="216"/>
    <x v="461"/>
    <s v="Second Class"/>
    <s v="SW-20755"/>
    <s v="Steven Ward"/>
    <x v="1"/>
    <s v="United States"/>
    <s v="New York City"/>
    <x v="15"/>
    <n v="10009"/>
    <x v="3"/>
    <s v="OFF-ST-10004634"/>
    <x v="1"/>
    <x v="4"/>
    <s v="Personal Folder Holder, Ebony"/>
    <n v="11.21"/>
    <n v="1"/>
    <n v="0"/>
    <x v="1123"/>
  </r>
  <r>
    <n v="1208"/>
    <s v="CA-2013-137050"/>
    <x v="0"/>
    <x v="216"/>
    <x v="461"/>
    <s v="Second Class"/>
    <s v="SW-20755"/>
    <s v="Steven Ward"/>
    <x v="1"/>
    <s v="United States"/>
    <s v="New York City"/>
    <x v="15"/>
    <n v="10009"/>
    <x v="3"/>
    <s v="OFF-BI-10002160"/>
    <x v="1"/>
    <x v="8"/>
    <s v="Acco Hanging Data Binders"/>
    <n v="9.1440000000000001"/>
    <n v="3"/>
    <n v="0.2"/>
    <x v="1124"/>
  </r>
  <r>
    <n v="1209"/>
    <s v="CA-2013-137050"/>
    <x v="0"/>
    <x v="216"/>
    <x v="461"/>
    <s v="Second Class"/>
    <s v="SW-20755"/>
    <s v="Steven Ward"/>
    <x v="1"/>
    <s v="United States"/>
    <s v="New York City"/>
    <x v="15"/>
    <n v="10009"/>
    <x v="3"/>
    <s v="OFF-FA-10002988"/>
    <x v="1"/>
    <x v="13"/>
    <s v="Ideal Clamps"/>
    <n v="14.069999999999999"/>
    <n v="7"/>
    <n v="0"/>
    <x v="1125"/>
  </r>
  <r>
    <n v="1210"/>
    <s v="CA-2013-137050"/>
    <x v="0"/>
    <x v="216"/>
    <x v="461"/>
    <s v="Second Class"/>
    <s v="SW-20755"/>
    <s v="Steven Ward"/>
    <x v="1"/>
    <s v="United States"/>
    <s v="New York City"/>
    <x v="15"/>
    <n v="10009"/>
    <x v="3"/>
    <s v="OFF-AR-10004999"/>
    <x v="1"/>
    <x v="6"/>
    <s v="Newell 315"/>
    <n v="41.86"/>
    <n v="7"/>
    <n v="0"/>
    <x v="1126"/>
  </r>
  <r>
    <n v="1211"/>
    <s v="CA-2013-137050"/>
    <x v="0"/>
    <x v="216"/>
    <x v="461"/>
    <s v="Second Class"/>
    <s v="SW-20755"/>
    <s v="Steven Ward"/>
    <x v="1"/>
    <s v="United States"/>
    <s v="New York City"/>
    <x v="15"/>
    <n v="10009"/>
    <x v="3"/>
    <s v="OFF-BI-10001031"/>
    <x v="1"/>
    <x v="8"/>
    <s v="Pressboard Data Binders by Wilson Jones"/>
    <n v="8.5440000000000005"/>
    <n v="2"/>
    <n v="0.2"/>
    <x v="1127"/>
  </r>
  <r>
    <n v="1212"/>
    <s v="CA-2013-137050"/>
    <x v="0"/>
    <x v="216"/>
    <x v="461"/>
    <s v="Second Class"/>
    <s v="SW-20755"/>
    <s v="Steven Ward"/>
    <x v="1"/>
    <s v="United States"/>
    <s v="New York City"/>
    <x v="15"/>
    <n v="10009"/>
    <x v="3"/>
    <s v="FUR-BO-10004695"/>
    <x v="0"/>
    <x v="0"/>
    <s v="O'Sullivan 2-Door Barrister Bookcase in Odessa Pine"/>
    <n v="579.13599999999997"/>
    <n v="4"/>
    <n v="0.2"/>
    <x v="1128"/>
  </r>
  <r>
    <n v="1213"/>
    <s v="US-2014-118087"/>
    <x v="3"/>
    <x v="428"/>
    <x v="462"/>
    <s v="Standard Class"/>
    <s v="SP-20620"/>
    <s v="Stefania Perrino"/>
    <x v="1"/>
    <s v="United States"/>
    <s v="Philadelphia"/>
    <x v="9"/>
    <n v="19134"/>
    <x v="3"/>
    <s v="FUR-CH-10004860"/>
    <x v="0"/>
    <x v="1"/>
    <s v="Global Low Back Tilter Chair"/>
    <n v="141.37199999999999"/>
    <n v="2"/>
    <n v="0.3"/>
    <x v="1129"/>
  </r>
  <r>
    <n v="1214"/>
    <s v="US-2014-118087"/>
    <x v="3"/>
    <x v="428"/>
    <x v="462"/>
    <s v="Standard Class"/>
    <s v="SP-20620"/>
    <s v="Stefania Perrino"/>
    <x v="1"/>
    <s v="United States"/>
    <s v="Philadelphia"/>
    <x v="9"/>
    <n v="19134"/>
    <x v="3"/>
    <s v="OFF-BI-10002432"/>
    <x v="1"/>
    <x v="8"/>
    <s v="Wilson Jones Standard D-Ring Binders"/>
    <n v="3.036"/>
    <n v="2"/>
    <n v="0.7"/>
    <x v="1130"/>
  </r>
  <r>
    <n v="1215"/>
    <s v="US-2014-118087"/>
    <x v="3"/>
    <x v="428"/>
    <x v="462"/>
    <s v="Standard Class"/>
    <s v="SP-20620"/>
    <s v="Stefania Perrino"/>
    <x v="1"/>
    <s v="United States"/>
    <s v="Philadelphia"/>
    <x v="9"/>
    <n v="19134"/>
    <x v="3"/>
    <s v="OFF-BI-10000069"/>
    <x v="1"/>
    <x v="8"/>
    <s v="GBC Prepunched Paper, 19-Hole, for Binding Systems, 24-lb"/>
    <n v="4.503000000000001"/>
    <n v="1"/>
    <n v="0.7"/>
    <x v="1131"/>
  </r>
  <r>
    <n v="1216"/>
    <s v="US-2014-118087"/>
    <x v="3"/>
    <x v="428"/>
    <x v="462"/>
    <s v="Standard Class"/>
    <s v="SP-20620"/>
    <s v="Stefania Perrino"/>
    <x v="1"/>
    <s v="United States"/>
    <s v="Philadelphia"/>
    <x v="9"/>
    <n v="19134"/>
    <x v="3"/>
    <s v="OFF-AR-10003602"/>
    <x v="1"/>
    <x v="6"/>
    <s v="Quartet Omega Colored Chalk, 12/Pack"/>
    <n v="4.6719999999999997"/>
    <n v="1"/>
    <n v="0.2"/>
    <x v="1132"/>
  </r>
  <r>
    <n v="1217"/>
    <s v="US-2014-118087"/>
    <x v="3"/>
    <x v="428"/>
    <x v="462"/>
    <s v="Standard Class"/>
    <s v="SP-20620"/>
    <s v="Stefania Perrino"/>
    <x v="1"/>
    <s v="United States"/>
    <s v="Philadelphia"/>
    <x v="9"/>
    <n v="19134"/>
    <x v="3"/>
    <s v="TEC-AC-10004469"/>
    <x v="2"/>
    <x v="11"/>
    <s v="Microsoft Sculpt Comfort Mouse"/>
    <n v="95.88000000000001"/>
    <n v="3"/>
    <n v="0.2"/>
    <x v="1133"/>
  </r>
  <r>
    <n v="1218"/>
    <s v="US-2014-118087"/>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x v="462"/>
    <s v="Standard Class"/>
    <s v="SP-20620"/>
    <s v="Stefania Perrino"/>
    <x v="1"/>
    <s v="United States"/>
    <s v="Philadelphia"/>
    <x v="9"/>
    <n v="19134"/>
    <x v="3"/>
    <s v="TEC-AC-10003174"/>
    <x v="2"/>
    <x v="11"/>
    <s v="Plantronics S12 Corded Telephone Headset System"/>
    <n v="258.69600000000003"/>
    <n v="3"/>
    <n v="0.2"/>
    <x v="1100"/>
  </r>
  <r>
    <n v="1220"/>
    <s v="US-2014-118087"/>
    <x v="3"/>
    <x v="428"/>
    <x v="462"/>
    <s v="Standard Class"/>
    <s v="SP-20620"/>
    <s v="Stefania Perrino"/>
    <x v="1"/>
    <s v="United States"/>
    <s v="Philadelphia"/>
    <x v="9"/>
    <n v="19134"/>
    <x v="3"/>
    <s v="TEC-PH-10002200"/>
    <x v="2"/>
    <x v="7"/>
    <s v="Samsung Galaxy Note 2"/>
    <n v="1931.9579999999999"/>
    <n v="7"/>
    <n v="0.4"/>
    <x v="1135"/>
  </r>
  <r>
    <n v="1221"/>
    <s v="CA-2011-110184"/>
    <x v="2"/>
    <x v="136"/>
    <x v="463"/>
    <s v="Standard Class"/>
    <s v="BF-11170"/>
    <s v="Ben Ferrer"/>
    <x v="2"/>
    <s v="United States"/>
    <s v="Los Angeles"/>
    <x v="1"/>
    <n v="90036"/>
    <x v="1"/>
    <s v="OFF-ST-10000107"/>
    <x v="1"/>
    <x v="4"/>
    <s v="Fellowes Super Stor/Drawer"/>
    <n v="249.75"/>
    <n v="9"/>
    <n v="0"/>
    <x v="1136"/>
  </r>
  <r>
    <n v="1222"/>
    <s v="CA-2011-110184"/>
    <x v="2"/>
    <x v="136"/>
    <x v="463"/>
    <s v="Standard Class"/>
    <s v="BF-11170"/>
    <s v="Ben Ferrer"/>
    <x v="2"/>
    <s v="United States"/>
    <s v="Los Angeles"/>
    <x v="1"/>
    <n v="90036"/>
    <x v="1"/>
    <s v="TEC-PH-10000439"/>
    <x v="2"/>
    <x v="7"/>
    <s v="GE DSL Phone Line Filter"/>
    <n v="255.93600000000004"/>
    <n v="8"/>
    <n v="0.2"/>
    <x v="1137"/>
  </r>
  <r>
    <n v="1223"/>
    <s v="CA-2013-126004"/>
    <x v="0"/>
    <x v="429"/>
    <x v="455"/>
    <s v="First Class"/>
    <s v="BM-11140"/>
    <s v="Becky Martin"/>
    <x v="0"/>
    <s v="United States"/>
    <s v="New York City"/>
    <x v="15"/>
    <n v="10024"/>
    <x v="3"/>
    <s v="FUR-FU-10001602"/>
    <x v="0"/>
    <x v="5"/>
    <s v="Eldon Delta Triangular Chair Mat, 52&quot; x 58&quot;, Clear"/>
    <n v="113.78999999999999"/>
    <n v="3"/>
    <n v="0"/>
    <x v="1138"/>
  </r>
  <r>
    <n v="1224"/>
    <s v="CA-2013-126004"/>
    <x v="0"/>
    <x v="429"/>
    <x v="455"/>
    <s v="First Class"/>
    <s v="BM-11140"/>
    <s v="Becky Martin"/>
    <x v="0"/>
    <s v="United States"/>
    <s v="New York City"/>
    <x v="15"/>
    <n v="10024"/>
    <x v="3"/>
    <s v="TEC-AC-10001432"/>
    <x v="2"/>
    <x v="11"/>
    <s v="Enermax Aurora Lite Keyboard"/>
    <n v="78.150000000000006"/>
    <n v="1"/>
    <n v="0"/>
    <x v="1139"/>
  </r>
  <r>
    <n v="1225"/>
    <s v="CA-2013-126004"/>
    <x v="0"/>
    <x v="429"/>
    <x v="455"/>
    <s v="First Class"/>
    <s v="BM-11140"/>
    <s v="Becky Martin"/>
    <x v="0"/>
    <s v="United States"/>
    <s v="New York City"/>
    <x v="15"/>
    <n v="10024"/>
    <x v="3"/>
    <s v="OFF-BI-10004656"/>
    <x v="1"/>
    <x v="8"/>
    <s v="Peel &amp; Stick Add-On Corner Pockets"/>
    <n v="1.7280000000000002"/>
    <n v="1"/>
    <n v="0.2"/>
    <x v="1140"/>
  </r>
  <r>
    <n v="1226"/>
    <s v="CA-2013-126004"/>
    <x v="0"/>
    <x v="429"/>
    <x v="455"/>
    <s v="First Class"/>
    <s v="BM-11140"/>
    <s v="Becky Martin"/>
    <x v="0"/>
    <s v="United States"/>
    <s v="New York City"/>
    <x v="15"/>
    <n v="10024"/>
    <x v="3"/>
    <s v="OFF-PA-10001685"/>
    <x v="1"/>
    <x v="10"/>
    <s v="Staples"/>
    <n v="40.56"/>
    <n v="4"/>
    <n v="0"/>
    <x v="1141"/>
  </r>
  <r>
    <n v="1227"/>
    <s v="CA-2013-126004"/>
    <x v="0"/>
    <x v="429"/>
    <x v="455"/>
    <s v="First Class"/>
    <s v="BM-11140"/>
    <s v="Becky Martin"/>
    <x v="0"/>
    <s v="United States"/>
    <s v="New York City"/>
    <x v="15"/>
    <n v="10024"/>
    <x v="3"/>
    <s v="OFF-ST-10001418"/>
    <x v="1"/>
    <x v="4"/>
    <s v="Carina Media Storage Towers in Natural &amp; Black"/>
    <n v="182.94"/>
    <n v="3"/>
    <n v="0"/>
    <x v="1142"/>
  </r>
  <r>
    <n v="1228"/>
    <s v="CA-2013-126004"/>
    <x v="0"/>
    <x v="429"/>
    <x v="455"/>
    <s v="First Class"/>
    <s v="BM-11140"/>
    <s v="Becky Martin"/>
    <x v="0"/>
    <s v="United States"/>
    <s v="New York City"/>
    <x v="15"/>
    <n v="10024"/>
    <x v="3"/>
    <s v="OFF-ST-10000676"/>
    <x v="1"/>
    <x v="4"/>
    <s v="Fellowes Econo/Stor Drawers"/>
    <n v="193.86"/>
    <n v="2"/>
    <n v="0"/>
    <x v="1143"/>
  </r>
  <r>
    <n v="1229"/>
    <s v="CA-2014-100013"/>
    <x v="3"/>
    <x v="44"/>
    <x v="45"/>
    <s v="Standard Class"/>
    <s v="ZC-21910"/>
    <s v="Zuschuss Carroll"/>
    <x v="0"/>
    <s v="United States"/>
    <s v="Los Angeles"/>
    <x v="1"/>
    <n v="90045"/>
    <x v="1"/>
    <s v="OFF-EN-10001219"/>
    <x v="1"/>
    <x v="12"/>
    <s v="#10- 4 1/8&quot; x 9 1/2&quot; Security-Tint Envelopes"/>
    <n v="15.28"/>
    <n v="2"/>
    <n v="0"/>
    <x v="792"/>
  </r>
  <r>
    <n v="1230"/>
    <s v="CA-2014-100013"/>
    <x v="3"/>
    <x v="44"/>
    <x v="45"/>
    <s v="Standard Class"/>
    <s v="ZC-21910"/>
    <s v="Zuschuss Carroll"/>
    <x v="0"/>
    <s v="United States"/>
    <s v="Los Angeles"/>
    <x v="1"/>
    <n v="90045"/>
    <x v="1"/>
    <s v="FUR-FU-10001424"/>
    <x v="0"/>
    <x v="5"/>
    <s v="Dax Clear Box Frame"/>
    <n v="8.73"/>
    <n v="1"/>
    <n v="0"/>
    <x v="1144"/>
  </r>
  <r>
    <n v="1231"/>
    <s v="CA-2014-100013"/>
    <x v="3"/>
    <x v="44"/>
    <x v="45"/>
    <s v="Standard Class"/>
    <s v="ZC-21910"/>
    <s v="Zuschuss Carroll"/>
    <x v="0"/>
    <s v="United States"/>
    <s v="Los Angeles"/>
    <x v="1"/>
    <n v="90045"/>
    <x v="1"/>
    <s v="OFF-AR-10001022"/>
    <x v="1"/>
    <x v="6"/>
    <s v="SANFORD Liquid Accent Tank-Style Highlighters"/>
    <n v="5.68"/>
    <n v="2"/>
    <n v="0"/>
    <x v="1145"/>
  </r>
  <r>
    <n v="1232"/>
    <s v="CA-2012-132570"/>
    <x v="1"/>
    <x v="89"/>
    <x v="450"/>
    <s v="Second Class"/>
    <s v="KT-16480"/>
    <s v="Kean Thornton"/>
    <x v="0"/>
    <s v="United States"/>
    <s v="Buffalo"/>
    <x v="15"/>
    <n v="14215"/>
    <x v="3"/>
    <s v="OFF-AR-10000369"/>
    <x v="1"/>
    <x v="6"/>
    <s v="Design Ebony Sketching Pencil"/>
    <n v="2.78"/>
    <n v="2"/>
    <n v="0"/>
    <x v="1146"/>
  </r>
  <r>
    <n v="1233"/>
    <s v="CA-2012-132570"/>
    <x v="1"/>
    <x v="89"/>
    <x v="450"/>
    <s v="Second Class"/>
    <s v="KT-16480"/>
    <s v="Kean Thornton"/>
    <x v="0"/>
    <s v="United States"/>
    <s v="Buffalo"/>
    <x v="15"/>
    <n v="14215"/>
    <x v="3"/>
    <s v="OFF-EN-10003055"/>
    <x v="1"/>
    <x v="12"/>
    <s v="Blue String-Tie &amp; Button Interoffice Envelopes, 10 x 13"/>
    <n v="79.959999999999994"/>
    <n v="2"/>
    <n v="0"/>
    <x v="1147"/>
  </r>
  <r>
    <n v="1234"/>
    <s v="CA-2013-153682"/>
    <x v="0"/>
    <x v="198"/>
    <x v="219"/>
    <s v="First Class"/>
    <s v="BG-11695"/>
    <s v="Brooke Gillingham"/>
    <x v="1"/>
    <s v="United States"/>
    <s v="Cincinnati"/>
    <x v="24"/>
    <n v="45231"/>
    <x v="3"/>
    <s v="TEC-CO-10001046"/>
    <x v="2"/>
    <x v="16"/>
    <s v="Canon Imageclass D680 Copier / Fax"/>
    <n v="839.98799999999994"/>
    <n v="2"/>
    <n v="0.4"/>
    <x v="1148"/>
  </r>
  <r>
    <n v="1235"/>
    <s v="CA-2013-144344"/>
    <x v="0"/>
    <x v="99"/>
    <x v="464"/>
    <s v="Same Day"/>
    <s v="PG-18820"/>
    <s v="Patrick Gardner"/>
    <x v="0"/>
    <s v="United States"/>
    <s v="Boynton Beach"/>
    <x v="2"/>
    <n v="33437"/>
    <x v="0"/>
    <s v="FUR-FU-10000076"/>
    <x v="0"/>
    <x v="5"/>
    <s v="24-Hour Round Wall Clock"/>
    <n v="47.952000000000005"/>
    <n v="3"/>
    <n v="0.2"/>
    <x v="1149"/>
  </r>
  <r>
    <n v="1236"/>
    <s v="CA-2013-144344"/>
    <x v="0"/>
    <x v="99"/>
    <x v="464"/>
    <s v="Same Day"/>
    <s v="PG-18820"/>
    <s v="Patrick Gardner"/>
    <x v="0"/>
    <s v="United States"/>
    <s v="Boynton Beach"/>
    <x v="2"/>
    <n v="33437"/>
    <x v="0"/>
    <s v="OFF-BI-10003719"/>
    <x v="1"/>
    <x v="8"/>
    <s v="Large Capacity Hanging Post Binders"/>
    <n v="37.425000000000004"/>
    <n v="5"/>
    <n v="0.7"/>
    <x v="366"/>
  </r>
  <r>
    <n v="1237"/>
    <s v="CA-2013-144344"/>
    <x v="0"/>
    <x v="99"/>
    <x v="464"/>
    <s v="Same Day"/>
    <s v="PG-18820"/>
    <s v="Patrick Gardner"/>
    <x v="0"/>
    <s v="United States"/>
    <s v="Boynton Beach"/>
    <x v="2"/>
    <n v="33437"/>
    <x v="0"/>
    <s v="FUR-FU-10003268"/>
    <x v="0"/>
    <x v="5"/>
    <s v="Eldon Radial Chair Mat for Low to Medium Pile Carpets"/>
    <n v="63.967999999999996"/>
    <n v="2"/>
    <n v="0.2"/>
    <x v="232"/>
  </r>
  <r>
    <n v="1238"/>
    <s v="CA-2013-144344"/>
    <x v="0"/>
    <x v="99"/>
    <x v="464"/>
    <s v="Same Day"/>
    <s v="PG-18820"/>
    <s v="Patrick Gardner"/>
    <x v="0"/>
    <s v="United States"/>
    <s v="Boynton Beach"/>
    <x v="2"/>
    <n v="33437"/>
    <x v="0"/>
    <s v="FUR-FU-10003553"/>
    <x v="0"/>
    <x v="5"/>
    <s v="Howard Miller 13-1/2&quot; Diameter Rosebrook Wall Clock"/>
    <n v="165.048"/>
    <n v="3"/>
    <n v="0.2"/>
    <x v="1150"/>
  </r>
  <r>
    <n v="1239"/>
    <s v="CA-2011-127012"/>
    <x v="2"/>
    <x v="430"/>
    <x v="245"/>
    <s v="Standard Class"/>
    <s v="GM-14680"/>
    <s v="Greg Matthias"/>
    <x v="0"/>
    <s v="United States"/>
    <s v="Seattle"/>
    <x v="4"/>
    <n v="98105"/>
    <x v="1"/>
    <s v="FUR-FU-10003691"/>
    <x v="0"/>
    <x v="5"/>
    <s v="Eldon Image Series Desk Accessories, Ebony"/>
    <n v="12.35"/>
    <n v="1"/>
    <n v="0"/>
    <x v="1151"/>
  </r>
  <r>
    <n v="1240"/>
    <s v="CA-2011-127012"/>
    <x v="2"/>
    <x v="430"/>
    <x v="245"/>
    <s v="Standard Class"/>
    <s v="GM-14680"/>
    <s v="Greg Matthias"/>
    <x v="0"/>
    <s v="United States"/>
    <s v="Seattle"/>
    <x v="4"/>
    <n v="98105"/>
    <x v="1"/>
    <s v="OFF-AR-10003903"/>
    <x v="1"/>
    <x v="6"/>
    <s v="Sanford 52201 APSCO Electric Pencil Sharpener"/>
    <n v="40.97"/>
    <n v="1"/>
    <n v="0"/>
    <x v="1152"/>
  </r>
  <r>
    <n v="1241"/>
    <s v="CA-2011-127012"/>
    <x v="2"/>
    <x v="430"/>
    <x v="245"/>
    <s v="Standard Class"/>
    <s v="GM-14680"/>
    <s v="Greg Matthias"/>
    <x v="0"/>
    <s v="United States"/>
    <s v="Seattle"/>
    <x v="4"/>
    <n v="98105"/>
    <x v="1"/>
    <s v="OFF-FA-10004854"/>
    <x v="1"/>
    <x v="13"/>
    <s v="Vinyl Coated Wire Paper Clips in Organizer Box, 800/Box"/>
    <n v="22.96"/>
    <n v="2"/>
    <n v="0"/>
    <x v="1153"/>
  </r>
  <r>
    <n v="1242"/>
    <s v="CA-2013-128727"/>
    <x v="0"/>
    <x v="48"/>
    <x v="383"/>
    <s v="Standard Class"/>
    <s v="MO-17800"/>
    <s v="Meg O'Connel"/>
    <x v="2"/>
    <s v="United States"/>
    <s v="New York City"/>
    <x v="15"/>
    <n v="10024"/>
    <x v="3"/>
    <s v="TEC-PH-10003442"/>
    <x v="2"/>
    <x v="7"/>
    <s v="Samsung Replacement EH64AVFWE Premium Headset"/>
    <n v="22"/>
    <n v="4"/>
    <n v="0"/>
    <x v="1154"/>
  </r>
  <r>
    <n v="1243"/>
    <s v="US-2013-162859"/>
    <x v="0"/>
    <x v="431"/>
    <x v="465"/>
    <s v="Standard Class"/>
    <s v="PG-18820"/>
    <s v="Patrick Gardner"/>
    <x v="0"/>
    <s v="United States"/>
    <s v="New York City"/>
    <x v="15"/>
    <n v="10009"/>
    <x v="3"/>
    <s v="OFF-BI-10004519"/>
    <x v="1"/>
    <x v="8"/>
    <s v="GBC DocuBind P100 Manual Binding Machine"/>
    <n v="398.35199999999998"/>
    <n v="3"/>
    <n v="0.2"/>
    <x v="1155"/>
  </r>
  <r>
    <n v="1244"/>
    <s v="US-2013-162859"/>
    <x v="0"/>
    <x v="431"/>
    <x v="465"/>
    <s v="Standard Class"/>
    <s v="PG-18820"/>
    <s v="Patrick Gardner"/>
    <x v="0"/>
    <s v="United States"/>
    <s v="New York City"/>
    <x v="15"/>
    <n v="10009"/>
    <x v="3"/>
    <s v="OFF-FA-10000304"/>
    <x v="1"/>
    <x v="13"/>
    <s v="Advantus Push Pins"/>
    <n v="8.7200000000000006"/>
    <n v="4"/>
    <n v="0"/>
    <x v="1156"/>
  </r>
  <r>
    <n v="1245"/>
    <s v="CA-2014-133641"/>
    <x v="3"/>
    <x v="304"/>
    <x v="466"/>
    <s v="Standard Class"/>
    <s v="EJ-14155"/>
    <s v="Eva Jacobs"/>
    <x v="0"/>
    <s v="United States"/>
    <s v="Gulfport"/>
    <x v="35"/>
    <n v="39503"/>
    <x v="0"/>
    <s v="OFF-EN-10004955"/>
    <x v="1"/>
    <x v="12"/>
    <s v="Fashion Color Clasp Envelopes"/>
    <n v="48.69"/>
    <n v="9"/>
    <n v="0"/>
    <x v="1157"/>
  </r>
  <r>
    <n v="1246"/>
    <s v="CA-2011-168494"/>
    <x v="2"/>
    <x v="432"/>
    <x v="467"/>
    <s v="Second Class"/>
    <s v="NP-18700"/>
    <s v="Nora Preis"/>
    <x v="0"/>
    <s v="United States"/>
    <s v="Fresno"/>
    <x v="1"/>
    <n v="93727"/>
    <x v="1"/>
    <s v="FUR-TA-10004619"/>
    <x v="0"/>
    <x v="3"/>
    <s v="Hon Non-Folding Utility Tables"/>
    <n v="764.6880000000001"/>
    <n v="6"/>
    <n v="0.2"/>
    <x v="1158"/>
  </r>
  <r>
    <n v="1247"/>
    <s v="CA-2011-168494"/>
    <x v="2"/>
    <x v="432"/>
    <x v="467"/>
    <s v="Second Class"/>
    <s v="NP-18700"/>
    <s v="Nora Preis"/>
    <x v="0"/>
    <s v="United States"/>
    <s v="Fresno"/>
    <x v="1"/>
    <n v="93727"/>
    <x v="1"/>
    <s v="FUR-TA-10003473"/>
    <x v="0"/>
    <x v="3"/>
    <s v="Bretford Rectangular Conference Table Tops"/>
    <n v="3610.848"/>
    <n v="12"/>
    <n v="0.2"/>
    <x v="1159"/>
  </r>
  <r>
    <n v="1248"/>
    <s v="CA-2011-168494"/>
    <x v="2"/>
    <x v="432"/>
    <x v="467"/>
    <s v="Second Class"/>
    <s v="NP-18700"/>
    <s v="Nora Preis"/>
    <x v="0"/>
    <s v="United States"/>
    <s v="Fresno"/>
    <x v="1"/>
    <n v="93727"/>
    <x v="1"/>
    <s v="FUR-BO-10004467"/>
    <x v="0"/>
    <x v="0"/>
    <s v="Bestar Classic Bookcase"/>
    <n v="254.97449999999998"/>
    <n v="3"/>
    <n v="0.15"/>
    <x v="1160"/>
  </r>
  <r>
    <n v="1249"/>
    <s v="CA-2014-115602"/>
    <x v="3"/>
    <x v="404"/>
    <x v="468"/>
    <s v="Standard Class"/>
    <s v="DJ-13630"/>
    <s v="Doug Jacobs"/>
    <x v="0"/>
    <s v="United States"/>
    <s v="New York City"/>
    <x v="15"/>
    <n v="10009"/>
    <x v="3"/>
    <s v="OFF-AR-10002280"/>
    <x v="1"/>
    <x v="6"/>
    <s v="Staples"/>
    <n v="38.82"/>
    <n v="6"/>
    <n v="0"/>
    <x v="1161"/>
  </r>
  <r>
    <n v="1250"/>
    <s v="CA-2014-115602"/>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x v="468"/>
    <s v="Standard Class"/>
    <s v="DJ-13630"/>
    <s v="Doug Jacobs"/>
    <x v="0"/>
    <s v="United States"/>
    <s v="New York City"/>
    <x v="15"/>
    <n v="10009"/>
    <x v="3"/>
    <s v="OFF-AP-10000891"/>
    <x v="1"/>
    <x v="9"/>
    <s v="Kensington 7 Outlet MasterPiece HOMEOFFICE Power Control Center"/>
    <n v="1704.56"/>
    <n v="13"/>
    <n v="0"/>
    <x v="1163"/>
  </r>
  <r>
    <n v="1252"/>
    <s v="CA-2014-115602"/>
    <x v="3"/>
    <x v="404"/>
    <x v="468"/>
    <s v="Standard Class"/>
    <s v="DJ-13630"/>
    <s v="Doug Jacobs"/>
    <x v="0"/>
    <s v="United States"/>
    <s v="New York City"/>
    <x v="15"/>
    <n v="10009"/>
    <x v="3"/>
    <s v="OFF-AR-10000462"/>
    <x v="1"/>
    <x v="6"/>
    <s v="Sanford Pocket Accent Highlighters"/>
    <n v="3.2"/>
    <n v="2"/>
    <n v="0"/>
    <x v="1164"/>
  </r>
  <r>
    <n v="1253"/>
    <s v="CA-2012-154956"/>
    <x v="1"/>
    <x v="433"/>
    <x v="242"/>
    <s v="Standard Class"/>
    <s v="IM-15070"/>
    <s v="Irene Maddox"/>
    <x v="0"/>
    <s v="United States"/>
    <s v="Milwaukee"/>
    <x v="6"/>
    <n v="53209"/>
    <x v="2"/>
    <s v="TEC-PH-10004165"/>
    <x v="2"/>
    <x v="7"/>
    <s v="Mitel MiVoice 5330e IP Phone"/>
    <n v="1099.96"/>
    <n v="4"/>
    <n v="0"/>
    <x v="1165"/>
  </r>
  <r>
    <n v="1254"/>
    <s v="CA-2014-144638"/>
    <x v="3"/>
    <x v="434"/>
    <x v="469"/>
    <s v="Standard Class"/>
    <s v="MH-18115"/>
    <s v="Mick Hernandez"/>
    <x v="2"/>
    <s v="United States"/>
    <s v="Chester"/>
    <x v="9"/>
    <n v="19013"/>
    <x v="3"/>
    <s v="OFF-AR-10003958"/>
    <x v="1"/>
    <x v="6"/>
    <s v="Newell 337"/>
    <n v="5.2480000000000002"/>
    <n v="2"/>
    <n v="0.2"/>
    <x v="822"/>
  </r>
  <r>
    <n v="1255"/>
    <s v="CA-2014-144638"/>
    <x v="3"/>
    <x v="434"/>
    <x v="469"/>
    <s v="Standard Class"/>
    <s v="MH-18115"/>
    <s v="Mick Hernandez"/>
    <x v="2"/>
    <s v="United States"/>
    <s v="Chester"/>
    <x v="9"/>
    <n v="19013"/>
    <x v="3"/>
    <s v="TEC-PH-10000149"/>
    <x v="2"/>
    <x v="7"/>
    <s v="Cisco SPA525G2 IP Phone - Wireless"/>
    <n v="35.909999999999997"/>
    <n v="3"/>
    <n v="0.4"/>
    <x v="1166"/>
  </r>
  <r>
    <n v="1256"/>
    <s v="CA-2014-144638"/>
    <x v="3"/>
    <x v="434"/>
    <x v="469"/>
    <s v="Standard Class"/>
    <s v="MH-18115"/>
    <s v="Mick Hernandez"/>
    <x v="2"/>
    <s v="United States"/>
    <s v="Chester"/>
    <x v="9"/>
    <n v="19013"/>
    <x v="3"/>
    <s v="FUR-FU-10003724"/>
    <x v="0"/>
    <x v="5"/>
    <s v="Westinghouse Clip-On Gooseneck Lamps"/>
    <n v="6.6959999999999997"/>
    <n v="1"/>
    <n v="0.2"/>
    <x v="1167"/>
  </r>
  <r>
    <n v="1257"/>
    <s v="CA-2014-144638"/>
    <x v="3"/>
    <x v="434"/>
    <x v="469"/>
    <s v="Standard Class"/>
    <s v="MH-18115"/>
    <s v="Mick Hernandez"/>
    <x v="2"/>
    <s v="United States"/>
    <s v="Chester"/>
    <x v="9"/>
    <n v="19013"/>
    <x v="3"/>
    <s v="FUR-FU-10003535"/>
    <x v="0"/>
    <x v="5"/>
    <s v="Howard Miller Distant Time Traveler Alarm Clock"/>
    <n v="43.872000000000007"/>
    <n v="2"/>
    <n v="0.2"/>
    <x v="1168"/>
  </r>
  <r>
    <n v="1258"/>
    <s v="US-2013-168620"/>
    <x v="0"/>
    <x v="435"/>
    <x v="470"/>
    <s v="Second Class"/>
    <s v="RB-19795"/>
    <s v="Ross Baird"/>
    <x v="2"/>
    <s v="United States"/>
    <s v="Charlotte"/>
    <x v="3"/>
    <n v="28205"/>
    <x v="0"/>
    <s v="OFF-BI-10001575"/>
    <x v="1"/>
    <x v="8"/>
    <s v="GBC Linen Binding Covers"/>
    <n v="27.882000000000005"/>
    <n v="3"/>
    <n v="0.7"/>
    <x v="1169"/>
  </r>
  <r>
    <n v="1259"/>
    <s v="US-2013-168620"/>
    <x v="0"/>
    <x v="435"/>
    <x v="470"/>
    <s v="Second Class"/>
    <s v="RB-19795"/>
    <s v="Ross Baird"/>
    <x v="2"/>
    <s v="United States"/>
    <s v="Charlotte"/>
    <x v="3"/>
    <n v="28205"/>
    <x v="0"/>
    <s v="OFF-ST-10003716"/>
    <x v="1"/>
    <x v="4"/>
    <s v="Tennsco Double-Tier Lockers"/>
    <n v="540.048"/>
    <n v="3"/>
    <n v="0.2"/>
    <x v="1170"/>
  </r>
  <r>
    <n v="1260"/>
    <s v="US-2013-168620"/>
    <x v="0"/>
    <x v="435"/>
    <x v="470"/>
    <s v="Second Class"/>
    <s v="RB-19795"/>
    <s v="Ross Baird"/>
    <x v="2"/>
    <s v="United States"/>
    <s v="Charlotte"/>
    <x v="3"/>
    <n v="28205"/>
    <x v="0"/>
    <s v="TEC-AC-10004469"/>
    <x v="2"/>
    <x v="11"/>
    <s v="Microsoft Sculpt Comfort Mouse"/>
    <n v="255.68000000000004"/>
    <n v="8"/>
    <n v="0.2"/>
    <x v="1171"/>
  </r>
  <r>
    <n v="1261"/>
    <s v="CA-2014-117079"/>
    <x v="3"/>
    <x v="436"/>
    <x v="471"/>
    <s v="Standard Class"/>
    <s v="JR-15700"/>
    <s v="Jocasta Rupert"/>
    <x v="0"/>
    <s v="United States"/>
    <s v="Jacksonville"/>
    <x v="2"/>
    <n v="32216"/>
    <x v="0"/>
    <s v="TEC-PH-10004586"/>
    <x v="2"/>
    <x v="7"/>
    <s v="Wilson SignalBoost 841262 DB PRO Amplifier Kit"/>
    <n v="863.87999999999988"/>
    <n v="3"/>
    <n v="0.2"/>
    <x v="1172"/>
  </r>
  <r>
    <n v="1262"/>
    <s v="US-2013-144393"/>
    <x v="0"/>
    <x v="99"/>
    <x v="271"/>
    <s v="Standard Class"/>
    <s v="SM-20950"/>
    <s v="Suzanne McNair"/>
    <x v="1"/>
    <s v="United States"/>
    <s v="Greenville"/>
    <x v="3"/>
    <n v="27834"/>
    <x v="0"/>
    <s v="OFF-BI-10004236"/>
    <x v="1"/>
    <x v="8"/>
    <s v="XtraLife ClearVue Slant-D Ring Binder, White, 3&quot;"/>
    <n v="17.616000000000003"/>
    <n v="4"/>
    <n v="0.7"/>
    <x v="1173"/>
  </r>
  <r>
    <n v="1263"/>
    <s v="CA-2014-105053"/>
    <x v="3"/>
    <x v="437"/>
    <x v="472"/>
    <s v="Second Class"/>
    <s v="CS-12355"/>
    <s v="Christine Sundaresam"/>
    <x v="0"/>
    <s v="United States"/>
    <s v="Long Beach"/>
    <x v="15"/>
    <n v="11561"/>
    <x v="3"/>
    <s v="OFF-BI-10001634"/>
    <x v="1"/>
    <x v="8"/>
    <s v="Wilson Jones Active Use Binders"/>
    <n v="17.472000000000001"/>
    <n v="3"/>
    <n v="0.2"/>
    <x v="1174"/>
  </r>
  <r>
    <n v="1264"/>
    <s v="CA-2013-155992"/>
    <x v="0"/>
    <x v="393"/>
    <x v="342"/>
    <s v="First Class"/>
    <s v="CC-12220"/>
    <s v="Chris Cortes"/>
    <x v="0"/>
    <s v="United States"/>
    <s v="La Porte"/>
    <x v="14"/>
    <n v="46350"/>
    <x v="2"/>
    <s v="TEC-PH-10000215"/>
    <x v="2"/>
    <x v="7"/>
    <s v="Plantronics Cordless Phone Headset with In-line Volume - M214C"/>
    <n v="69.900000000000006"/>
    <n v="2"/>
    <n v="0"/>
    <x v="1175"/>
  </r>
  <r>
    <n v="1265"/>
    <s v="CA-2013-155992"/>
    <x v="0"/>
    <x v="393"/>
    <x v="342"/>
    <s v="First Class"/>
    <s v="CC-12220"/>
    <s v="Chris Cortes"/>
    <x v="0"/>
    <s v="United States"/>
    <s v="La Porte"/>
    <x v="14"/>
    <n v="46350"/>
    <x v="2"/>
    <s v="FUR-FU-10003724"/>
    <x v="0"/>
    <x v="5"/>
    <s v="Westinghouse Clip-On Gooseneck Lamps"/>
    <n v="41.849999999999994"/>
    <n v="5"/>
    <n v="0"/>
    <x v="1176"/>
  </r>
  <r>
    <n v="1266"/>
    <s v="CA-2014-110380"/>
    <x v="3"/>
    <x v="264"/>
    <x v="285"/>
    <s v="Standard Class"/>
    <s v="PF-19225"/>
    <s v="Phillip Flathmann"/>
    <x v="0"/>
    <s v="United States"/>
    <s v="San Francisco"/>
    <x v="1"/>
    <n v="94122"/>
    <x v="1"/>
    <s v="OFF-AR-10000422"/>
    <x v="1"/>
    <x v="6"/>
    <s v="Pencil and Crayon Sharpener"/>
    <n v="6.57"/>
    <n v="3"/>
    <n v="0"/>
    <x v="1177"/>
  </r>
  <r>
    <n v="1267"/>
    <s v="US-2011-167738"/>
    <x v="2"/>
    <x v="163"/>
    <x v="473"/>
    <s v="Standard Class"/>
    <s v="JC-16105"/>
    <s v="Julie Creighton"/>
    <x v="1"/>
    <s v="United States"/>
    <s v="Los Angeles"/>
    <x v="1"/>
    <n v="90045"/>
    <x v="1"/>
    <s v="OFF-ST-10003306"/>
    <x v="1"/>
    <x v="4"/>
    <s v="Letter Size Cart"/>
    <n v="142.86000000000001"/>
    <n v="1"/>
    <n v="0"/>
    <x v="1178"/>
  </r>
  <r>
    <n v="1268"/>
    <s v="US-2011-167738"/>
    <x v="2"/>
    <x v="163"/>
    <x v="473"/>
    <s v="Standard Class"/>
    <s v="JC-16105"/>
    <s v="Julie Creighton"/>
    <x v="1"/>
    <s v="United States"/>
    <s v="Los Angeles"/>
    <x v="1"/>
    <n v="90045"/>
    <x v="1"/>
    <s v="FUR-CH-10001146"/>
    <x v="0"/>
    <x v="1"/>
    <s v="Global Value Mid-Back Manager's Chair, Gray"/>
    <n v="292.27200000000005"/>
    <n v="6"/>
    <n v="0.2"/>
    <x v="1179"/>
  </r>
  <r>
    <n v="1269"/>
    <s v="CA-2014-121412"/>
    <x v="3"/>
    <x v="397"/>
    <x v="474"/>
    <s v="Standard Class"/>
    <s v="BG-11695"/>
    <s v="Brooke Gillingham"/>
    <x v="1"/>
    <s v="United States"/>
    <s v="Louisville"/>
    <x v="22"/>
    <n v="80027"/>
    <x v="1"/>
    <s v="FUR-FU-10000246"/>
    <x v="0"/>
    <x v="5"/>
    <s v="Aluminum Document Frame"/>
    <n v="29.328000000000003"/>
    <n v="3"/>
    <n v="0.2"/>
    <x v="1180"/>
  </r>
  <r>
    <n v="1270"/>
    <s v="CA-2014-100426"/>
    <x v="3"/>
    <x v="400"/>
    <x v="475"/>
    <s v="Standard Class"/>
    <s v="DC-12850"/>
    <s v="Dan Campbell"/>
    <x v="0"/>
    <s v="United States"/>
    <s v="Florence"/>
    <x v="19"/>
    <n v="35630"/>
    <x v="0"/>
    <s v="OFF-PA-10002870"/>
    <x v="1"/>
    <x v="10"/>
    <s v="Ampad Phone Message Book, Recycled, 400 Message Capacity, 5 ¾” x 11”"/>
    <n v="12.48"/>
    <n v="2"/>
    <n v="0"/>
    <x v="1181"/>
  </r>
  <r>
    <n v="1271"/>
    <s v="US-2013-103646"/>
    <x v="0"/>
    <x v="438"/>
    <x v="408"/>
    <s v="Standard Class"/>
    <s v="SP-20545"/>
    <s v="Sibella Parks"/>
    <x v="1"/>
    <s v="United States"/>
    <s v="Chicago"/>
    <x v="10"/>
    <n v="60623"/>
    <x v="2"/>
    <s v="OFF-ST-10000563"/>
    <x v="1"/>
    <x v="4"/>
    <s v="Fellowes Bankers Box Stor/Drawer Steel Plus"/>
    <n v="102.33600000000001"/>
    <n v="4"/>
    <n v="0.2"/>
    <x v="1182"/>
  </r>
  <r>
    <n v="1272"/>
    <s v="US-2013-103646"/>
    <x v="0"/>
    <x v="438"/>
    <x v="408"/>
    <s v="Standard Class"/>
    <s v="SP-20545"/>
    <s v="Sibella Parks"/>
    <x v="1"/>
    <s v="United States"/>
    <s v="Chicago"/>
    <x v="10"/>
    <n v="60623"/>
    <x v="2"/>
    <s v="OFF-AP-10004487"/>
    <x v="1"/>
    <x v="9"/>
    <s v="Kensington 4 Outlet MasterPiece Compact Power Control Center"/>
    <n v="48.791999999999987"/>
    <n v="3"/>
    <n v="0.8"/>
    <x v="1183"/>
  </r>
  <r>
    <n v="1273"/>
    <s v="US-2013-103646"/>
    <x v="0"/>
    <x v="438"/>
    <x v="408"/>
    <s v="Standard Class"/>
    <s v="SP-20545"/>
    <s v="Sibella Parks"/>
    <x v="1"/>
    <s v="United States"/>
    <s v="Chicago"/>
    <x v="10"/>
    <n v="60623"/>
    <x v="2"/>
    <s v="OFF-BI-10002854"/>
    <x v="1"/>
    <x v="8"/>
    <s v="Performers Binder/Pad Holder, Black"/>
    <n v="44.847999999999992"/>
    <n v="8"/>
    <n v="0.8"/>
    <x v="1184"/>
  </r>
  <r>
    <n v="1274"/>
    <s v="CA-2013-119186"/>
    <x v="0"/>
    <x v="439"/>
    <x v="476"/>
    <s v="Same Day"/>
    <s v="MS-17710"/>
    <s v="Maurice Satty"/>
    <x v="0"/>
    <s v="United States"/>
    <s v="Fort Worth"/>
    <x v="5"/>
    <n v="76106"/>
    <x v="2"/>
    <s v="OFF-PA-10004621"/>
    <x v="1"/>
    <x v="10"/>
    <s v="Xerox 212"/>
    <n v="10.368000000000002"/>
    <n v="2"/>
    <n v="0.2"/>
    <x v="572"/>
  </r>
  <r>
    <n v="1275"/>
    <s v="CA-2013-119186"/>
    <x v="0"/>
    <x v="439"/>
    <x v="476"/>
    <s v="Same Day"/>
    <s v="MS-17710"/>
    <s v="Maurice Satty"/>
    <x v="0"/>
    <s v="United States"/>
    <s v="Fort Worth"/>
    <x v="5"/>
    <n v="76106"/>
    <x v="2"/>
    <s v="FUR-CH-10001973"/>
    <x v="0"/>
    <x v="1"/>
    <s v="Office Star Flex Back Scooter Chair with White Frame"/>
    <n v="388.42999999999995"/>
    <n v="5"/>
    <n v="0.3"/>
    <x v="1185"/>
  </r>
  <r>
    <n v="1276"/>
    <s v="CA-2013-119186"/>
    <x v="0"/>
    <x v="439"/>
    <x v="476"/>
    <s v="Same Day"/>
    <s v="MS-17710"/>
    <s v="Maurice Satty"/>
    <x v="0"/>
    <s v="United States"/>
    <s v="Fort Worth"/>
    <x v="5"/>
    <n v="76106"/>
    <x v="2"/>
    <s v="OFF-PA-10004040"/>
    <x v="1"/>
    <x v="10"/>
    <s v="Universal Premium White Copier/Laser Paper (20Lb. and 87 Bright)"/>
    <n v="14.352000000000002"/>
    <n v="3"/>
    <n v="0.2"/>
    <x v="1186"/>
  </r>
  <r>
    <n v="1277"/>
    <s v="CA-2013-119186"/>
    <x v="0"/>
    <x v="439"/>
    <x v="476"/>
    <s v="Same Day"/>
    <s v="MS-17710"/>
    <s v="Maurice Satty"/>
    <x v="0"/>
    <s v="United States"/>
    <s v="Fort Worth"/>
    <x v="5"/>
    <n v="76106"/>
    <x v="2"/>
    <s v="TEC-AC-10000580"/>
    <x v="2"/>
    <x v="11"/>
    <s v="Logitech G13 Programmable Gameboard with LCD Display"/>
    <n v="63.991999999999997"/>
    <n v="1"/>
    <n v="0.2"/>
    <x v="1187"/>
  </r>
  <r>
    <n v="1278"/>
    <s v="CA-2013-148698"/>
    <x v="0"/>
    <x v="440"/>
    <x v="477"/>
    <s v="Standard Class"/>
    <s v="BD-11770"/>
    <s v="Bryan Davis"/>
    <x v="0"/>
    <s v="United States"/>
    <s v="Houston"/>
    <x v="5"/>
    <n v="77070"/>
    <x v="2"/>
    <s v="OFF-AR-10004022"/>
    <x v="1"/>
    <x v="6"/>
    <s v="Panasonic KP-380BK Classic Electric Pencil Sharpener"/>
    <n v="86.352000000000004"/>
    <n v="3"/>
    <n v="0.2"/>
    <x v="1188"/>
  </r>
  <r>
    <n v="1279"/>
    <s v="CA-2011-163293"/>
    <x v="2"/>
    <x v="78"/>
    <x v="478"/>
    <s v="First Class"/>
    <s v="KC-16255"/>
    <s v="Karen Carlisle"/>
    <x v="1"/>
    <s v="United States"/>
    <s v="Macon"/>
    <x v="32"/>
    <n v="31204"/>
    <x v="0"/>
    <s v="TEC-AC-10004209"/>
    <x v="2"/>
    <x v="11"/>
    <s v="Memorex Froggy Flash Drive 4 GB"/>
    <n v="32.97"/>
    <n v="3"/>
    <n v="0"/>
    <x v="1189"/>
  </r>
  <r>
    <n v="1280"/>
    <s v="CA-2011-163293"/>
    <x v="2"/>
    <x v="78"/>
    <x v="478"/>
    <s v="First Class"/>
    <s v="KC-16255"/>
    <s v="Karen Carlisle"/>
    <x v="1"/>
    <s v="United States"/>
    <s v="Macon"/>
    <x v="32"/>
    <n v="31204"/>
    <x v="0"/>
    <s v="TEC-AC-10000023"/>
    <x v="2"/>
    <x v="11"/>
    <s v="Maxell 74 Minute CD-R Spindle, 50/Pack"/>
    <n v="83.88"/>
    <n v="4"/>
    <n v="0"/>
    <x v="1190"/>
  </r>
  <r>
    <n v="1281"/>
    <s v="CA-2013-160815"/>
    <x v="0"/>
    <x v="64"/>
    <x v="479"/>
    <s v="First Class"/>
    <s v="TR-21325"/>
    <s v="Toby Ritter"/>
    <x v="0"/>
    <s v="United States"/>
    <s v="Cedar Rapids"/>
    <x v="23"/>
    <n v="52402"/>
    <x v="2"/>
    <s v="TEC-PH-10003505"/>
    <x v="2"/>
    <x v="7"/>
    <s v="Geemarc AmpliPOWER60"/>
    <n v="278.39999999999998"/>
    <n v="3"/>
    <n v="0"/>
    <x v="1191"/>
  </r>
  <r>
    <n v="1282"/>
    <s v="CA-2014-122154"/>
    <x v="3"/>
    <x v="359"/>
    <x v="384"/>
    <s v="First Class"/>
    <s v="SA-20830"/>
    <s v="Sue Ann Reed"/>
    <x v="0"/>
    <s v="United States"/>
    <s v="Jacksonville"/>
    <x v="2"/>
    <n v="32216"/>
    <x v="0"/>
    <s v="OFF-LA-10000121"/>
    <x v="1"/>
    <x v="2"/>
    <s v="Avery 48"/>
    <n v="15.120000000000001"/>
    <n v="3"/>
    <n v="0.2"/>
    <x v="1192"/>
  </r>
  <r>
    <n v="1283"/>
    <s v="CA-2014-122154"/>
    <x v="3"/>
    <x v="359"/>
    <x v="384"/>
    <s v="First Class"/>
    <s v="SA-20830"/>
    <s v="Sue Ann Reed"/>
    <x v="0"/>
    <s v="United States"/>
    <s v="Jacksonville"/>
    <x v="2"/>
    <n v="32216"/>
    <x v="0"/>
    <s v="OFF-BI-10002026"/>
    <x v="1"/>
    <x v="8"/>
    <s v="Avery Arch Ring Binders"/>
    <n v="17.430000000000003"/>
    <n v="1"/>
    <n v="0.7"/>
    <x v="1193"/>
  </r>
  <r>
    <n v="1284"/>
    <s v="CA-2014-122154"/>
    <x v="3"/>
    <x v="359"/>
    <x v="384"/>
    <s v="First Class"/>
    <s v="SA-20830"/>
    <s v="Sue Ann Reed"/>
    <x v="0"/>
    <s v="United States"/>
    <s v="Jacksonville"/>
    <x v="2"/>
    <n v="32216"/>
    <x v="0"/>
    <s v="OFF-PA-10000994"/>
    <x v="1"/>
    <x v="10"/>
    <s v="Xerox 1915"/>
    <n v="251.64"/>
    <n v="3"/>
    <n v="0.2"/>
    <x v="1194"/>
  </r>
  <r>
    <n v="1285"/>
    <s v="US-2012-149692"/>
    <x v="1"/>
    <x v="401"/>
    <x v="301"/>
    <s v="Standard Class"/>
    <s v="KW-16435"/>
    <s v="Katrina Willman"/>
    <x v="0"/>
    <s v="United States"/>
    <s v="Austin"/>
    <x v="5"/>
    <n v="78745"/>
    <x v="2"/>
    <s v="OFF-BI-10002813"/>
    <x v="1"/>
    <x v="8"/>
    <s v="Avery Reinforcements for Hole-Punch Pages"/>
    <n v="2.7719999999999994"/>
    <n v="7"/>
    <n v="0.8"/>
    <x v="1195"/>
  </r>
  <r>
    <n v="1286"/>
    <s v="CA-2013-119445"/>
    <x v="0"/>
    <x v="190"/>
    <x v="480"/>
    <s v="Standard Class"/>
    <s v="GM-14500"/>
    <s v="Gene McClure"/>
    <x v="0"/>
    <s v="United States"/>
    <s v="Providence"/>
    <x v="34"/>
    <n v="2908"/>
    <x v="3"/>
    <s v="OFF-ST-10000617"/>
    <x v="1"/>
    <x v="4"/>
    <s v="Woodgrain Magazine Files by Perma"/>
    <n v="14.9"/>
    <n v="5"/>
    <n v="0"/>
    <x v="1196"/>
  </r>
  <r>
    <n v="1287"/>
    <s v="CA-2012-124268"/>
    <x v="1"/>
    <x v="433"/>
    <x v="481"/>
    <s v="Standard Class"/>
    <s v="AD-10180"/>
    <s v="Alan Dominguez"/>
    <x v="2"/>
    <s v="United States"/>
    <s v="New York City"/>
    <x v="15"/>
    <n v="10035"/>
    <x v="3"/>
    <s v="OFF-AR-10004817"/>
    <x v="1"/>
    <x v="6"/>
    <s v="Colorific Watercolor Pencils"/>
    <n v="15.48"/>
    <n v="3"/>
    <n v="0"/>
    <x v="1197"/>
  </r>
  <r>
    <n v="1288"/>
    <s v="CA-2013-154711"/>
    <x v="0"/>
    <x v="441"/>
    <x v="482"/>
    <s v="Standard Class"/>
    <s v="TB-21355"/>
    <s v="Todd Boyes"/>
    <x v="1"/>
    <s v="United States"/>
    <s v="New York City"/>
    <x v="15"/>
    <n v="10009"/>
    <x v="3"/>
    <s v="FUR-FU-10000397"/>
    <x v="0"/>
    <x v="5"/>
    <s v="Luxo Economy Swing Arm Lamp"/>
    <n v="39.880000000000003"/>
    <n v="2"/>
    <n v="0"/>
    <x v="1198"/>
  </r>
  <r>
    <n v="1289"/>
    <s v="CA-2013-154711"/>
    <x v="0"/>
    <x v="441"/>
    <x v="482"/>
    <s v="Standard Class"/>
    <s v="TB-21355"/>
    <s v="Todd Boyes"/>
    <x v="1"/>
    <s v="United States"/>
    <s v="New York City"/>
    <x v="15"/>
    <n v="10009"/>
    <x v="3"/>
    <s v="OFF-BI-10000605"/>
    <x v="1"/>
    <x v="8"/>
    <s v="Acco Pressboard Covers with Storage Hooks, 9 1/2&quot; x 11&quot;, Executive Red"/>
    <n v="12.192"/>
    <n v="4"/>
    <n v="0.2"/>
    <x v="1199"/>
  </r>
  <r>
    <n v="1290"/>
    <s v="CA-2013-154711"/>
    <x v="0"/>
    <x v="441"/>
    <x v="482"/>
    <s v="Standard Class"/>
    <s v="TB-21355"/>
    <s v="Todd Boyes"/>
    <x v="1"/>
    <s v="United States"/>
    <s v="New York City"/>
    <x v="15"/>
    <n v="10009"/>
    <x v="3"/>
    <s v="OFF-AR-10001860"/>
    <x v="1"/>
    <x v="6"/>
    <s v="BIC Liqua Brite Liner"/>
    <n v="20.82"/>
    <n v="3"/>
    <n v="0"/>
    <x v="1200"/>
  </r>
  <r>
    <n v="1291"/>
    <s v="CA-2013-163384"/>
    <x v="0"/>
    <x v="338"/>
    <x v="357"/>
    <s v="First Class"/>
    <s v="CC-12430"/>
    <s v="Chuck Clark"/>
    <x v="2"/>
    <s v="United States"/>
    <s v="San Francisco"/>
    <x v="1"/>
    <n v="94122"/>
    <x v="1"/>
    <s v="OFF-BI-10004970"/>
    <x v="1"/>
    <x v="8"/>
    <s v="ACCOHIDE 3-Ring Binder, Blue, 1&quot;"/>
    <n v="13.216000000000001"/>
    <n v="4"/>
    <n v="0.2"/>
    <x v="1201"/>
  </r>
  <r>
    <n v="1292"/>
    <s v="CA-2013-163384"/>
    <x v="0"/>
    <x v="338"/>
    <x v="357"/>
    <s v="First Class"/>
    <s v="CC-12430"/>
    <s v="Chuck Clark"/>
    <x v="2"/>
    <s v="United States"/>
    <s v="San Francisco"/>
    <x v="1"/>
    <n v="94122"/>
    <x v="1"/>
    <s v="OFF-PA-10003172"/>
    <x v="1"/>
    <x v="10"/>
    <s v="Xerox 1996"/>
    <n v="32.400000000000006"/>
    <n v="5"/>
    <n v="0"/>
    <x v="56"/>
  </r>
  <r>
    <n v="1293"/>
    <s v="CA-2012-101707"/>
    <x v="1"/>
    <x v="375"/>
    <x v="483"/>
    <s v="Standard Class"/>
    <s v="PF-19165"/>
    <s v="Philip Fox"/>
    <x v="0"/>
    <s v="United States"/>
    <s v="San Diego"/>
    <x v="1"/>
    <n v="92105"/>
    <x v="1"/>
    <s v="OFF-SU-10001218"/>
    <x v="1"/>
    <x v="14"/>
    <s v="Fiskars Softgrip Scissors"/>
    <n v="32.94"/>
    <n v="3"/>
    <n v="0"/>
    <x v="1202"/>
  </r>
  <r>
    <n v="1294"/>
    <s v="CA-2012-101707"/>
    <x v="1"/>
    <x v="375"/>
    <x v="483"/>
    <s v="Standard Class"/>
    <s v="PF-19165"/>
    <s v="Philip Fox"/>
    <x v="0"/>
    <s v="United States"/>
    <s v="San Diego"/>
    <x v="1"/>
    <n v="92105"/>
    <x v="1"/>
    <s v="OFF-PA-10002968"/>
    <x v="1"/>
    <x v="10"/>
    <s v="Xerox 1973"/>
    <n v="114.2"/>
    <n v="5"/>
    <n v="0"/>
    <x v="1203"/>
  </r>
  <r>
    <n v="1295"/>
    <s v="CA-2012-101707"/>
    <x v="1"/>
    <x v="375"/>
    <x v="483"/>
    <s v="Standard Class"/>
    <s v="PF-19165"/>
    <s v="Philip Fox"/>
    <x v="0"/>
    <s v="United States"/>
    <s v="San Diego"/>
    <x v="1"/>
    <n v="92105"/>
    <x v="1"/>
    <s v="OFF-LA-10000134"/>
    <x v="1"/>
    <x v="2"/>
    <s v="Avery 511"/>
    <n v="3.08"/>
    <n v="1"/>
    <n v="0"/>
    <x v="1204"/>
  </r>
  <r>
    <n v="1296"/>
    <s v="CA-2012-138898"/>
    <x v="1"/>
    <x v="442"/>
    <x v="484"/>
    <s v="Standard Class"/>
    <s v="JH-16180"/>
    <s v="Justin Hirsh"/>
    <x v="0"/>
    <s v="United States"/>
    <s v="Pueblo"/>
    <x v="22"/>
    <n v="81001"/>
    <x v="1"/>
    <s v="OFF-AP-10004487"/>
    <x v="1"/>
    <x v="9"/>
    <s v="Kensington 4 Outlet MasterPiece Compact Power Control Center"/>
    <n v="845.72799999999995"/>
    <n v="13"/>
    <n v="0.2"/>
    <x v="1205"/>
  </r>
  <r>
    <n v="1297"/>
    <s v="CA-2014-115427"/>
    <x v="3"/>
    <x v="247"/>
    <x v="362"/>
    <s v="Standard Class"/>
    <s v="EB-13975"/>
    <s v="Erica Bern"/>
    <x v="1"/>
    <s v="United States"/>
    <s v="Fairfield"/>
    <x v="1"/>
    <n v="94533"/>
    <x v="1"/>
    <s v="OFF-BI-10002103"/>
    <x v="1"/>
    <x v="8"/>
    <s v="Cardinal Slant-D Ring Binder, Heavy Gauge Vinyl"/>
    <n v="13.904"/>
    <n v="2"/>
    <n v="0.2"/>
    <x v="1206"/>
  </r>
  <r>
    <n v="1298"/>
    <s v="CA-2014-115427"/>
    <x v="3"/>
    <x v="247"/>
    <x v="362"/>
    <s v="Standard Class"/>
    <s v="EB-13975"/>
    <s v="Erica Bern"/>
    <x v="1"/>
    <s v="United States"/>
    <s v="Fairfield"/>
    <x v="1"/>
    <n v="94533"/>
    <x v="1"/>
    <s v="OFF-BI-10004632"/>
    <x v="1"/>
    <x v="8"/>
    <s v="GBC Binding covers"/>
    <n v="20.72"/>
    <n v="2"/>
    <n v="0.2"/>
    <x v="1207"/>
  </r>
  <r>
    <n v="1299"/>
    <s v="CA-2013-134425"/>
    <x v="0"/>
    <x v="16"/>
    <x v="485"/>
    <s v="Second Class"/>
    <s v="QJ-19255"/>
    <s v="Quincy Jones"/>
    <x v="1"/>
    <s v="United States"/>
    <s v="Saint Paul"/>
    <x v="11"/>
    <n v="55106"/>
    <x v="2"/>
    <s v="TEC-PH-10003555"/>
    <x v="2"/>
    <x v="7"/>
    <s v="Motorola HK250 Universal Bluetooth Headset"/>
    <n v="114.94999999999999"/>
    <n v="5"/>
    <n v="0"/>
    <x v="1208"/>
  </r>
  <r>
    <n v="1300"/>
    <s v="CA-2012-121391"/>
    <x v="1"/>
    <x v="242"/>
    <x v="486"/>
    <s v="First Class"/>
    <s v="AA-10315"/>
    <s v="Alex Avila"/>
    <x v="0"/>
    <s v="United States"/>
    <s v="San Francisco"/>
    <x v="1"/>
    <n v="94109"/>
    <x v="1"/>
    <s v="OFF-ST-10001590"/>
    <x v="1"/>
    <x v="4"/>
    <s v="Tenex Personal Project File with Scoop Front Design, Black"/>
    <n v="26.96"/>
    <n v="2"/>
    <n v="0"/>
    <x v="1209"/>
  </r>
  <r>
    <n v="1301"/>
    <s v="CA-2013-137043"/>
    <x v="0"/>
    <x v="443"/>
    <x v="487"/>
    <s v="Second Class"/>
    <s v="LC-17140"/>
    <s v="Logan Currie"/>
    <x v="0"/>
    <s v="United States"/>
    <s v="Springfield"/>
    <x v="17"/>
    <n v="22153"/>
    <x v="0"/>
    <s v="FUR-FU-10003664"/>
    <x v="0"/>
    <x v="5"/>
    <s v="Electrix Architect's Clamp-On Swing Arm Lamp, Black"/>
    <n v="572.76"/>
    <n v="6"/>
    <n v="0"/>
    <x v="1210"/>
  </r>
  <r>
    <n v="1302"/>
    <s v="CA-2013-137043"/>
    <x v="0"/>
    <x v="443"/>
    <x v="487"/>
    <s v="Second Class"/>
    <s v="LC-17140"/>
    <s v="Logan Currie"/>
    <x v="0"/>
    <s v="United States"/>
    <s v="Springfield"/>
    <x v="17"/>
    <n v="22153"/>
    <x v="0"/>
    <s v="FUR-FU-10003664"/>
    <x v="0"/>
    <x v="5"/>
    <s v="Electrix Architect's Clamp-On Swing Arm Lamp, Black"/>
    <n v="286.38"/>
    <n v="3"/>
    <n v="0"/>
    <x v="1211"/>
  </r>
  <r>
    <n v="1303"/>
    <s v="CA-2012-115847"/>
    <x v="1"/>
    <x v="444"/>
    <x v="488"/>
    <s v="Second Class"/>
    <s v="TC-21535"/>
    <s v="Tracy Collins"/>
    <x v="2"/>
    <s v="United States"/>
    <s v="Arlington"/>
    <x v="17"/>
    <n v="22204"/>
    <x v="0"/>
    <s v="FUR-BO-10003433"/>
    <x v="0"/>
    <x v="0"/>
    <s v="Sauder Cornerstone Collection Library"/>
    <n v="61.96"/>
    <n v="2"/>
    <n v="0"/>
    <x v="1212"/>
  </r>
  <r>
    <n v="1304"/>
    <s v="US-2014-126179"/>
    <x v="3"/>
    <x v="445"/>
    <x v="489"/>
    <s v="Standard Class"/>
    <s v="CS-12460"/>
    <s v="Chuck Sachs"/>
    <x v="0"/>
    <s v="United States"/>
    <s v="Columbus"/>
    <x v="32"/>
    <n v="31907"/>
    <x v="0"/>
    <s v="FUR-FU-10002554"/>
    <x v="0"/>
    <x v="5"/>
    <s v="Westinghouse Floor Lamp with Metal Mesh Shade, Black"/>
    <n v="23.99"/>
    <n v="1"/>
    <n v="0"/>
    <x v="1213"/>
  </r>
  <r>
    <n v="1305"/>
    <s v="US-2014-126179"/>
    <x v="3"/>
    <x v="445"/>
    <x v="489"/>
    <s v="Standard Class"/>
    <s v="CS-12460"/>
    <s v="Chuck Sachs"/>
    <x v="0"/>
    <s v="United States"/>
    <s v="Columbus"/>
    <x v="32"/>
    <n v="31907"/>
    <x v="0"/>
    <s v="TEC-PH-10001557"/>
    <x v="2"/>
    <x v="7"/>
    <s v="Pyle PMP37LED"/>
    <n v="287.96999999999997"/>
    <n v="3"/>
    <n v="0"/>
    <x v="1214"/>
  </r>
  <r>
    <n v="1306"/>
    <s v="CA-2013-101966"/>
    <x v="0"/>
    <x v="216"/>
    <x v="220"/>
    <s v="Second Class"/>
    <s v="BM-11785"/>
    <s v="Bryan Mills"/>
    <x v="0"/>
    <s v="United States"/>
    <s v="Houston"/>
    <x v="5"/>
    <n v="77036"/>
    <x v="2"/>
    <s v="TEC-PH-10003437"/>
    <x v="2"/>
    <x v="7"/>
    <s v="Blue Parrot B250XT Professional Grade Wireless Bluetooth Headset with"/>
    <n v="419.94399999999996"/>
    <n v="7"/>
    <n v="0.2"/>
    <x v="1215"/>
  </r>
  <r>
    <n v="1307"/>
    <s v="CA-2013-141397"/>
    <x v="0"/>
    <x v="23"/>
    <x v="490"/>
    <s v="First Class"/>
    <s v="RC-19825"/>
    <s v="Roy Collins"/>
    <x v="0"/>
    <s v="United States"/>
    <s v="Pasadena"/>
    <x v="1"/>
    <n v="91104"/>
    <x v="1"/>
    <s v="OFF-PA-10002986"/>
    <x v="1"/>
    <x v="10"/>
    <s v="Xerox 1898"/>
    <n v="46.76"/>
    <n v="7"/>
    <n v="0"/>
    <x v="1216"/>
  </r>
  <r>
    <n v="1308"/>
    <s v="CA-2013-141397"/>
    <x v="0"/>
    <x v="23"/>
    <x v="490"/>
    <s v="First Class"/>
    <s v="RC-19825"/>
    <s v="Roy Collins"/>
    <x v="0"/>
    <s v="United States"/>
    <s v="Pasadena"/>
    <x v="1"/>
    <n v="91104"/>
    <x v="1"/>
    <s v="OFF-BI-10000320"/>
    <x v="1"/>
    <x v="8"/>
    <s v="GBC Plastic Binding Combs"/>
    <n v="17.712"/>
    <n v="3"/>
    <n v="0.2"/>
    <x v="1217"/>
  </r>
  <r>
    <n v="1309"/>
    <s v="CA-2013-141397"/>
    <x v="0"/>
    <x v="23"/>
    <x v="490"/>
    <s v="First Class"/>
    <s v="RC-19825"/>
    <s v="Roy Collins"/>
    <x v="0"/>
    <s v="United States"/>
    <s v="Pasadena"/>
    <x v="1"/>
    <n v="91104"/>
    <x v="1"/>
    <s v="OFF-AP-10003971"/>
    <x v="1"/>
    <x v="9"/>
    <s v="Belkin 6 Outlet Metallic Surge Strip"/>
    <n v="21.78"/>
    <n v="2"/>
    <n v="0"/>
    <x v="1218"/>
  </r>
  <r>
    <n v="1310"/>
    <s v="CA-2013-141397"/>
    <x v="0"/>
    <x v="23"/>
    <x v="490"/>
    <s v="First Class"/>
    <s v="RC-19825"/>
    <s v="Roy Collins"/>
    <x v="0"/>
    <s v="United States"/>
    <s v="Pasadena"/>
    <x v="1"/>
    <n v="91104"/>
    <x v="1"/>
    <s v="OFF-ST-10001469"/>
    <x v="1"/>
    <x v="4"/>
    <s v="Fellowes Bankers Box Recycled Super Stor/Drawer"/>
    <n v="161.94"/>
    <n v="3"/>
    <n v="0"/>
    <x v="437"/>
  </r>
  <r>
    <n v="1311"/>
    <s v="CA-2013-141397"/>
    <x v="0"/>
    <x v="23"/>
    <x v="490"/>
    <s v="First Class"/>
    <s v="RC-19825"/>
    <s v="Roy Collins"/>
    <x v="0"/>
    <s v="United States"/>
    <s v="Pasadena"/>
    <x v="1"/>
    <n v="91104"/>
    <x v="1"/>
    <s v="FUR-CH-10003846"/>
    <x v="0"/>
    <x v="1"/>
    <s v="Hon Valutask Swivel Chairs"/>
    <n v="161.56800000000001"/>
    <n v="2"/>
    <n v="0.2"/>
    <x v="1219"/>
  </r>
  <r>
    <n v="1312"/>
    <s v="CA-2013-141082"/>
    <x v="0"/>
    <x v="10"/>
    <x v="10"/>
    <s v="Standard Class"/>
    <s v="FM-14380"/>
    <s v="Fred McMath"/>
    <x v="0"/>
    <s v="United States"/>
    <s v="Lawrence"/>
    <x v="31"/>
    <n v="1841"/>
    <x v="3"/>
    <s v="OFF-LA-10001404"/>
    <x v="1"/>
    <x v="2"/>
    <s v="Avery 517"/>
    <n v="3.69"/>
    <n v="1"/>
    <n v="0"/>
    <x v="1220"/>
  </r>
  <r>
    <n v="1313"/>
    <s v="CA-2013-141082"/>
    <x v="0"/>
    <x v="10"/>
    <x v="10"/>
    <s v="Standard Class"/>
    <s v="FM-14380"/>
    <s v="Fred McMath"/>
    <x v="0"/>
    <s v="United States"/>
    <s v="Lawrence"/>
    <x v="31"/>
    <n v="1841"/>
    <x v="3"/>
    <s v="OFF-LA-10001474"/>
    <x v="1"/>
    <x v="2"/>
    <s v="Avery 477"/>
    <n v="122.12"/>
    <n v="4"/>
    <n v="0"/>
    <x v="1221"/>
  </r>
  <r>
    <n v="1314"/>
    <s v="US-2013-134488"/>
    <x v="0"/>
    <x v="446"/>
    <x v="152"/>
    <s v="Standard Class"/>
    <s v="PK-19075"/>
    <s v="Pete Kriz"/>
    <x v="0"/>
    <s v="United States"/>
    <s v="Columbus"/>
    <x v="24"/>
    <n v="43229"/>
    <x v="3"/>
    <s v="FUR-CH-10003199"/>
    <x v="0"/>
    <x v="1"/>
    <s v="Office Star - Contemporary Task Swivel Chair"/>
    <n v="155.37199999999999"/>
    <n v="2"/>
    <n v="0.3"/>
    <x v="1222"/>
  </r>
  <r>
    <n v="1315"/>
    <s v="CA-2013-145919"/>
    <x v="0"/>
    <x v="122"/>
    <x v="491"/>
    <s v="Standard Class"/>
    <s v="HG-14965"/>
    <s v="Henry Goldwyn"/>
    <x v="1"/>
    <s v="United States"/>
    <s v="Los Angeles"/>
    <x v="1"/>
    <n v="90032"/>
    <x v="1"/>
    <s v="OFF-PA-10003072"/>
    <x v="1"/>
    <x v="10"/>
    <s v="Eureka Recycled Copy Paper 8 1/2&quot; x 11&quot;, Ream"/>
    <n v="38.880000000000003"/>
    <n v="6"/>
    <n v="0"/>
    <x v="814"/>
  </r>
  <r>
    <n v="1316"/>
    <s v="CA-2013-145919"/>
    <x v="0"/>
    <x v="122"/>
    <x v="491"/>
    <s v="Standard Class"/>
    <s v="HG-14965"/>
    <s v="Henry Goldwyn"/>
    <x v="1"/>
    <s v="United States"/>
    <s v="Los Angeles"/>
    <x v="1"/>
    <n v="90032"/>
    <x v="1"/>
    <s v="FUR-FU-10004960"/>
    <x v="0"/>
    <x v="5"/>
    <s v="Seth Thomas 12&quot; Clock w/ Goldtone Case"/>
    <n v="183.84"/>
    <n v="8"/>
    <n v="0"/>
    <x v="1223"/>
  </r>
  <r>
    <n v="1317"/>
    <s v="CA-2013-145919"/>
    <x v="0"/>
    <x v="122"/>
    <x v="491"/>
    <s v="Standard Class"/>
    <s v="HG-14965"/>
    <s v="Henry Goldwyn"/>
    <x v="1"/>
    <s v="United States"/>
    <s v="Los Angeles"/>
    <x v="1"/>
    <n v="90032"/>
    <x v="1"/>
    <s v="OFF-SU-10003505"/>
    <x v="1"/>
    <x v="14"/>
    <s v="Premier Electric Letter Opener"/>
    <n v="579.29999999999995"/>
    <n v="5"/>
    <n v="0"/>
    <x v="1224"/>
  </r>
  <r>
    <n v="1318"/>
    <s v="CA-2014-157651"/>
    <x v="3"/>
    <x v="389"/>
    <x v="93"/>
    <s v="Standard Class"/>
    <s v="HA-14920"/>
    <s v="Helen Andreada"/>
    <x v="0"/>
    <s v="United States"/>
    <s v="Philadelphia"/>
    <x v="9"/>
    <n v="19120"/>
    <x v="3"/>
    <s v="TEC-AC-10003116"/>
    <x v="2"/>
    <x v="11"/>
    <s v="Memorex Froggy Flash Drive 8 GB"/>
    <n v="14.200000000000001"/>
    <n v="1"/>
    <n v="0.2"/>
    <x v="1225"/>
  </r>
  <r>
    <n v="1319"/>
    <s v="CA-2011-160773"/>
    <x v="2"/>
    <x v="268"/>
    <x v="492"/>
    <s v="Standard Class"/>
    <s v="LW-16825"/>
    <s v="Laurel Workman"/>
    <x v="1"/>
    <s v="United States"/>
    <s v="Deltona"/>
    <x v="2"/>
    <n v="32725"/>
    <x v="0"/>
    <s v="TEC-PH-10004586"/>
    <x v="2"/>
    <x v="7"/>
    <s v="Wilson SignalBoost 841262 DB PRO Amplifier Kit"/>
    <n v="575.91999999999996"/>
    <n v="2"/>
    <n v="0.2"/>
    <x v="1226"/>
  </r>
  <r>
    <n v="1320"/>
    <s v="CA-2011-160773"/>
    <x v="2"/>
    <x v="268"/>
    <x v="492"/>
    <s v="Standard Class"/>
    <s v="LW-16825"/>
    <s v="Laurel Workman"/>
    <x v="1"/>
    <s v="United States"/>
    <s v="Deltona"/>
    <x v="2"/>
    <n v="32725"/>
    <x v="0"/>
    <s v="OFF-BI-10000546"/>
    <x v="1"/>
    <x v="8"/>
    <s v="Avery Durable Binders"/>
    <n v="5.1840000000000011"/>
    <n v="6"/>
    <n v="0.7"/>
    <x v="1227"/>
  </r>
  <r>
    <n v="1321"/>
    <s v="CA-2014-167703"/>
    <x v="3"/>
    <x v="447"/>
    <x v="493"/>
    <s v="Standard Class"/>
    <s v="MC-17575"/>
    <s v="Matt Collins"/>
    <x v="0"/>
    <s v="United States"/>
    <s v="Cincinnati"/>
    <x v="24"/>
    <n v="45231"/>
    <x v="3"/>
    <s v="OFF-BI-10002071"/>
    <x v="1"/>
    <x v="8"/>
    <s v="Fellowes Black Plastic Comb Bindings"/>
    <n v="5.2290000000000001"/>
    <n v="3"/>
    <n v="0.7"/>
    <x v="1228"/>
  </r>
  <r>
    <n v="1322"/>
    <s v="CA-2014-167703"/>
    <x v="3"/>
    <x v="447"/>
    <x v="493"/>
    <s v="Standard Class"/>
    <s v="MC-17575"/>
    <s v="Matt Collins"/>
    <x v="0"/>
    <s v="United States"/>
    <s v="Cincinnati"/>
    <x v="24"/>
    <n v="45231"/>
    <x v="3"/>
    <s v="OFF-ST-10001490"/>
    <x v="1"/>
    <x v="4"/>
    <s v="Hot File 7-Pocket, Floor Stand"/>
    <n v="285.55200000000002"/>
    <n v="2"/>
    <n v="0.2"/>
    <x v="1229"/>
  </r>
  <r>
    <n v="1323"/>
    <s v="CA-2014-121804"/>
    <x v="3"/>
    <x v="448"/>
    <x v="494"/>
    <s v="Standard Class"/>
    <s v="LP-17095"/>
    <s v="Liz Preis"/>
    <x v="0"/>
    <s v="United States"/>
    <s v="Murray"/>
    <x v="0"/>
    <n v="42071"/>
    <x v="0"/>
    <s v="OFF-AP-10004859"/>
    <x v="1"/>
    <x v="9"/>
    <s v="Acco 6 Outlet Guardian Premium Surge Suppressor"/>
    <n v="72.8"/>
    <n v="5"/>
    <n v="0"/>
    <x v="1230"/>
  </r>
  <r>
    <n v="1324"/>
    <s v="CA-2014-162635"/>
    <x v="3"/>
    <x v="449"/>
    <x v="495"/>
    <s v="First Class"/>
    <s v="EB-14170"/>
    <s v="Evan Bailliet"/>
    <x v="0"/>
    <s v="United States"/>
    <s v="Wilmington"/>
    <x v="3"/>
    <n v="28403"/>
    <x v="0"/>
    <s v="OFF-PA-10002659"/>
    <x v="1"/>
    <x v="10"/>
    <s v="Avoid Verbal Orders Carbonless Minifold Book"/>
    <n v="10.816000000000001"/>
    <n v="4"/>
    <n v="0.2"/>
    <x v="1231"/>
  </r>
  <r>
    <n v="1325"/>
    <s v="CA-2011-107153"/>
    <x v="2"/>
    <x v="450"/>
    <x v="127"/>
    <s v="Standard Class"/>
    <s v="GZ-14545"/>
    <s v="George Zrebassa"/>
    <x v="1"/>
    <s v="United States"/>
    <s v="Lawrence"/>
    <x v="31"/>
    <n v="1841"/>
    <x v="3"/>
    <s v="OFF-ST-10001321"/>
    <x v="1"/>
    <x v="4"/>
    <s v="Decoflex Hanging Personal Folder File, Blue"/>
    <n v="46.26"/>
    <n v="3"/>
    <n v="0"/>
    <x v="1232"/>
  </r>
  <r>
    <n v="1326"/>
    <s v="US-2011-117058"/>
    <x v="2"/>
    <x v="279"/>
    <x v="496"/>
    <s v="First Class"/>
    <s v="LE-16810"/>
    <s v="Laurel Elliston"/>
    <x v="0"/>
    <s v="United States"/>
    <s v="Chicago"/>
    <x v="10"/>
    <n v="60653"/>
    <x v="2"/>
    <s v="OFF-BI-10004139"/>
    <x v="1"/>
    <x v="8"/>
    <s v="Fellowes Presentation Covers for Comb Binding Machines"/>
    <n v="17.459999999999997"/>
    <n v="6"/>
    <n v="0.8"/>
    <x v="1233"/>
  </r>
  <r>
    <n v="1327"/>
    <s v="CA-2012-120439"/>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x v="498"/>
    <s v="First Class"/>
    <s v="CP-12085"/>
    <s v="Cathy Prescott"/>
    <x v="1"/>
    <s v="United States"/>
    <s v="Norwich"/>
    <x v="29"/>
    <n v="6360"/>
    <x v="3"/>
    <s v="OFF-PA-10004156"/>
    <x v="1"/>
    <x v="10"/>
    <s v="Xerox 188"/>
    <n v="11.34"/>
    <n v="1"/>
    <n v="0"/>
    <x v="1235"/>
  </r>
  <r>
    <n v="1329"/>
    <s v="CA-2014-106033"/>
    <x v="3"/>
    <x v="453"/>
    <x v="499"/>
    <s v="Second Class"/>
    <s v="FG-14260"/>
    <s v="Frank Gastineau"/>
    <x v="2"/>
    <s v="United States"/>
    <s v="San Francisco"/>
    <x v="1"/>
    <n v="94110"/>
    <x v="1"/>
    <s v="OFF-AR-10002818"/>
    <x v="1"/>
    <x v="6"/>
    <s v="Panasonic KP-310 Heavy-Duty Electric Pencil Sharpener"/>
    <n v="87.92"/>
    <n v="4"/>
    <n v="0"/>
    <x v="1236"/>
  </r>
  <r>
    <n v="1330"/>
    <s v="CA-2013-142762"/>
    <x v="0"/>
    <x v="454"/>
    <x v="500"/>
    <s v="Standard Class"/>
    <s v="LD-17005"/>
    <s v="Lisa DeCherney"/>
    <x v="0"/>
    <s v="United States"/>
    <s v="San Francisco"/>
    <x v="1"/>
    <n v="94109"/>
    <x v="1"/>
    <s v="FUR-FU-10003691"/>
    <x v="0"/>
    <x v="5"/>
    <s v="Eldon Image Series Desk Accessories, Ebony"/>
    <n v="37.049999999999997"/>
    <n v="3"/>
    <n v="0"/>
    <x v="1237"/>
  </r>
  <r>
    <n v="1331"/>
    <s v="CA-2014-127705"/>
    <x v="3"/>
    <x v="455"/>
    <x v="501"/>
    <s v="Standard Class"/>
    <s v="AB-10255"/>
    <s v="Alejandro Ballentine"/>
    <x v="2"/>
    <s v="United States"/>
    <s v="Lorain"/>
    <x v="24"/>
    <n v="44052"/>
    <x v="3"/>
    <s v="TEC-PH-10000347"/>
    <x v="2"/>
    <x v="7"/>
    <s v="Cush Cases Heavy Duty Rugged Cover Case for Samsung Galaxy S5 - Purple"/>
    <n v="2.97"/>
    <n v="1"/>
    <n v="0.4"/>
    <x v="1238"/>
  </r>
  <r>
    <n v="1332"/>
    <s v="CA-2014-127705"/>
    <x v="3"/>
    <x v="455"/>
    <x v="501"/>
    <s v="Standard Class"/>
    <s v="AB-10255"/>
    <s v="Alejandro Ballentine"/>
    <x v="2"/>
    <s v="United States"/>
    <s v="Lorain"/>
    <x v="24"/>
    <n v="44052"/>
    <x v="3"/>
    <s v="OFF-ST-10004507"/>
    <x v="1"/>
    <x v="4"/>
    <s v="Advantus Rolling Storage Box"/>
    <n v="27.439999999999998"/>
    <n v="2"/>
    <n v="0.2"/>
    <x v="1239"/>
  </r>
  <r>
    <n v="1333"/>
    <s v="CA-2011-122567"/>
    <x v="2"/>
    <x v="456"/>
    <x v="502"/>
    <s v="Standard Class"/>
    <s v="MN-17935"/>
    <s v="Michael Nguyen"/>
    <x v="0"/>
    <s v="United States"/>
    <s v="Dallas"/>
    <x v="5"/>
    <n v="75220"/>
    <x v="2"/>
    <s v="OFF-BI-10002012"/>
    <x v="1"/>
    <x v="8"/>
    <s v="Wilson Jones Easy Flow II Sheet Lifters"/>
    <n v="1.0799999999999998"/>
    <n v="3"/>
    <n v="0.8"/>
    <x v="1240"/>
  </r>
  <r>
    <n v="1334"/>
    <s v="CA-2011-122567"/>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x v="503"/>
    <s v="Standard Class"/>
    <s v="HP-14815"/>
    <s v="Harold Pawlan"/>
    <x v="2"/>
    <s v="United States"/>
    <s v="Los Angeles"/>
    <x v="1"/>
    <n v="90049"/>
    <x v="1"/>
    <s v="OFF-BI-10003684"/>
    <x v="1"/>
    <x v="8"/>
    <s v="Wilson Jones Legal Size Ring Binders"/>
    <n v="140.73599999999999"/>
    <n v="8"/>
    <n v="0.2"/>
    <x v="1242"/>
  </r>
  <r>
    <n v="1336"/>
    <s v="CA-2013-122133"/>
    <x v="0"/>
    <x v="458"/>
    <x v="213"/>
    <s v="Standard Class"/>
    <s v="JR-15670"/>
    <s v="Jim Radford"/>
    <x v="0"/>
    <s v="United States"/>
    <s v="Middletown"/>
    <x v="29"/>
    <n v="6457"/>
    <x v="3"/>
    <s v="OFF-ST-10002574"/>
    <x v="1"/>
    <x v="4"/>
    <s v="SAFCO Commercial Wire Shelving, Black"/>
    <n v="552.55999999999995"/>
    <n v="4"/>
    <n v="0"/>
    <x v="232"/>
  </r>
  <r>
    <n v="1337"/>
    <s v="US-2014-123281"/>
    <x v="3"/>
    <x v="459"/>
    <x v="377"/>
    <s v="Standard Class"/>
    <s v="JF-15190"/>
    <s v="Jamie Frazer"/>
    <x v="0"/>
    <s v="United States"/>
    <s v="Los Angeles"/>
    <x v="1"/>
    <n v="90008"/>
    <x v="1"/>
    <s v="FUR-FU-10003724"/>
    <x v="0"/>
    <x v="5"/>
    <s v="Westinghouse Clip-On Gooseneck Lamps"/>
    <n v="25.11"/>
    <n v="3"/>
    <n v="0"/>
    <x v="1243"/>
  </r>
  <r>
    <n v="1338"/>
    <s v="CA-2014-100524"/>
    <x v="3"/>
    <x v="185"/>
    <x v="504"/>
    <s v="Second Class"/>
    <s v="CM-12115"/>
    <s v="Chad McGuire"/>
    <x v="0"/>
    <s v="United States"/>
    <s v="New York City"/>
    <x v="15"/>
    <n v="10011"/>
    <x v="3"/>
    <s v="FUR-FU-10004018"/>
    <x v="0"/>
    <x v="5"/>
    <s v="Tensor Computer Mounted Lamp"/>
    <n v="29.78"/>
    <n v="2"/>
    <n v="0"/>
    <x v="1244"/>
  </r>
  <r>
    <n v="1339"/>
    <s v="CA-2014-100524"/>
    <x v="3"/>
    <x v="185"/>
    <x v="504"/>
    <s v="Second Class"/>
    <s v="CM-12115"/>
    <s v="Chad McGuire"/>
    <x v="0"/>
    <s v="United States"/>
    <s v="New York City"/>
    <x v="15"/>
    <n v="10011"/>
    <x v="3"/>
    <s v="TEC-PH-10002549"/>
    <x v="2"/>
    <x v="7"/>
    <s v="Polycom SoundPoint IP 450 VoIP phone"/>
    <n v="677.58"/>
    <n v="3"/>
    <n v="0"/>
    <x v="1245"/>
  </r>
  <r>
    <n v="1340"/>
    <s v="CA-2014-100524"/>
    <x v="3"/>
    <x v="185"/>
    <x v="504"/>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x v="505"/>
    <s v="First Class"/>
    <s v="AS-10045"/>
    <s v="Aaron Smayling"/>
    <x v="1"/>
    <s v="United States"/>
    <s v="Jacksonville"/>
    <x v="3"/>
    <n v="28540"/>
    <x v="0"/>
    <s v="TEC-MA-10002178"/>
    <x v="2"/>
    <x v="15"/>
    <s v="Cisco CP-7937G Unified IP Conference Station Phone"/>
    <n v="695.7"/>
    <n v="2"/>
    <n v="0.5"/>
    <x v="1247"/>
  </r>
  <r>
    <n v="1342"/>
    <s v="CA-2014-113481"/>
    <x v="3"/>
    <x v="460"/>
    <x v="505"/>
    <s v="First Class"/>
    <s v="AS-10045"/>
    <s v="Aaron Smayling"/>
    <x v="1"/>
    <s v="United States"/>
    <s v="Jacksonville"/>
    <x v="3"/>
    <n v="28540"/>
    <x v="0"/>
    <s v="OFF-BI-10003694"/>
    <x v="1"/>
    <x v="8"/>
    <s v="Avery 3 1/2&quot; Diskette Storage Pages, 10/Pack"/>
    <n v="15.66"/>
    <n v="5"/>
    <n v="0.7"/>
    <x v="1248"/>
  </r>
  <r>
    <n v="1343"/>
    <s v="CA-2014-113481"/>
    <x v="3"/>
    <x v="460"/>
    <x v="505"/>
    <s v="First Class"/>
    <s v="AS-10045"/>
    <s v="Aaron Smayling"/>
    <x v="1"/>
    <s v="United States"/>
    <s v="Jacksonville"/>
    <x v="3"/>
    <n v="28540"/>
    <x v="0"/>
    <s v="OFF-BI-10000474"/>
    <x v="1"/>
    <x v="8"/>
    <s v="Avery Recycled Flexi-View Covers for Binding Systems"/>
    <n v="28.854000000000006"/>
    <n v="6"/>
    <n v="0.7"/>
    <x v="1249"/>
  </r>
  <r>
    <n v="1344"/>
    <s v="CA-2012-131758"/>
    <x v="1"/>
    <x v="71"/>
    <x v="506"/>
    <s v="Standard Class"/>
    <s v="KB-16315"/>
    <s v="Karl Braun"/>
    <x v="0"/>
    <s v="United States"/>
    <s v="Freeport"/>
    <x v="15"/>
    <n v="11520"/>
    <x v="3"/>
    <s v="OFF-AR-10000411"/>
    <x v="1"/>
    <x v="6"/>
    <s v="Boston 16701 Slimline Battery Pencil Sharpener"/>
    <n v="47.82"/>
    <n v="3"/>
    <n v="0"/>
    <x v="1250"/>
  </r>
  <r>
    <n v="1345"/>
    <s v="CA-2012-131758"/>
    <x v="1"/>
    <x v="71"/>
    <x v="506"/>
    <s v="Standard Class"/>
    <s v="KB-16315"/>
    <s v="Karl Braun"/>
    <x v="0"/>
    <s v="United States"/>
    <s v="Freeport"/>
    <x v="15"/>
    <n v="11520"/>
    <x v="3"/>
    <s v="OFF-LA-10000262"/>
    <x v="1"/>
    <x v="2"/>
    <s v="Avery 494"/>
    <n v="13.049999999999999"/>
    <n v="5"/>
    <n v="0"/>
    <x v="1251"/>
  </r>
  <r>
    <n v="1346"/>
    <s v="CA-2011-118339"/>
    <x v="2"/>
    <x v="461"/>
    <x v="507"/>
    <s v="Standard Class"/>
    <s v="BN-11515"/>
    <s v="Bradley Nguyen"/>
    <x v="0"/>
    <s v="United States"/>
    <s v="Lakeville"/>
    <x v="11"/>
    <n v="55044"/>
    <x v="2"/>
    <s v="OFF-AP-10001154"/>
    <x v="1"/>
    <x v="9"/>
    <s v="Bionaire Personal Warm Mist Humidifier/Vaporizer"/>
    <n v="93.78"/>
    <n v="2"/>
    <n v="0"/>
    <x v="1252"/>
  </r>
  <r>
    <n v="1347"/>
    <s v="CA-2011-118339"/>
    <x v="2"/>
    <x v="461"/>
    <x v="507"/>
    <s v="Standard Class"/>
    <s v="BN-11515"/>
    <s v="Bradley Nguyen"/>
    <x v="0"/>
    <s v="United States"/>
    <s v="Lakeville"/>
    <x v="11"/>
    <n v="55044"/>
    <x v="2"/>
    <s v="OFF-PA-10000466"/>
    <x v="1"/>
    <x v="10"/>
    <s v="Memo Book, 100 Message Capacity, 5 3/8” x 11”"/>
    <n v="47.18"/>
    <n v="7"/>
    <n v="0"/>
    <x v="1253"/>
  </r>
  <r>
    <n v="1348"/>
    <s v="CA-2011-118339"/>
    <x v="2"/>
    <x v="461"/>
    <x v="507"/>
    <s v="Standard Class"/>
    <s v="BN-11515"/>
    <s v="Bradley Nguyen"/>
    <x v="0"/>
    <s v="United States"/>
    <s v="Lakeville"/>
    <x v="11"/>
    <n v="55044"/>
    <x v="2"/>
    <s v="OFF-AR-10003829"/>
    <x v="1"/>
    <x v="6"/>
    <s v="Newell 35"/>
    <n v="19.68"/>
    <n v="6"/>
    <n v="0"/>
    <x v="1254"/>
  </r>
  <r>
    <n v="1349"/>
    <s v="CA-2011-118339"/>
    <x v="2"/>
    <x v="461"/>
    <x v="507"/>
    <s v="Standard Class"/>
    <s v="BN-11515"/>
    <s v="Bradley Nguyen"/>
    <x v="0"/>
    <s v="United States"/>
    <s v="Lakeville"/>
    <x v="11"/>
    <n v="55044"/>
    <x v="2"/>
    <s v="OFF-BI-10001758"/>
    <x v="1"/>
    <x v="8"/>
    <s v="Wilson Jones 14 Line Acrylic Coated Pressboard Data Binders"/>
    <n v="53.4"/>
    <n v="10"/>
    <n v="0"/>
    <x v="1255"/>
  </r>
  <r>
    <n v="1350"/>
    <s v="CA-2011-118339"/>
    <x v="2"/>
    <x v="461"/>
    <x v="507"/>
    <s v="Standard Class"/>
    <s v="BN-11515"/>
    <s v="Bradley Nguyen"/>
    <x v="0"/>
    <s v="United States"/>
    <s v="Lakeville"/>
    <x v="11"/>
    <n v="55044"/>
    <x v="2"/>
    <s v="OFF-BI-10000136"/>
    <x v="1"/>
    <x v="8"/>
    <s v="Avery Non-Stick Heavy Duty View Round Locking Ring Binders"/>
    <n v="35.880000000000003"/>
    <n v="6"/>
    <n v="0"/>
    <x v="1256"/>
  </r>
  <r>
    <n v="1351"/>
    <s v="CA-2011-153976"/>
    <x v="2"/>
    <x v="462"/>
    <x v="508"/>
    <s v="Second Class"/>
    <s v="BP-11290"/>
    <s v="Beth Paige"/>
    <x v="0"/>
    <s v="United States"/>
    <s v="Evanston"/>
    <x v="10"/>
    <n v="60201"/>
    <x v="2"/>
    <s v="FUR-CH-10002880"/>
    <x v="0"/>
    <x v="1"/>
    <s v="Global High-Back Leather Tilter, Burgundy"/>
    <n v="258.279"/>
    <n v="3"/>
    <n v="0.3"/>
    <x v="1257"/>
  </r>
  <r>
    <n v="1352"/>
    <s v="CA-2013-162901"/>
    <x v="0"/>
    <x v="463"/>
    <x v="509"/>
    <s v="First Class"/>
    <s v="AS-10045"/>
    <s v="Aaron Smayling"/>
    <x v="1"/>
    <s v="United States"/>
    <s v="Arlington"/>
    <x v="17"/>
    <n v="22204"/>
    <x v="0"/>
    <s v="OFF-ST-10000649"/>
    <x v="1"/>
    <x v="4"/>
    <s v="Hanging Personal Folder File"/>
    <n v="31.4"/>
    <n v="2"/>
    <n v="0"/>
    <x v="1258"/>
  </r>
  <r>
    <n v="1353"/>
    <s v="CA-2014-162978"/>
    <x v="3"/>
    <x v="464"/>
    <x v="510"/>
    <s v="Standard Class"/>
    <s v="LW-16990"/>
    <s v="Lindsay Williams"/>
    <x v="1"/>
    <s v="United States"/>
    <s v="San Francisco"/>
    <x v="1"/>
    <n v="94109"/>
    <x v="1"/>
    <s v="TEC-PH-10003092"/>
    <x v="2"/>
    <x v="7"/>
    <s v="Motorola L804"/>
    <n v="183.96"/>
    <n v="5"/>
    <n v="0.2"/>
    <x v="1259"/>
  </r>
  <r>
    <n v="1354"/>
    <s v="CA-2014-162978"/>
    <x v="3"/>
    <x v="464"/>
    <x v="510"/>
    <s v="Standard Class"/>
    <s v="LW-16990"/>
    <s v="Lindsay Williams"/>
    <x v="1"/>
    <s v="United States"/>
    <s v="San Francisco"/>
    <x v="1"/>
    <n v="94109"/>
    <x v="1"/>
    <s v="OFF-PA-10002250"/>
    <x v="1"/>
    <x v="10"/>
    <s v="Things To Do Today Pad"/>
    <n v="17.61"/>
    <n v="3"/>
    <n v="0"/>
    <x v="1260"/>
  </r>
  <r>
    <n v="1355"/>
    <s v="CA-2014-162978"/>
    <x v="3"/>
    <x v="464"/>
    <x v="510"/>
    <s v="Standard Class"/>
    <s v="LW-16990"/>
    <s v="Lindsay Williams"/>
    <x v="1"/>
    <s v="United States"/>
    <s v="San Francisco"/>
    <x v="1"/>
    <n v="94109"/>
    <x v="1"/>
    <s v="FUR-TA-10003473"/>
    <x v="0"/>
    <x v="3"/>
    <s v="Bretford Rectangular Conference Table Tops"/>
    <n v="300.904"/>
    <n v="1"/>
    <n v="0.2"/>
    <x v="1261"/>
  </r>
  <r>
    <n v="1356"/>
    <s v="US-2011-160444"/>
    <x v="2"/>
    <x v="260"/>
    <x v="492"/>
    <s v="Same Day"/>
    <s v="DC-12850"/>
    <s v="Dan Campbell"/>
    <x v="0"/>
    <s v="United States"/>
    <s v="Houston"/>
    <x v="5"/>
    <n v="77036"/>
    <x v="2"/>
    <s v="OFF-ST-10001522"/>
    <x v="1"/>
    <x v="4"/>
    <s v="Gould Plastics 18-Pocket Panel Bin, 34w x 5-1/4d x 20-1/2h"/>
    <n v="220.77600000000001"/>
    <n v="3"/>
    <n v="0.2"/>
    <x v="1262"/>
  </r>
  <r>
    <n v="1357"/>
    <s v="US-2011-160444"/>
    <x v="2"/>
    <x v="260"/>
    <x v="492"/>
    <s v="Same Day"/>
    <s v="DC-12850"/>
    <s v="Dan Campbell"/>
    <x v="0"/>
    <s v="United States"/>
    <s v="Houston"/>
    <x v="5"/>
    <n v="77036"/>
    <x v="2"/>
    <s v="OFF-ST-10000563"/>
    <x v="1"/>
    <x v="4"/>
    <s v="Fellowes Bankers Box Stor/Drawer Steel Plus"/>
    <n v="281.42400000000004"/>
    <n v="11"/>
    <n v="0.2"/>
    <x v="1263"/>
  </r>
  <r>
    <n v="1358"/>
    <s v="CA-2013-145247"/>
    <x v="0"/>
    <x v="465"/>
    <x v="477"/>
    <s v="First Class"/>
    <s v="ND-18370"/>
    <s v="Natalie DeCherney"/>
    <x v="0"/>
    <s v="United States"/>
    <s v="Louisville"/>
    <x v="0"/>
    <n v="40214"/>
    <x v="0"/>
    <s v="OFF-PA-10003641"/>
    <x v="1"/>
    <x v="10"/>
    <s v="Xerox 1909"/>
    <n v="79.14"/>
    <n v="3"/>
    <n v="0"/>
    <x v="1264"/>
  </r>
  <r>
    <n v="1359"/>
    <s v="CA-2014-160045"/>
    <x v="3"/>
    <x v="466"/>
    <x v="433"/>
    <s v="First Class"/>
    <s v="LB-16735"/>
    <s v="Larry Blacks"/>
    <x v="0"/>
    <s v="United States"/>
    <s v="Fort Worth"/>
    <x v="5"/>
    <n v="76106"/>
    <x v="2"/>
    <s v="FUR-FU-10000010"/>
    <x v="0"/>
    <x v="5"/>
    <s v="DAX Value U-Channel Document Frames, Easel Back"/>
    <n v="1.988"/>
    <n v="1"/>
    <n v="0.6"/>
    <x v="1265"/>
  </r>
  <r>
    <n v="1360"/>
    <s v="US-2011-151925"/>
    <x v="2"/>
    <x v="467"/>
    <x v="511"/>
    <s v="Second Class"/>
    <s v="KT-16465"/>
    <s v="Kean Takahito"/>
    <x v="0"/>
    <s v="United States"/>
    <s v="Los Angeles"/>
    <x v="1"/>
    <n v="90049"/>
    <x v="1"/>
    <s v="FUR-CH-10002961"/>
    <x v="0"/>
    <x v="1"/>
    <s v="Leather Task Chair, Black"/>
    <n v="145.56800000000001"/>
    <n v="2"/>
    <n v="0.2"/>
    <x v="232"/>
  </r>
  <r>
    <n v="1361"/>
    <s v="CA-2014-125199"/>
    <x v="3"/>
    <x v="15"/>
    <x v="512"/>
    <s v="Standard Class"/>
    <s v="HM-14860"/>
    <s v="Harry Marie"/>
    <x v="1"/>
    <s v="United States"/>
    <s v="Philadelphia"/>
    <x v="9"/>
    <n v="19120"/>
    <x v="3"/>
    <s v="OFF-AR-10002956"/>
    <x v="1"/>
    <x v="6"/>
    <s v="Boston 16801 Nautilus Battery Pencil Sharpener"/>
    <n v="123.256"/>
    <n v="7"/>
    <n v="0.2"/>
    <x v="1266"/>
  </r>
  <r>
    <n v="1362"/>
    <s v="CA-2014-125199"/>
    <x v="3"/>
    <x v="15"/>
    <x v="512"/>
    <s v="Standard Class"/>
    <s v="HM-14860"/>
    <s v="Harry Marie"/>
    <x v="1"/>
    <s v="United States"/>
    <s v="Philadelphia"/>
    <x v="9"/>
    <n v="19120"/>
    <x v="3"/>
    <s v="OFF-PA-10004041"/>
    <x v="1"/>
    <x v="10"/>
    <s v="It's Hot Message Books with Stickers, 2 3/4&quot; x 5&quot;"/>
    <n v="23.680000000000003"/>
    <n v="4"/>
    <n v="0.2"/>
    <x v="1267"/>
  </r>
  <r>
    <n v="1363"/>
    <s v="CA-2014-125199"/>
    <x v="3"/>
    <x v="15"/>
    <x v="512"/>
    <s v="Standard Class"/>
    <s v="HM-14860"/>
    <s v="Harry Marie"/>
    <x v="1"/>
    <s v="United States"/>
    <s v="Philadelphia"/>
    <x v="9"/>
    <n v="19120"/>
    <x v="3"/>
    <s v="TEC-PH-10001336"/>
    <x v="2"/>
    <x v="7"/>
    <s v="Digium D40 VoIP phone"/>
    <n v="309.57600000000002"/>
    <n v="4"/>
    <n v="0.4"/>
    <x v="1268"/>
  </r>
  <r>
    <n v="1364"/>
    <s v="US-2014-155425"/>
    <x v="3"/>
    <x v="468"/>
    <x v="45"/>
    <s v="First Class"/>
    <s v="AB-10600"/>
    <s v="Ann Blume"/>
    <x v="1"/>
    <s v="United States"/>
    <s v="Tucson"/>
    <x v="16"/>
    <n v="85705"/>
    <x v="1"/>
    <s v="OFF-BI-10001036"/>
    <x v="1"/>
    <x v="8"/>
    <s v="Cardinal EasyOpen D-Ring Binders"/>
    <n v="38.388000000000005"/>
    <n v="14"/>
    <n v="0.7"/>
    <x v="1269"/>
  </r>
  <r>
    <n v="1365"/>
    <s v="US-2014-155425"/>
    <x v="3"/>
    <x v="468"/>
    <x v="45"/>
    <s v="First Class"/>
    <s v="AB-10600"/>
    <s v="Ann Blume"/>
    <x v="1"/>
    <s v="United States"/>
    <s v="Tucson"/>
    <x v="16"/>
    <n v="85705"/>
    <x v="1"/>
    <s v="TEC-MA-10003183"/>
    <x v="2"/>
    <x v="15"/>
    <s v="DYMO CardScan Personal V9 Business Card Scanner"/>
    <n v="95.994000000000014"/>
    <n v="2"/>
    <n v="0.7"/>
    <x v="1270"/>
  </r>
  <r>
    <n v="1366"/>
    <s v="US-2014-155425"/>
    <x v="3"/>
    <x v="468"/>
    <x v="45"/>
    <s v="First Class"/>
    <s v="AB-10600"/>
    <s v="Ann Blume"/>
    <x v="1"/>
    <s v="United States"/>
    <s v="Tucson"/>
    <x v="16"/>
    <n v="85705"/>
    <x v="1"/>
    <s v="TEC-AC-10001314"/>
    <x v="2"/>
    <x v="11"/>
    <s v="Case Logic 2.4GHz Wireless Keyboard"/>
    <n v="239.95200000000003"/>
    <n v="6"/>
    <n v="0.2"/>
    <x v="1271"/>
  </r>
  <r>
    <n v="1367"/>
    <s v="US-2014-155425"/>
    <x v="3"/>
    <x v="468"/>
    <x v="45"/>
    <s v="First Class"/>
    <s v="AB-10600"/>
    <s v="Ann Blume"/>
    <x v="1"/>
    <s v="United States"/>
    <s v="Tucson"/>
    <x v="16"/>
    <n v="85705"/>
    <x v="1"/>
    <s v="TEC-PH-10002563"/>
    <x v="2"/>
    <x v="7"/>
    <s v="Adtran 1202752G1"/>
    <n v="201.584"/>
    <n v="2"/>
    <n v="0.2"/>
    <x v="1272"/>
  </r>
  <r>
    <n v="1368"/>
    <s v="US-2014-155425"/>
    <x v="3"/>
    <x v="468"/>
    <x v="45"/>
    <s v="First Class"/>
    <s v="AB-10600"/>
    <s v="Ann Blume"/>
    <x v="1"/>
    <s v="United States"/>
    <s v="Tucson"/>
    <x v="16"/>
    <n v="85705"/>
    <x v="1"/>
    <s v="FUR-CH-10003312"/>
    <x v="0"/>
    <x v="1"/>
    <s v="Hon 2090 “Pillow Soft” Series Mid Back Swivel/Tilt Chairs"/>
    <n v="899.13600000000008"/>
    <n v="4"/>
    <n v="0.2"/>
    <x v="1273"/>
  </r>
  <r>
    <n v="1369"/>
    <s v="CA-2014-133249"/>
    <x v="3"/>
    <x v="141"/>
    <x v="513"/>
    <s v="First Class"/>
    <s v="SZ-20035"/>
    <s v="Sam Zeldin"/>
    <x v="2"/>
    <s v="United States"/>
    <s v="Pico Rivera"/>
    <x v="1"/>
    <n v="90660"/>
    <x v="1"/>
    <s v="FUR-FU-10001588"/>
    <x v="0"/>
    <x v="5"/>
    <s v="Deflect-o SuperTray Unbreakable Stackable Tray, Letter, Black"/>
    <n v="145.9"/>
    <n v="5"/>
    <n v="0"/>
    <x v="1274"/>
  </r>
  <r>
    <n v="1370"/>
    <s v="US-2012-103471"/>
    <x v="1"/>
    <x v="100"/>
    <x v="514"/>
    <s v="Standard Class"/>
    <s v="JR-15670"/>
    <s v="Jim Radford"/>
    <x v="0"/>
    <s v="United States"/>
    <s v="Colorado Springs"/>
    <x v="22"/>
    <n v="80906"/>
    <x v="1"/>
    <s v="FUR-BO-10002613"/>
    <x v="0"/>
    <x v="0"/>
    <s v="Atlantic Metals Mobile 4-Shelf Bookcases, Custom Colors"/>
    <n v="590.05800000000011"/>
    <n v="7"/>
    <n v="0.7"/>
    <x v="1275"/>
  </r>
  <r>
    <n v="1371"/>
    <s v="US-2012-103471"/>
    <x v="1"/>
    <x v="100"/>
    <x v="514"/>
    <s v="Standard Class"/>
    <s v="JR-15670"/>
    <s v="Jim Radford"/>
    <x v="0"/>
    <s v="United States"/>
    <s v="Colorado Springs"/>
    <x v="22"/>
    <n v="80906"/>
    <x v="1"/>
    <s v="OFF-AR-10003405"/>
    <x v="1"/>
    <x v="6"/>
    <s v="Dixon My First Ticonderoga Pencil, #2"/>
    <n v="14.04"/>
    <n v="3"/>
    <n v="0.2"/>
    <x v="1276"/>
  </r>
  <r>
    <n v="1372"/>
    <s v="CA-2014-136672"/>
    <x v="3"/>
    <x v="469"/>
    <x v="515"/>
    <s v="Standard Class"/>
    <s v="MG-17890"/>
    <s v="Michael Granlund"/>
    <x v="2"/>
    <s v="United States"/>
    <s v="Clinton"/>
    <x v="39"/>
    <n v="20735"/>
    <x v="3"/>
    <s v="TEC-AC-10004510"/>
    <x v="2"/>
    <x v="11"/>
    <s v="Logitech Desktop MK120 Mouse and keyboard Combo"/>
    <n v="49.08"/>
    <n v="3"/>
    <n v="0"/>
    <x v="1277"/>
  </r>
  <r>
    <n v="1373"/>
    <s v="US-2011-157021"/>
    <x v="2"/>
    <x v="470"/>
    <x v="516"/>
    <s v="Second Class"/>
    <s v="KM-16720"/>
    <s v="Kunst Miller"/>
    <x v="0"/>
    <s v="United States"/>
    <s v="Vallejo"/>
    <x v="1"/>
    <n v="94591"/>
    <x v="1"/>
    <s v="OFF-LA-10002312"/>
    <x v="1"/>
    <x v="2"/>
    <s v="Avery 490"/>
    <n v="29.6"/>
    <n v="2"/>
    <n v="0"/>
    <x v="472"/>
  </r>
  <r>
    <n v="1374"/>
    <s v="US-2011-157021"/>
    <x v="2"/>
    <x v="470"/>
    <x v="516"/>
    <s v="Second Class"/>
    <s v="KM-16720"/>
    <s v="Kunst Miller"/>
    <x v="0"/>
    <s v="United States"/>
    <s v="Vallejo"/>
    <x v="1"/>
    <n v="94591"/>
    <x v="1"/>
    <s v="OFF-BI-10000042"/>
    <x v="1"/>
    <x v="8"/>
    <s v="Pressboard Data Binder, Crimson, 12&quot; X 8 1/2&quot;"/>
    <n v="17.088000000000001"/>
    <n v="4"/>
    <n v="0.2"/>
    <x v="1278"/>
  </r>
  <r>
    <n v="1375"/>
    <s v="CA-2012-120362"/>
    <x v="1"/>
    <x v="471"/>
    <x v="400"/>
    <s v="Standard Class"/>
    <s v="CA-12265"/>
    <s v="Christina Anderson"/>
    <x v="0"/>
    <s v="United States"/>
    <s v="Provo"/>
    <x v="7"/>
    <n v="84604"/>
    <x v="1"/>
    <s v="FUR-TA-10003008"/>
    <x v="0"/>
    <x v="3"/>
    <s v="Lesro Round Back Collection Coffee Table, End Table"/>
    <n v="912.75"/>
    <n v="5"/>
    <n v="0"/>
    <x v="1279"/>
  </r>
  <r>
    <n v="1376"/>
    <s v="CA-2011-126361"/>
    <x v="2"/>
    <x v="472"/>
    <x v="75"/>
    <s v="Second Class"/>
    <s v="VD-21670"/>
    <s v="Valerie Dominguez"/>
    <x v="0"/>
    <s v="United States"/>
    <s v="Pleasant Grove"/>
    <x v="7"/>
    <n v="84062"/>
    <x v="1"/>
    <s v="OFF-AP-10003590"/>
    <x v="1"/>
    <x v="9"/>
    <s v="Hoover WindTunnel Plus Canister Vacuum"/>
    <n v="1089.75"/>
    <n v="3"/>
    <n v="0"/>
    <x v="1280"/>
  </r>
  <r>
    <n v="1377"/>
    <s v="CA-2011-126361"/>
    <x v="2"/>
    <x v="472"/>
    <x v="75"/>
    <s v="Second Class"/>
    <s v="VD-21670"/>
    <s v="Valerie Dominguez"/>
    <x v="0"/>
    <s v="United States"/>
    <s v="Pleasant Grove"/>
    <x v="7"/>
    <n v="84062"/>
    <x v="1"/>
    <s v="OFF-PA-10000806"/>
    <x v="1"/>
    <x v="10"/>
    <s v="Xerox 1934"/>
    <n v="447.84"/>
    <n v="8"/>
    <n v="0"/>
    <x v="1281"/>
  </r>
  <r>
    <n v="1378"/>
    <s v="CA-2011-126361"/>
    <x v="2"/>
    <x v="472"/>
    <x v="75"/>
    <s v="Second Class"/>
    <s v="VD-21670"/>
    <s v="Valerie Dominguez"/>
    <x v="0"/>
    <s v="United States"/>
    <s v="Pleasant Grove"/>
    <x v="7"/>
    <n v="84062"/>
    <x v="1"/>
    <s v="OFF-AR-10000896"/>
    <x v="1"/>
    <x v="6"/>
    <s v="Newell 329"/>
    <n v="16.399999999999999"/>
    <n v="5"/>
    <n v="0"/>
    <x v="1282"/>
  </r>
  <r>
    <n v="1379"/>
    <s v="CA-2011-126361"/>
    <x v="2"/>
    <x v="472"/>
    <x v="75"/>
    <s v="Second Class"/>
    <s v="VD-21670"/>
    <s v="Valerie Dominguez"/>
    <x v="0"/>
    <s v="United States"/>
    <s v="Pleasant Grove"/>
    <x v="7"/>
    <n v="84062"/>
    <x v="1"/>
    <s v="TEC-PH-10002310"/>
    <x v="2"/>
    <x v="7"/>
    <s v="Panasonic KX T7731-B Digital phone"/>
    <n v="399.96000000000004"/>
    <n v="5"/>
    <n v="0.2"/>
    <x v="1283"/>
  </r>
  <r>
    <n v="1380"/>
    <s v="CA-2011-126361"/>
    <x v="2"/>
    <x v="472"/>
    <x v="75"/>
    <s v="Second Class"/>
    <s v="VD-21670"/>
    <s v="Valerie Dominguez"/>
    <x v="0"/>
    <s v="United States"/>
    <s v="Pleasant Grove"/>
    <x v="7"/>
    <n v="84062"/>
    <x v="1"/>
    <s v="OFF-ST-10002289"/>
    <x v="1"/>
    <x v="4"/>
    <s v="Safco Wire Cube Shelving System, For Use as 4 or 5 14&quot; Cubes, Black"/>
    <n v="158.9"/>
    <n v="5"/>
    <n v="0"/>
    <x v="1284"/>
  </r>
  <r>
    <n v="1381"/>
    <s v="CA-2011-126361"/>
    <x v="2"/>
    <x v="472"/>
    <x v="75"/>
    <s v="Second Class"/>
    <s v="VD-21670"/>
    <s v="Valerie Dominguez"/>
    <x v="0"/>
    <s v="United States"/>
    <s v="Pleasant Grove"/>
    <x v="7"/>
    <n v="84062"/>
    <x v="1"/>
    <s v="OFF-BI-10002852"/>
    <x v="1"/>
    <x v="8"/>
    <s v="Ibico Standard Transparent Covers"/>
    <n v="13.184000000000001"/>
    <n v="1"/>
    <n v="0.2"/>
    <x v="1285"/>
  </r>
  <r>
    <n v="1382"/>
    <s v="US-2013-100566"/>
    <x v="0"/>
    <x v="323"/>
    <x v="411"/>
    <s v="Standard Class"/>
    <s v="JK-16120"/>
    <s v="Julie Kriz"/>
    <x v="2"/>
    <s v="United States"/>
    <s v="Aurora"/>
    <x v="10"/>
    <n v="60505"/>
    <x v="2"/>
    <s v="FUR-FU-10003394"/>
    <x v="0"/>
    <x v="5"/>
    <s v="Tenex &quot;The Solids&quot; Textured Chair Mats"/>
    <n v="83.951999999999998"/>
    <n v="3"/>
    <n v="0.6"/>
    <x v="1286"/>
  </r>
  <r>
    <n v="1383"/>
    <s v="US-2013-108504"/>
    <x v="0"/>
    <x v="473"/>
    <x v="517"/>
    <s v="Same Day"/>
    <s v="PP-18955"/>
    <s v="Paul Prost"/>
    <x v="2"/>
    <s v="United States"/>
    <s v="Smyrna"/>
    <x v="32"/>
    <n v="30080"/>
    <x v="0"/>
    <s v="OFF-ST-10002344"/>
    <x v="1"/>
    <x v="4"/>
    <s v="Carina 42&quot;Hx23 3/4&quot;W Media Storage Unit"/>
    <n v="80.98"/>
    <n v="1"/>
    <n v="0"/>
    <x v="1287"/>
  </r>
  <r>
    <n v="1384"/>
    <s v="US-2013-108504"/>
    <x v="0"/>
    <x v="473"/>
    <x v="517"/>
    <s v="Same Day"/>
    <s v="PP-18955"/>
    <s v="Paul Prost"/>
    <x v="2"/>
    <s v="United States"/>
    <s v="Smyrna"/>
    <x v="32"/>
    <n v="30080"/>
    <x v="0"/>
    <s v="OFF-PA-10001289"/>
    <x v="1"/>
    <x v="10"/>
    <s v="White Computer Printout Paper by Universal"/>
    <n v="348.84"/>
    <n v="9"/>
    <n v="0"/>
    <x v="1288"/>
  </r>
  <r>
    <n v="1385"/>
    <s v="US-2013-108504"/>
    <x v="0"/>
    <x v="473"/>
    <x v="517"/>
    <s v="Same Day"/>
    <s v="PP-18955"/>
    <s v="Paul Prost"/>
    <x v="2"/>
    <s v="United States"/>
    <s v="Smyrna"/>
    <x v="32"/>
    <n v="30080"/>
    <x v="0"/>
    <s v="OFF-FA-10000053"/>
    <x v="1"/>
    <x v="13"/>
    <s v="Revere Boxed Rubber Bands by Revere"/>
    <n v="9.4499999999999993"/>
    <n v="5"/>
    <n v="0"/>
    <x v="1289"/>
  </r>
  <r>
    <n v="1386"/>
    <s v="US-2013-108504"/>
    <x v="0"/>
    <x v="473"/>
    <x v="517"/>
    <s v="Same Day"/>
    <s v="PP-18955"/>
    <s v="Paul Prost"/>
    <x v="2"/>
    <s v="United States"/>
    <s v="Smyrna"/>
    <x v="32"/>
    <n v="30080"/>
    <x v="0"/>
    <s v="FUR-FU-10004091"/>
    <x v="0"/>
    <x v="5"/>
    <s v="Eldon 200 Class Desk Accessories, Black"/>
    <n v="18.84"/>
    <n v="3"/>
    <n v="0"/>
    <x v="1290"/>
  </r>
  <r>
    <n v="1387"/>
    <s v="US-2013-108504"/>
    <x v="0"/>
    <x v="473"/>
    <x v="517"/>
    <s v="Same Day"/>
    <s v="PP-18955"/>
    <s v="Paul Prost"/>
    <x v="2"/>
    <s v="United States"/>
    <s v="Smyrna"/>
    <x v="32"/>
    <n v="30080"/>
    <x v="0"/>
    <s v="FUR-BO-10004015"/>
    <x v="0"/>
    <x v="0"/>
    <s v="Bush Andora Bookcase, Maple/Graphite Gray Finish"/>
    <n v="239.98"/>
    <n v="2"/>
    <n v="0"/>
    <x v="1291"/>
  </r>
  <r>
    <n v="1388"/>
    <s v="US-2013-108504"/>
    <x v="0"/>
    <x v="473"/>
    <x v="517"/>
    <s v="Same Day"/>
    <s v="PP-18955"/>
    <s v="Paul Prost"/>
    <x v="2"/>
    <s v="United States"/>
    <s v="Smyrna"/>
    <x v="32"/>
    <n v="30080"/>
    <x v="0"/>
    <s v="OFF-EN-10003001"/>
    <x v="1"/>
    <x v="12"/>
    <s v="Ames Color-File Green Diamond Border X-ray Mailers"/>
    <n v="167.96"/>
    <n v="2"/>
    <n v="0"/>
    <x v="1292"/>
  </r>
  <r>
    <n v="1389"/>
    <s v="US-2013-108504"/>
    <x v="0"/>
    <x v="473"/>
    <x v="517"/>
    <s v="Same Day"/>
    <s v="PP-18955"/>
    <s v="Paul Prost"/>
    <x v="2"/>
    <s v="United States"/>
    <s v="Smyrna"/>
    <x v="32"/>
    <n v="30080"/>
    <x v="0"/>
    <s v="TEC-PH-10000215"/>
    <x v="2"/>
    <x v="7"/>
    <s v="Plantronics Cordless Phone Headset with In-line Volume - M214C"/>
    <n v="104.85000000000001"/>
    <n v="3"/>
    <n v="0"/>
    <x v="1293"/>
  </r>
  <r>
    <n v="1390"/>
    <s v="US-2013-108504"/>
    <x v="0"/>
    <x v="473"/>
    <x v="517"/>
    <s v="Same Day"/>
    <s v="PP-18955"/>
    <s v="Paul Prost"/>
    <x v="2"/>
    <s v="United States"/>
    <s v="Smyrna"/>
    <x v="32"/>
    <n v="30080"/>
    <x v="0"/>
    <s v="TEC-PH-10003645"/>
    <x v="2"/>
    <x v="7"/>
    <s v="Aastra 57i VoIP phone"/>
    <n v="484.83000000000004"/>
    <n v="3"/>
    <n v="0"/>
    <x v="1294"/>
  </r>
  <r>
    <n v="1391"/>
    <s v="US-2013-108504"/>
    <x v="0"/>
    <x v="473"/>
    <x v="517"/>
    <s v="Same Day"/>
    <s v="PP-18955"/>
    <s v="Paul Prost"/>
    <x v="2"/>
    <s v="United States"/>
    <s v="Smyrna"/>
    <x v="32"/>
    <n v="30080"/>
    <x v="0"/>
    <s v="OFF-PA-10000357"/>
    <x v="1"/>
    <x v="10"/>
    <s v="White Dual Perf Computer Printout Paper, 2700 Sheets, 1 Part, Heavyweight, 20 lbs., 14 7/8 x 11"/>
    <n v="122.97"/>
    <n v="3"/>
    <n v="0"/>
    <x v="1295"/>
  </r>
  <r>
    <n v="1392"/>
    <s v="US-2013-108504"/>
    <x v="0"/>
    <x v="473"/>
    <x v="517"/>
    <s v="Same Day"/>
    <s v="PP-18955"/>
    <s v="Paul Prost"/>
    <x v="2"/>
    <s v="United States"/>
    <s v="Smyrna"/>
    <x v="32"/>
    <n v="30080"/>
    <x v="0"/>
    <s v="OFF-ST-10004804"/>
    <x v="1"/>
    <x v="4"/>
    <s v="Belkin 19&quot; Vented Equipment Shelf, Black"/>
    <n v="154.44"/>
    <n v="3"/>
    <n v="0"/>
    <x v="1296"/>
  </r>
  <r>
    <n v="1393"/>
    <s v="US-2013-108504"/>
    <x v="0"/>
    <x v="473"/>
    <x v="517"/>
    <s v="Same Day"/>
    <s v="PP-18955"/>
    <s v="Paul Prost"/>
    <x v="2"/>
    <s v="United States"/>
    <s v="Smyrna"/>
    <x v="32"/>
    <n v="30080"/>
    <x v="0"/>
    <s v="OFF-PA-10003892"/>
    <x v="1"/>
    <x v="10"/>
    <s v="Xerox 1943"/>
    <n v="342.37"/>
    <n v="7"/>
    <n v="0"/>
    <x v="1297"/>
  </r>
  <r>
    <n v="1394"/>
    <s v="CA-2014-124828"/>
    <x v="3"/>
    <x v="445"/>
    <x v="446"/>
    <s v="First Class"/>
    <s v="YS-21880"/>
    <s v="Yana Sorensen"/>
    <x v="1"/>
    <s v="United States"/>
    <s v="Burlington"/>
    <x v="3"/>
    <n v="27217"/>
    <x v="0"/>
    <s v="OFF-AR-10003514"/>
    <x v="1"/>
    <x v="6"/>
    <s v="4009 Highlighters by Sanford"/>
    <n v="9.5519999999999996"/>
    <n v="3"/>
    <n v="0.2"/>
    <x v="1298"/>
  </r>
  <r>
    <n v="1395"/>
    <s v="US-2014-117247"/>
    <x v="3"/>
    <x v="449"/>
    <x v="518"/>
    <s v="Standard Class"/>
    <s v="CK-12760"/>
    <s v="Cyma Kinney"/>
    <x v="1"/>
    <s v="United States"/>
    <s v="Aurora"/>
    <x v="10"/>
    <n v="60505"/>
    <x v="2"/>
    <s v="FUR-TA-10002958"/>
    <x v="0"/>
    <x v="3"/>
    <s v="Bevis Oval Conference Table, Walnut"/>
    <n v="652.45000000000005"/>
    <n v="5"/>
    <n v="0.5"/>
    <x v="1299"/>
  </r>
  <r>
    <n v="1396"/>
    <s v="US-2014-117247"/>
    <x v="3"/>
    <x v="449"/>
    <x v="518"/>
    <s v="Standard Class"/>
    <s v="CK-12760"/>
    <s v="Cyma Kinney"/>
    <x v="1"/>
    <s v="United States"/>
    <s v="Aurora"/>
    <x v="10"/>
    <n v="60505"/>
    <x v="2"/>
    <s v="FUR-TA-10001676"/>
    <x v="0"/>
    <x v="3"/>
    <s v="Hon 61000 Series Interactive Training Tables"/>
    <n v="66.644999999999996"/>
    <n v="3"/>
    <n v="0.5"/>
    <x v="1300"/>
  </r>
  <r>
    <n v="1397"/>
    <s v="CA-2013-124485"/>
    <x v="0"/>
    <x v="390"/>
    <x v="482"/>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x v="482"/>
    <s v="First Class"/>
    <s v="NC-18340"/>
    <s v="Nat Carroll"/>
    <x v="0"/>
    <s v="United States"/>
    <s v="New York City"/>
    <x v="15"/>
    <n v="10035"/>
    <x v="3"/>
    <s v="OFF-PA-10004971"/>
    <x v="1"/>
    <x v="10"/>
    <s v="Xerox 196"/>
    <n v="11.56"/>
    <n v="2"/>
    <n v="0"/>
    <x v="1302"/>
  </r>
  <r>
    <n v="1399"/>
    <s v="CA-2013-124485"/>
    <x v="0"/>
    <x v="390"/>
    <x v="482"/>
    <s v="First Class"/>
    <s v="NC-18340"/>
    <s v="Nat Carroll"/>
    <x v="0"/>
    <s v="United States"/>
    <s v="New York City"/>
    <x v="15"/>
    <n v="10035"/>
    <x v="3"/>
    <s v="TEC-AC-10002323"/>
    <x v="2"/>
    <x v="11"/>
    <s v="SanDisk Ultra 32 GB MicroSDHC Class 10 Memory Card"/>
    <n v="88.4"/>
    <n v="4"/>
    <n v="0"/>
    <x v="1303"/>
  </r>
  <r>
    <n v="1400"/>
    <s v="CA-2013-124485"/>
    <x v="0"/>
    <x v="390"/>
    <x v="482"/>
    <s v="First Class"/>
    <s v="NC-18340"/>
    <s v="Nat Carroll"/>
    <x v="0"/>
    <s v="United States"/>
    <s v="New York City"/>
    <x v="15"/>
    <n v="10035"/>
    <x v="3"/>
    <s v="OFF-PA-10004888"/>
    <x v="1"/>
    <x v="10"/>
    <s v="Xerox 217"/>
    <n v="6.48"/>
    <n v="1"/>
    <n v="0"/>
    <x v="90"/>
  </r>
  <r>
    <n v="1401"/>
    <s v="CA-2013-159212"/>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x v="519"/>
    <s v="Standard Class"/>
    <s v="KM-16375"/>
    <s v="Katherine Murray"/>
    <x v="2"/>
    <s v="United States"/>
    <s v="Salem"/>
    <x v="17"/>
    <n v="24153"/>
    <x v="0"/>
    <s v="OFF-EN-10002230"/>
    <x v="1"/>
    <x v="12"/>
    <s v="Airmail Envelopes"/>
    <n v="251.79000000000002"/>
    <n v="3"/>
    <n v="0"/>
    <x v="1304"/>
  </r>
  <r>
    <n v="1403"/>
    <s v="US-2013-161396"/>
    <x v="0"/>
    <x v="475"/>
    <x v="520"/>
    <s v="Standard Class"/>
    <s v="GM-14455"/>
    <s v="Gary Mitchum"/>
    <x v="2"/>
    <s v="United States"/>
    <s v="Columbus"/>
    <x v="24"/>
    <n v="43229"/>
    <x v="3"/>
    <s v="FUR-TA-10002622"/>
    <x v="0"/>
    <x v="3"/>
    <s v="Bush Andora Conference Table, Maple/Graphite Gray Finish"/>
    <n v="205.17599999999999"/>
    <n v="2"/>
    <n v="0.4"/>
    <x v="1305"/>
  </r>
  <r>
    <n v="1404"/>
    <s v="US-2013-161396"/>
    <x v="0"/>
    <x v="475"/>
    <x v="520"/>
    <s v="Standard Class"/>
    <s v="GM-14455"/>
    <s v="Gary Mitchum"/>
    <x v="2"/>
    <s v="United States"/>
    <s v="Columbus"/>
    <x v="24"/>
    <n v="43229"/>
    <x v="3"/>
    <s v="OFF-PA-10000418"/>
    <x v="1"/>
    <x v="10"/>
    <s v="Xerox 189"/>
    <n v="419.4"/>
    <n v="5"/>
    <n v="0.2"/>
    <x v="1306"/>
  </r>
  <r>
    <n v="1405"/>
    <s v="US-2011-118486"/>
    <x v="2"/>
    <x v="322"/>
    <x v="521"/>
    <s v="First Class"/>
    <s v="SD-20485"/>
    <s v="Shirley Daniels"/>
    <x v="2"/>
    <s v="United States"/>
    <s v="Philadelphia"/>
    <x v="9"/>
    <n v="19143"/>
    <x v="3"/>
    <s v="OFF-SU-10004498"/>
    <x v="1"/>
    <x v="14"/>
    <s v="Martin-Yale Premier Letter Opener"/>
    <n v="10.304000000000002"/>
    <n v="1"/>
    <n v="0.2"/>
    <x v="1307"/>
  </r>
  <r>
    <n v="1406"/>
    <s v="US-2011-118486"/>
    <x v="2"/>
    <x v="322"/>
    <x v="521"/>
    <s v="First Class"/>
    <s v="SD-20485"/>
    <s v="Shirley Daniels"/>
    <x v="2"/>
    <s v="United States"/>
    <s v="Philadelphia"/>
    <x v="9"/>
    <n v="19143"/>
    <x v="3"/>
    <s v="FUR-TA-10001039"/>
    <x v="0"/>
    <x v="3"/>
    <s v="KI Adjustable-Height Table"/>
    <n v="154.76400000000001"/>
    <n v="3"/>
    <n v="0.4"/>
    <x v="1308"/>
  </r>
  <r>
    <n v="1407"/>
    <s v="US-2011-118486"/>
    <x v="2"/>
    <x v="322"/>
    <x v="521"/>
    <s v="First Class"/>
    <s v="SD-20485"/>
    <s v="Shirley Daniels"/>
    <x v="2"/>
    <s v="United States"/>
    <s v="Philadelphia"/>
    <x v="9"/>
    <n v="19143"/>
    <x v="3"/>
    <s v="TEC-AC-10004659"/>
    <x v="2"/>
    <x v="11"/>
    <s v="Imation Secure+ Hardware Encrypted USB 2.0 Flash Drive; 16GB"/>
    <n v="116.78399999999999"/>
    <n v="2"/>
    <n v="0.2"/>
    <x v="1309"/>
  </r>
  <r>
    <n v="1408"/>
    <s v="CA-2013-130407"/>
    <x v="0"/>
    <x v="476"/>
    <x v="479"/>
    <s v="Standard Class"/>
    <s v="KD-16270"/>
    <s v="Karen Daniels"/>
    <x v="0"/>
    <s v="United States"/>
    <s v="New York City"/>
    <x v="15"/>
    <n v="10024"/>
    <x v="3"/>
    <s v="OFF-AR-10002240"/>
    <x v="1"/>
    <x v="6"/>
    <s v="Panasonic KP-150 Electric Pencil Sharpener"/>
    <n v="75.48"/>
    <n v="2"/>
    <n v="0"/>
    <x v="1310"/>
  </r>
  <r>
    <n v="1409"/>
    <s v="CA-2013-130407"/>
    <x v="0"/>
    <x v="476"/>
    <x v="479"/>
    <s v="Standard Class"/>
    <s v="KD-16270"/>
    <s v="Karen Daniels"/>
    <x v="0"/>
    <s v="United States"/>
    <s v="New York City"/>
    <x v="15"/>
    <n v="10024"/>
    <x v="3"/>
    <s v="FUR-FU-10001967"/>
    <x v="0"/>
    <x v="5"/>
    <s v="Telescoping Adjustable Floor Lamp"/>
    <n v="39.979999999999997"/>
    <n v="2"/>
    <n v="0"/>
    <x v="1311"/>
  </r>
  <r>
    <n v="1410"/>
    <s v="US-2013-122245"/>
    <x v="0"/>
    <x v="477"/>
    <x v="424"/>
    <s v="Standard Class"/>
    <s v="AB-10105"/>
    <s v="Adrian Barton"/>
    <x v="0"/>
    <s v="United States"/>
    <s v="Phoenix"/>
    <x v="16"/>
    <n v="85023"/>
    <x v="1"/>
    <s v="FUR-TA-10002356"/>
    <x v="0"/>
    <x v="3"/>
    <s v="Bevis Boat-Shaped Conference Table"/>
    <n v="393.16500000000002"/>
    <n v="3"/>
    <n v="0.5"/>
    <x v="896"/>
  </r>
  <r>
    <n v="1411"/>
    <s v="CA-2014-105144"/>
    <x v="3"/>
    <x v="259"/>
    <x v="45"/>
    <s v="Standard Class"/>
    <s v="SZ-20035"/>
    <s v="Sam Zeldin"/>
    <x v="2"/>
    <s v="United States"/>
    <s v="Grand Prairie"/>
    <x v="5"/>
    <n v="75051"/>
    <x v="2"/>
    <s v="OFF-LA-10003923"/>
    <x v="1"/>
    <x v="2"/>
    <s v="Alphabetical Labels for Top Tab Filing"/>
    <n v="23.680000000000003"/>
    <n v="2"/>
    <n v="0.2"/>
    <x v="210"/>
  </r>
  <r>
    <n v="1412"/>
    <s v="CA-2013-136329"/>
    <x v="0"/>
    <x v="478"/>
    <x v="522"/>
    <s v="Standard Class"/>
    <s v="JD-15895"/>
    <s v="Jonathan Doherty"/>
    <x v="1"/>
    <s v="United States"/>
    <s v="New York City"/>
    <x v="15"/>
    <n v="10035"/>
    <x v="3"/>
    <s v="FUR-CH-10002335"/>
    <x v="0"/>
    <x v="1"/>
    <s v="Hon GuestStacker Chair"/>
    <n v="408.00599999999997"/>
    <n v="2"/>
    <n v="0.1"/>
    <x v="1312"/>
  </r>
  <r>
    <n v="1413"/>
    <s v="CA-2013-136329"/>
    <x v="0"/>
    <x v="478"/>
    <x v="522"/>
    <s v="Standard Class"/>
    <s v="JD-15895"/>
    <s v="Jonathan Doherty"/>
    <x v="1"/>
    <s v="United States"/>
    <s v="New York City"/>
    <x v="15"/>
    <n v="10035"/>
    <x v="3"/>
    <s v="FUR-FU-10000723"/>
    <x v="0"/>
    <x v="5"/>
    <s v="Deflect-o EconoMat Studded, No Bevel Mat for Low Pile Carpeting"/>
    <n v="165.28"/>
    <n v="4"/>
    <n v="0"/>
    <x v="1313"/>
  </r>
  <r>
    <n v="1414"/>
    <s v="CA-2011-146640"/>
    <x v="2"/>
    <x v="479"/>
    <x v="492"/>
    <s v="Standard Class"/>
    <s v="HA-14905"/>
    <s v="Helen Abelman"/>
    <x v="0"/>
    <s v="United States"/>
    <s v="New York City"/>
    <x v="15"/>
    <n v="10024"/>
    <x v="3"/>
    <s v="OFF-BI-10002867"/>
    <x v="1"/>
    <x v="8"/>
    <s v="GBC Recycled Regency Composition Covers"/>
    <n v="334.76800000000003"/>
    <n v="7"/>
    <n v="0.2"/>
    <x v="1314"/>
  </r>
  <r>
    <n v="1415"/>
    <s v="CA-2014-115994"/>
    <x v="3"/>
    <x v="480"/>
    <x v="523"/>
    <s v="Second Class"/>
    <s v="BT-11305"/>
    <s v="Beth Thompson"/>
    <x v="2"/>
    <s v="United States"/>
    <s v="Costa Mesa"/>
    <x v="1"/>
    <n v="92627"/>
    <x v="1"/>
    <s v="TEC-AC-10000580"/>
    <x v="2"/>
    <x v="11"/>
    <s v="Logitech G13 Programmable Gameboard with LCD Display"/>
    <n v="239.96999999999997"/>
    <n v="3"/>
    <n v="0"/>
    <x v="1315"/>
  </r>
  <r>
    <n v="1416"/>
    <s v="CA-2014-115994"/>
    <x v="3"/>
    <x v="480"/>
    <x v="523"/>
    <s v="Second Class"/>
    <s v="BT-11305"/>
    <s v="Beth Thompson"/>
    <x v="2"/>
    <s v="United States"/>
    <s v="Costa Mesa"/>
    <x v="1"/>
    <n v="92627"/>
    <x v="1"/>
    <s v="FUR-FU-10003976"/>
    <x v="0"/>
    <x v="5"/>
    <s v="DAX Executive Solid Wood Document Frame, Desktop or Hang, Mahogany, 5 x 7"/>
    <n v="37.74"/>
    <n v="3"/>
    <n v="0"/>
    <x v="1316"/>
  </r>
  <r>
    <n v="1417"/>
    <s v="CA-2012-126697"/>
    <x v="1"/>
    <x v="481"/>
    <x v="488"/>
    <s v="First Class"/>
    <s v="SV-20815"/>
    <s v="Stuart Van"/>
    <x v="1"/>
    <s v="United States"/>
    <s v="Houston"/>
    <x v="5"/>
    <n v="77041"/>
    <x v="2"/>
    <s v="TEC-PH-10002922"/>
    <x v="2"/>
    <x v="7"/>
    <s v="ShoreTel ShorePhone IP 230 VoIP phone"/>
    <n v="946.34400000000005"/>
    <n v="7"/>
    <n v="0.2"/>
    <x v="1317"/>
  </r>
  <r>
    <n v="1418"/>
    <s v="CA-2012-126697"/>
    <x v="1"/>
    <x v="481"/>
    <x v="488"/>
    <s v="First Class"/>
    <s v="SV-20815"/>
    <s v="Stuart Van"/>
    <x v="1"/>
    <s v="United States"/>
    <s v="Houston"/>
    <x v="5"/>
    <n v="77041"/>
    <x v="2"/>
    <s v="TEC-AC-10004353"/>
    <x v="2"/>
    <x v="11"/>
    <s v="Hypercom P1300 Pinpad"/>
    <n v="151.20000000000002"/>
    <n v="3"/>
    <n v="0.2"/>
    <x v="1318"/>
  </r>
  <r>
    <n v="1419"/>
    <s v="CA-2012-126697"/>
    <x v="1"/>
    <x v="481"/>
    <x v="488"/>
    <s v="First Class"/>
    <s v="SV-20815"/>
    <s v="Stuart Van"/>
    <x v="1"/>
    <s v="United States"/>
    <s v="Houston"/>
    <x v="5"/>
    <n v="77041"/>
    <x v="2"/>
    <s v="FUR-FU-10001706"/>
    <x v="0"/>
    <x v="5"/>
    <s v="Longer-Life Soft White Bulbs"/>
    <n v="4.9280000000000008"/>
    <n v="4"/>
    <n v="0.6"/>
    <x v="1319"/>
  </r>
  <r>
    <n v="1420"/>
    <s v="CA-2012-124800"/>
    <x v="1"/>
    <x v="120"/>
    <x v="12"/>
    <s v="Standard Class"/>
    <s v="RW-19540"/>
    <s v="Rick Wilson"/>
    <x v="1"/>
    <s v="United States"/>
    <s v="Mesa"/>
    <x v="16"/>
    <n v="85204"/>
    <x v="1"/>
    <s v="OFF-PA-10000501"/>
    <x v="1"/>
    <x v="10"/>
    <s v="Petty Cash Envelope"/>
    <n v="86.272000000000006"/>
    <n v="4"/>
    <n v="0.2"/>
    <x v="1320"/>
  </r>
  <r>
    <n v="1421"/>
    <s v="CA-2012-124800"/>
    <x v="1"/>
    <x v="120"/>
    <x v="12"/>
    <s v="Standard Class"/>
    <s v="RW-19540"/>
    <s v="Rick Wilson"/>
    <x v="1"/>
    <s v="United States"/>
    <s v="Mesa"/>
    <x v="16"/>
    <n v="85204"/>
    <x v="1"/>
    <s v="OFF-BI-10000778"/>
    <x v="1"/>
    <x v="8"/>
    <s v="GBC VeloBinder Electric Binding Machine"/>
    <n v="72.588000000000008"/>
    <n v="2"/>
    <n v="0.7"/>
    <x v="1321"/>
  </r>
  <r>
    <n v="1422"/>
    <s v="CA-2012-124800"/>
    <x v="1"/>
    <x v="120"/>
    <x v="12"/>
    <s v="Standard Class"/>
    <s v="RW-19540"/>
    <s v="Rick Wilson"/>
    <x v="1"/>
    <s v="United States"/>
    <s v="Mesa"/>
    <x v="16"/>
    <n v="85204"/>
    <x v="1"/>
    <s v="OFF-AP-10004980"/>
    <x v="1"/>
    <x v="9"/>
    <s v="3M Replacement Filter for Office Air Cleaner for 20' x 33' Room"/>
    <n v="60.672000000000004"/>
    <n v="2"/>
    <n v="0.2"/>
    <x v="1322"/>
  </r>
  <r>
    <n v="1423"/>
    <s v="CA-2012-124800"/>
    <x v="1"/>
    <x v="120"/>
    <x v="12"/>
    <s v="Standard Class"/>
    <s v="RW-19540"/>
    <s v="Rick Wilson"/>
    <x v="1"/>
    <s v="United States"/>
    <s v="Mesa"/>
    <x v="16"/>
    <n v="85204"/>
    <x v="1"/>
    <s v="OFF-BI-10003984"/>
    <x v="1"/>
    <x v="8"/>
    <s v="Lock-Up Easel 'Spel-Binder'"/>
    <n v="77.031000000000006"/>
    <n v="9"/>
    <n v="0.7"/>
    <x v="1323"/>
  </r>
  <r>
    <n v="1424"/>
    <s v="CA-2012-124800"/>
    <x v="1"/>
    <x v="120"/>
    <x v="12"/>
    <s v="Standard Class"/>
    <s v="RW-19540"/>
    <s v="Rick Wilson"/>
    <x v="1"/>
    <s v="United States"/>
    <s v="Mesa"/>
    <x v="16"/>
    <n v="85204"/>
    <x v="1"/>
    <s v="OFF-ST-10000798"/>
    <x v="1"/>
    <x v="4"/>
    <s v="2300 Heavy-Duty Transfer File Systems by Perma"/>
    <n v="119.90400000000001"/>
    <n v="6"/>
    <n v="0.2"/>
    <x v="1324"/>
  </r>
  <r>
    <n v="1425"/>
    <s v="CA-2012-124800"/>
    <x v="1"/>
    <x v="120"/>
    <x v="12"/>
    <s v="Standard Class"/>
    <s v="RW-19540"/>
    <s v="Rick Wilson"/>
    <x v="1"/>
    <s v="United States"/>
    <s v="Mesa"/>
    <x v="16"/>
    <n v="85204"/>
    <x v="1"/>
    <s v="TEC-PH-10001750"/>
    <x v="2"/>
    <x v="7"/>
    <s v="Samsung Rugby III"/>
    <n v="263.96000000000004"/>
    <n v="5"/>
    <n v="0.2"/>
    <x v="1325"/>
  </r>
  <r>
    <n v="1426"/>
    <s v="CA-2012-124800"/>
    <x v="1"/>
    <x v="120"/>
    <x v="12"/>
    <s v="Standard Class"/>
    <s v="RW-19540"/>
    <s v="Rick Wilson"/>
    <x v="1"/>
    <s v="United States"/>
    <s v="Mesa"/>
    <x v="16"/>
    <n v="85204"/>
    <x v="1"/>
    <s v="OFF-ST-10002743"/>
    <x v="1"/>
    <x v="4"/>
    <s v="SAFCO Boltless Steel Shelving"/>
    <n v="363.64800000000002"/>
    <n v="4"/>
    <n v="0.2"/>
    <x v="1326"/>
  </r>
  <r>
    <n v="1427"/>
    <s v="US-2012-164448"/>
    <x v="1"/>
    <x v="89"/>
    <x v="164"/>
    <s v="Second Class"/>
    <s v="DK-12835"/>
    <s v="Damala Kotsonis"/>
    <x v="1"/>
    <s v="United States"/>
    <s v="Salinas"/>
    <x v="1"/>
    <n v="93905"/>
    <x v="1"/>
    <s v="OFF-BI-10002949"/>
    <x v="1"/>
    <x v="8"/>
    <s v="Prestige Round Ring Binders"/>
    <n v="9.7280000000000015"/>
    <n v="2"/>
    <n v="0.2"/>
    <x v="1327"/>
  </r>
  <r>
    <n v="1428"/>
    <s v="US-2012-164448"/>
    <x v="1"/>
    <x v="89"/>
    <x v="164"/>
    <s v="Second Class"/>
    <s v="DK-12835"/>
    <s v="Damala Kotsonis"/>
    <x v="1"/>
    <s v="United States"/>
    <s v="Salinas"/>
    <x v="1"/>
    <n v="93905"/>
    <x v="1"/>
    <s v="OFF-EN-10002600"/>
    <x v="1"/>
    <x v="12"/>
    <s v="Redi-Strip #10 Envelopes, 4 1/8 x 9 1/2"/>
    <n v="14.75"/>
    <n v="5"/>
    <n v="0"/>
    <x v="1328"/>
  </r>
  <r>
    <n v="1429"/>
    <s v="US-2012-164448"/>
    <x v="1"/>
    <x v="89"/>
    <x v="164"/>
    <s v="Second Class"/>
    <s v="DK-12835"/>
    <s v="Damala Kotsonis"/>
    <x v="1"/>
    <s v="United States"/>
    <s v="Salinas"/>
    <x v="1"/>
    <n v="93905"/>
    <x v="1"/>
    <s v="OFF-BI-10003708"/>
    <x v="1"/>
    <x v="8"/>
    <s v="Acco Four Pocket Poly Ring Binder with Label Holder, Smoke, 1&quot;"/>
    <n v="29.800000000000004"/>
    <n v="5"/>
    <n v="0.2"/>
    <x v="1329"/>
  </r>
  <r>
    <n v="1430"/>
    <s v="US-2012-164448"/>
    <x v="1"/>
    <x v="89"/>
    <x v="164"/>
    <s v="Second Class"/>
    <s v="DK-12835"/>
    <s v="Damala Kotsonis"/>
    <x v="1"/>
    <s v="United States"/>
    <s v="Salinas"/>
    <x v="1"/>
    <n v="93905"/>
    <x v="1"/>
    <s v="OFF-LA-10003510"/>
    <x v="1"/>
    <x v="2"/>
    <s v="Avery 4027 File Folder Labels for Dot Matrix Printers, 5000 Labels per Box, White"/>
    <n v="427.42"/>
    <n v="14"/>
    <n v="0"/>
    <x v="1330"/>
  </r>
  <r>
    <n v="1431"/>
    <s v="CA-2014-122700"/>
    <x v="3"/>
    <x v="200"/>
    <x v="524"/>
    <s v="Standard Class"/>
    <s v="LT-17110"/>
    <s v="Liz Thompson"/>
    <x v="0"/>
    <s v="United States"/>
    <s v="Columbus"/>
    <x v="24"/>
    <n v="43229"/>
    <x v="3"/>
    <s v="TEC-PH-10003092"/>
    <x v="2"/>
    <x v="7"/>
    <s v="Motorola L804"/>
    <n v="220.75200000000001"/>
    <n v="8"/>
    <n v="0.4"/>
    <x v="1331"/>
  </r>
  <r>
    <n v="1432"/>
    <s v="CA-2011-120768"/>
    <x v="2"/>
    <x v="174"/>
    <x v="444"/>
    <s v="Second Class"/>
    <s v="IM-15070"/>
    <s v="Irene Maddox"/>
    <x v="0"/>
    <s v="United States"/>
    <s v="Florence"/>
    <x v="19"/>
    <n v="35630"/>
    <x v="0"/>
    <s v="OFF-BI-10001191"/>
    <x v="1"/>
    <x v="8"/>
    <s v="Canvas Sectional Post Binders"/>
    <n v="152.76"/>
    <n v="6"/>
    <n v="0"/>
    <x v="1332"/>
  </r>
  <r>
    <n v="1433"/>
    <s v="CA-2011-120768"/>
    <x v="2"/>
    <x v="174"/>
    <x v="444"/>
    <s v="Second Class"/>
    <s v="IM-15070"/>
    <s v="Irene Maddox"/>
    <x v="0"/>
    <s v="United States"/>
    <s v="Florence"/>
    <x v="19"/>
    <n v="35630"/>
    <x v="0"/>
    <s v="OFF-SU-10004115"/>
    <x v="1"/>
    <x v="14"/>
    <s v="Acme Stainless Steel Office Snips"/>
    <n v="7.27"/>
    <n v="1"/>
    <n v="0"/>
    <x v="1333"/>
  </r>
  <r>
    <n v="1434"/>
    <s v="CA-2011-120768"/>
    <x v="2"/>
    <x v="174"/>
    <x v="444"/>
    <s v="Second Class"/>
    <s v="IM-15070"/>
    <s v="Irene Maddox"/>
    <x v="0"/>
    <s v="United States"/>
    <s v="Florence"/>
    <x v="19"/>
    <n v="35630"/>
    <x v="0"/>
    <s v="FUR-CH-10000513"/>
    <x v="0"/>
    <x v="1"/>
    <s v="High-Back Leather Manager's Chair"/>
    <n v="1819.8600000000001"/>
    <n v="14"/>
    <n v="0"/>
    <x v="1334"/>
  </r>
  <r>
    <n v="1435"/>
    <s v="US-2013-153129"/>
    <x v="0"/>
    <x v="482"/>
    <x v="525"/>
    <s v="Standard Class"/>
    <s v="FP-14320"/>
    <s v="Frank Preis"/>
    <x v="0"/>
    <s v="United States"/>
    <s v="Seattle"/>
    <x v="4"/>
    <n v="98105"/>
    <x v="1"/>
    <s v="OFF-PA-10003673"/>
    <x v="1"/>
    <x v="10"/>
    <s v="Strathmore Photo Mount Cards"/>
    <n v="33.9"/>
    <n v="5"/>
    <n v="0"/>
    <x v="1335"/>
  </r>
  <r>
    <n v="1436"/>
    <s v="CA-2014-106852"/>
    <x v="3"/>
    <x v="308"/>
    <x v="327"/>
    <s v="Standard Class"/>
    <s v="ST-20530"/>
    <s v="Shui Tom"/>
    <x v="0"/>
    <s v="United States"/>
    <s v="Parma"/>
    <x v="24"/>
    <n v="44134"/>
    <x v="3"/>
    <s v="OFF-PA-10001639"/>
    <x v="1"/>
    <x v="10"/>
    <s v="Xerox 203"/>
    <n v="31.104000000000006"/>
    <n v="6"/>
    <n v="0.2"/>
    <x v="282"/>
  </r>
  <r>
    <n v="1437"/>
    <s v="CA-2014-106852"/>
    <x v="3"/>
    <x v="308"/>
    <x v="327"/>
    <s v="Standard Class"/>
    <s v="ST-20530"/>
    <s v="Shui Tom"/>
    <x v="0"/>
    <s v="United States"/>
    <s v="Parma"/>
    <x v="24"/>
    <n v="44134"/>
    <x v="3"/>
    <s v="OFF-AR-10003829"/>
    <x v="1"/>
    <x v="6"/>
    <s v="Newell 35"/>
    <n v="5.2480000000000002"/>
    <n v="2"/>
    <n v="0.2"/>
    <x v="822"/>
  </r>
  <r>
    <n v="1438"/>
    <s v="CA-2012-139731"/>
    <x v="1"/>
    <x v="52"/>
    <x v="526"/>
    <s v="Same Day"/>
    <s v="JE-15745"/>
    <s v="Joel Eaton"/>
    <x v="0"/>
    <s v="United States"/>
    <s v="Amarillo"/>
    <x v="5"/>
    <n v="79109"/>
    <x v="2"/>
    <s v="TEC-AC-10004975"/>
    <x v="2"/>
    <x v="11"/>
    <s v="Plantronics Audio 995 Wireless Stereo Headset"/>
    <n v="263.88"/>
    <n v="3"/>
    <n v="0.2"/>
    <x v="1336"/>
  </r>
  <r>
    <n v="1439"/>
    <s v="CA-2012-139731"/>
    <x v="1"/>
    <x v="52"/>
    <x v="526"/>
    <s v="Same Day"/>
    <s v="JE-15745"/>
    <s v="Joel Eaton"/>
    <x v="0"/>
    <s v="United States"/>
    <s v="Amarillo"/>
    <x v="5"/>
    <n v="79109"/>
    <x v="2"/>
    <s v="FUR-CH-10002024"/>
    <x v="0"/>
    <x v="1"/>
    <s v="HON 5400 Series Task Chairs for Big and Tall"/>
    <n v="2453.4299999999998"/>
    <n v="5"/>
    <n v="0.3"/>
    <x v="1337"/>
  </r>
  <r>
    <n v="1440"/>
    <s v="CA-2014-122735"/>
    <x v="3"/>
    <x v="483"/>
    <x v="339"/>
    <s v="Second Class"/>
    <s v="BD-11320"/>
    <s v="Bill Donatelli"/>
    <x v="0"/>
    <s v="United States"/>
    <s v="Providence"/>
    <x v="34"/>
    <n v="2908"/>
    <x v="3"/>
    <s v="OFF-BI-10004364"/>
    <x v="1"/>
    <x v="8"/>
    <s v="Storex Dura Pro Binders"/>
    <n v="29.700000000000003"/>
    <n v="5"/>
    <n v="0"/>
    <x v="1338"/>
  </r>
  <r>
    <n v="1441"/>
    <s v="CA-2014-122735"/>
    <x v="3"/>
    <x v="483"/>
    <x v="339"/>
    <s v="Second Class"/>
    <s v="BD-11320"/>
    <s v="Bill Donatelli"/>
    <x v="0"/>
    <s v="United States"/>
    <s v="Providence"/>
    <x v="34"/>
    <n v="2908"/>
    <x v="3"/>
    <s v="OFF-PA-10001712"/>
    <x v="1"/>
    <x v="10"/>
    <s v="Xerox 1948"/>
    <n v="39.96"/>
    <n v="4"/>
    <n v="0"/>
    <x v="1339"/>
  </r>
  <r>
    <n v="1442"/>
    <s v="CA-2014-128160"/>
    <x v="3"/>
    <x v="484"/>
    <x v="468"/>
    <s v="Second Class"/>
    <s v="MM-17920"/>
    <s v="Michael Moore"/>
    <x v="0"/>
    <s v="United States"/>
    <s v="San Francisco"/>
    <x v="1"/>
    <n v="94110"/>
    <x v="1"/>
    <s v="OFF-BI-10001510"/>
    <x v="1"/>
    <x v="8"/>
    <s v="Deluxe Heavy-Duty Vinyl Round Ring Binder"/>
    <n v="36.672000000000004"/>
    <n v="2"/>
    <n v="0.2"/>
    <x v="1340"/>
  </r>
  <r>
    <n v="1443"/>
    <s v="CA-2014-117695"/>
    <x v="3"/>
    <x v="485"/>
    <x v="527"/>
    <s v="First Class"/>
    <s v="PW-19030"/>
    <s v="Pauline Webber"/>
    <x v="1"/>
    <s v="United States"/>
    <s v="Richmond"/>
    <x v="0"/>
    <n v="40475"/>
    <x v="0"/>
    <s v="OFF-PA-10002713"/>
    <x v="1"/>
    <x v="10"/>
    <s v="Adams Phone Message Book, 200 Message Capacity, 8 1/16” x 11”"/>
    <n v="13.76"/>
    <n v="2"/>
    <n v="0"/>
    <x v="1341"/>
  </r>
  <r>
    <n v="1444"/>
    <s v="CA-2012-166135"/>
    <x v="1"/>
    <x v="486"/>
    <x v="310"/>
    <s v="Standard Class"/>
    <s v="SC-20440"/>
    <s v="Shaun Chance"/>
    <x v="1"/>
    <s v="United States"/>
    <s v="Aurora"/>
    <x v="22"/>
    <n v="80013"/>
    <x v="1"/>
    <s v="OFF-ST-10002974"/>
    <x v="1"/>
    <x v="4"/>
    <s v="Trav-L-File Heavy-Duty Shuttle II, Black"/>
    <n v="139.42400000000001"/>
    <n v="4"/>
    <n v="0.2"/>
    <x v="1342"/>
  </r>
  <r>
    <n v="1445"/>
    <s v="CA-2013-133725"/>
    <x v="0"/>
    <x v="454"/>
    <x v="528"/>
    <s v="Standard Class"/>
    <s v="KL-16645"/>
    <s v="Ken Lonsdale"/>
    <x v="0"/>
    <s v="United States"/>
    <s v="Chicago"/>
    <x v="10"/>
    <n v="60623"/>
    <x v="2"/>
    <s v="TEC-PH-10004165"/>
    <x v="2"/>
    <x v="7"/>
    <s v="Mitel MiVoice 5330e IP Phone"/>
    <n v="1979.9280000000001"/>
    <n v="9"/>
    <n v="0.2"/>
    <x v="1343"/>
  </r>
  <r>
    <n v="1446"/>
    <s v="CA-2014-102337"/>
    <x v="3"/>
    <x v="487"/>
    <x v="529"/>
    <s v="First Class"/>
    <s v="SD-20485"/>
    <s v="Shirley Daniels"/>
    <x v="2"/>
    <s v="United States"/>
    <s v="Chicago"/>
    <x v="10"/>
    <n v="60653"/>
    <x v="2"/>
    <s v="OFF-ST-10004804"/>
    <x v="1"/>
    <x v="4"/>
    <s v="Belkin 19&quot; Vented Equipment Shelf, Black"/>
    <n v="164.73599999999999"/>
    <n v="4"/>
    <n v="0.2"/>
    <x v="1344"/>
  </r>
  <r>
    <n v="1447"/>
    <s v="CA-2014-102337"/>
    <x v="3"/>
    <x v="487"/>
    <x v="529"/>
    <s v="First Class"/>
    <s v="SD-20485"/>
    <s v="Shirley Daniels"/>
    <x v="2"/>
    <s v="United States"/>
    <s v="Chicago"/>
    <x v="10"/>
    <n v="60653"/>
    <x v="2"/>
    <s v="FUR-CH-10004289"/>
    <x v="0"/>
    <x v="1"/>
    <s v="Global Super Steno Chair"/>
    <n v="470.30199999999996"/>
    <n v="7"/>
    <n v="0.3"/>
    <x v="1345"/>
  </r>
  <r>
    <n v="1448"/>
    <s v="CA-2014-102337"/>
    <x v="3"/>
    <x v="487"/>
    <x v="529"/>
    <s v="First Class"/>
    <s v="SD-20485"/>
    <s v="Shirley Daniels"/>
    <x v="2"/>
    <s v="United States"/>
    <s v="Chicago"/>
    <x v="10"/>
    <n v="60653"/>
    <x v="2"/>
    <s v="TEC-PH-10002564"/>
    <x v="2"/>
    <x v="7"/>
    <s v="OtterBox Defender Series Case - Samsung Galaxy S4"/>
    <n v="47.984000000000002"/>
    <n v="2"/>
    <n v="0.2"/>
    <x v="1346"/>
  </r>
  <r>
    <n v="1449"/>
    <s v="US-2011-112564"/>
    <x v="2"/>
    <x v="488"/>
    <x v="530"/>
    <s v="First Class"/>
    <s v="TS-21160"/>
    <s v="Theresa Swint"/>
    <x v="1"/>
    <s v="United States"/>
    <s v="Philadelphia"/>
    <x v="9"/>
    <n v="19134"/>
    <x v="3"/>
    <s v="OFF-BI-10004876"/>
    <x v="1"/>
    <x v="8"/>
    <s v="Wilson Jones Suede Grain Vinyl Binders"/>
    <n v="2.5020000000000002"/>
    <n v="3"/>
    <n v="0.7"/>
    <x v="1347"/>
  </r>
  <r>
    <n v="1450"/>
    <s v="CA-2012-145821"/>
    <x v="1"/>
    <x v="489"/>
    <x v="531"/>
    <s v="Standard Class"/>
    <s v="JB-15400"/>
    <s v="Jennifer Braxton"/>
    <x v="1"/>
    <s v="United States"/>
    <s v="Los Angeles"/>
    <x v="1"/>
    <n v="90008"/>
    <x v="1"/>
    <s v="TEC-PH-10004348"/>
    <x v="2"/>
    <x v="7"/>
    <s v="OtterBox Defender Series Case - iPhone 5c"/>
    <n v="88.751999999999995"/>
    <n v="3"/>
    <n v="0.2"/>
    <x v="1348"/>
  </r>
  <r>
    <n v="1451"/>
    <s v="US-2012-160150"/>
    <x v="1"/>
    <x v="490"/>
    <x v="532"/>
    <s v="First Class"/>
    <s v="TS-21085"/>
    <s v="Thais Sissman"/>
    <x v="0"/>
    <s v="United States"/>
    <s v="Phoenix"/>
    <x v="16"/>
    <n v="85023"/>
    <x v="1"/>
    <s v="OFF-BI-10004352"/>
    <x v="1"/>
    <x v="8"/>
    <s v="Wilson Jones DublLock D-Ring Binders"/>
    <n v="2.0250000000000004"/>
    <n v="1"/>
    <n v="0.7"/>
    <x v="1349"/>
  </r>
  <r>
    <n v="1452"/>
    <s v="CA-2013-133711"/>
    <x v="0"/>
    <x v="491"/>
    <x v="533"/>
    <s v="First Class"/>
    <s v="MC-17425"/>
    <s v="Mark Cousins"/>
    <x v="1"/>
    <s v="United States"/>
    <s v="Mobile"/>
    <x v="19"/>
    <n v="36608"/>
    <x v="0"/>
    <s v="OFF-PA-10001685"/>
    <x v="1"/>
    <x v="10"/>
    <s v="Staples"/>
    <n v="70.98"/>
    <n v="7"/>
    <n v="0"/>
    <x v="1350"/>
  </r>
  <r>
    <n v="1453"/>
    <s v="CA-2013-133711"/>
    <x v="0"/>
    <x v="491"/>
    <x v="533"/>
    <s v="First Class"/>
    <s v="MC-17425"/>
    <s v="Mark Cousins"/>
    <x v="1"/>
    <s v="United States"/>
    <s v="Mobile"/>
    <x v="19"/>
    <n v="36608"/>
    <x v="0"/>
    <s v="OFF-BI-10000666"/>
    <x v="1"/>
    <x v="8"/>
    <s v="Surelock Post Binders"/>
    <n v="91.679999999999993"/>
    <n v="3"/>
    <n v="0"/>
    <x v="1351"/>
  </r>
  <r>
    <n v="1454"/>
    <s v="CA-2013-133711"/>
    <x v="0"/>
    <x v="491"/>
    <x v="533"/>
    <s v="First Class"/>
    <s v="MC-17425"/>
    <s v="Mark Cousins"/>
    <x v="1"/>
    <s v="United States"/>
    <s v="Mobile"/>
    <x v="19"/>
    <n v="36608"/>
    <x v="0"/>
    <s v="OFF-BI-10004352"/>
    <x v="1"/>
    <x v="8"/>
    <s v="Wilson Jones DublLock D-Ring Binders"/>
    <n v="33.75"/>
    <n v="5"/>
    <n v="0"/>
    <x v="1352"/>
  </r>
  <r>
    <n v="1455"/>
    <s v="CA-2013-133711"/>
    <x v="0"/>
    <x v="491"/>
    <x v="533"/>
    <s v="First Class"/>
    <s v="MC-17425"/>
    <s v="Mark Cousins"/>
    <x v="1"/>
    <s v="United States"/>
    <s v="Mobile"/>
    <x v="19"/>
    <n v="36608"/>
    <x v="0"/>
    <s v="TEC-MA-10000010"/>
    <x v="2"/>
    <x v="15"/>
    <s v="Hewlett-Packard Deskjet 3050a All-in-One Color Inkjet Printer"/>
    <n v="3040"/>
    <n v="8"/>
    <n v="0"/>
    <x v="1353"/>
  </r>
  <r>
    <n v="1456"/>
    <s v="CA-2014-148474"/>
    <x v="3"/>
    <x v="492"/>
    <x v="141"/>
    <s v="Standard Class"/>
    <s v="ME-17320"/>
    <s v="Maria Etezadi"/>
    <x v="2"/>
    <s v="United States"/>
    <s v="Columbus"/>
    <x v="32"/>
    <n v="31907"/>
    <x v="0"/>
    <s v="OFF-BI-10000977"/>
    <x v="1"/>
    <x v="8"/>
    <s v="Ibico Plastic Spiral Binding Combs"/>
    <n v="91.199999999999989"/>
    <n v="3"/>
    <n v="0"/>
    <x v="1354"/>
  </r>
  <r>
    <n v="1457"/>
    <s v="CA-2014-148474"/>
    <x v="3"/>
    <x v="492"/>
    <x v="141"/>
    <s v="Standard Class"/>
    <s v="ME-17320"/>
    <s v="Maria Etezadi"/>
    <x v="2"/>
    <s v="United States"/>
    <s v="Columbus"/>
    <x v="32"/>
    <n v="31907"/>
    <x v="0"/>
    <s v="FUR-TA-10002530"/>
    <x v="0"/>
    <x v="3"/>
    <s v="Iceberg OfficeWorks 42&quot; Round Tables"/>
    <n v="452.93999999999994"/>
    <n v="3"/>
    <n v="0"/>
    <x v="1355"/>
  </r>
  <r>
    <n v="1458"/>
    <s v="CA-2012-111297"/>
    <x v="1"/>
    <x v="493"/>
    <x v="534"/>
    <s v="Standard Class"/>
    <s v="SC-20440"/>
    <s v="Shaun Chance"/>
    <x v="1"/>
    <s v="United States"/>
    <s v="New Bedford"/>
    <x v="31"/>
    <n v="2740"/>
    <x v="3"/>
    <s v="OFF-BI-10002412"/>
    <x v="1"/>
    <x v="8"/>
    <s v="Wilson Jones “Snap” Scratch Pad Binder Tool for Ring Binders"/>
    <n v="52.199999999999996"/>
    <n v="9"/>
    <n v="0"/>
    <x v="1356"/>
  </r>
  <r>
    <n v="1459"/>
    <s v="CA-2013-123722"/>
    <x v="0"/>
    <x v="477"/>
    <x v="152"/>
    <s v="Standard Class"/>
    <s v="NH-18610"/>
    <s v="Nicole Hansen"/>
    <x v="1"/>
    <s v="United States"/>
    <s v="Irving"/>
    <x v="5"/>
    <n v="75061"/>
    <x v="2"/>
    <s v="OFF-LA-10001569"/>
    <x v="1"/>
    <x v="2"/>
    <s v="Avery 499"/>
    <n v="15.936000000000002"/>
    <n v="4"/>
    <n v="0.2"/>
    <x v="826"/>
  </r>
  <r>
    <n v="1460"/>
    <s v="CA-2011-155271"/>
    <x v="2"/>
    <x v="417"/>
    <x v="352"/>
    <s v="Same Day"/>
    <s v="AA-10480"/>
    <s v="Andrew Allen"/>
    <x v="0"/>
    <s v="United States"/>
    <s v="Middletown"/>
    <x v="29"/>
    <n v="6457"/>
    <x v="3"/>
    <s v="FUR-FU-10001473"/>
    <x v="0"/>
    <x v="5"/>
    <s v="DAX Wood Document Frame"/>
    <n v="27.46"/>
    <n v="2"/>
    <n v="0"/>
    <x v="1357"/>
  </r>
  <r>
    <n v="1461"/>
    <s v="CA-2012-119907"/>
    <x v="1"/>
    <x v="494"/>
    <x v="222"/>
    <s v="Standard Class"/>
    <s v="LC-17140"/>
    <s v="Logan Currie"/>
    <x v="0"/>
    <s v="United States"/>
    <s v="Seattle"/>
    <x v="4"/>
    <n v="98103"/>
    <x v="1"/>
    <s v="OFF-BI-10001765"/>
    <x v="1"/>
    <x v="8"/>
    <s v="Wilson Jones Heavy-Duty Casebound Ring Binders with Metal Hinges"/>
    <n v="55.424000000000007"/>
    <n v="2"/>
    <n v="0.2"/>
    <x v="1358"/>
  </r>
  <r>
    <n v="1462"/>
    <s v="US-2013-128902"/>
    <x v="0"/>
    <x v="21"/>
    <x v="535"/>
    <s v="Standard Class"/>
    <s v="MB-18085"/>
    <s v="Mick Brown"/>
    <x v="0"/>
    <s v="United States"/>
    <s v="Vineland"/>
    <x v="30"/>
    <n v="8360"/>
    <x v="3"/>
    <s v="FUR-TA-10001095"/>
    <x v="0"/>
    <x v="3"/>
    <s v="Chromcraft Round Conference Tables"/>
    <n v="244.00599999999997"/>
    <n v="2"/>
    <n v="0.3"/>
    <x v="1359"/>
  </r>
  <r>
    <n v="1463"/>
    <s v="CA-2013-152289"/>
    <x v="0"/>
    <x v="370"/>
    <x v="267"/>
    <s v="First Class"/>
    <s v="LC-16930"/>
    <s v="Linda Cazamias"/>
    <x v="1"/>
    <s v="United States"/>
    <s v="Pasadena"/>
    <x v="5"/>
    <n v="77506"/>
    <x v="2"/>
    <s v="TEC-AC-10004571"/>
    <x v="2"/>
    <x v="11"/>
    <s v="Logitech G700s Rechargeable Gaming Mouse"/>
    <n v="159.98400000000001"/>
    <n v="2"/>
    <n v="0.2"/>
    <x v="1360"/>
  </r>
  <r>
    <n v="1464"/>
    <s v="CA-2013-152289"/>
    <x v="0"/>
    <x v="370"/>
    <x v="267"/>
    <s v="First Class"/>
    <s v="LC-16930"/>
    <s v="Linda Cazamias"/>
    <x v="1"/>
    <s v="United States"/>
    <s v="Pasadena"/>
    <x v="5"/>
    <n v="77506"/>
    <x v="2"/>
    <s v="FUR-CH-10002126"/>
    <x v="0"/>
    <x v="1"/>
    <s v="Hon Deluxe Fabric Upholstered Stacking Chairs"/>
    <n v="1024.7159999999999"/>
    <n v="6"/>
    <n v="0.3"/>
    <x v="1361"/>
  </r>
  <r>
    <n v="1465"/>
    <s v="US-2013-104794"/>
    <x v="0"/>
    <x v="186"/>
    <x v="292"/>
    <s v="First Class"/>
    <s v="KD-16495"/>
    <s v="Keith Dawkins"/>
    <x v="1"/>
    <s v="United States"/>
    <s v="New York City"/>
    <x v="15"/>
    <n v="10009"/>
    <x v="3"/>
    <s v="OFF-FA-10001754"/>
    <x v="1"/>
    <x v="13"/>
    <s v="Stockwell Gold Paper Clips"/>
    <n v="3.68"/>
    <n v="2"/>
    <n v="0"/>
    <x v="1362"/>
  </r>
  <r>
    <n v="1466"/>
    <s v="CA-2011-151708"/>
    <x v="2"/>
    <x v="233"/>
    <x v="536"/>
    <s v="Standard Class"/>
    <s v="MB-17305"/>
    <s v="Maria Bertelson"/>
    <x v="0"/>
    <s v="United States"/>
    <s v="Glendale"/>
    <x v="16"/>
    <n v="85301"/>
    <x v="1"/>
    <s v="FUR-FU-10001602"/>
    <x v="0"/>
    <x v="5"/>
    <s v="Eldon Delta Triangular Chair Mat, 52&quot; x 58&quot;, Clear"/>
    <n v="121.376"/>
    <n v="4"/>
    <n v="0.2"/>
    <x v="1363"/>
  </r>
  <r>
    <n v="1467"/>
    <s v="CA-2011-151708"/>
    <x v="2"/>
    <x v="233"/>
    <x v="536"/>
    <s v="Standard Class"/>
    <s v="MB-17305"/>
    <s v="Maria Bertelson"/>
    <x v="0"/>
    <s v="United States"/>
    <s v="Glendale"/>
    <x v="16"/>
    <n v="85301"/>
    <x v="1"/>
    <s v="TEC-AC-10001767"/>
    <x v="2"/>
    <x v="11"/>
    <s v="SanDisk Ultra 64 GB MicroSDHC Class 10 Memory Card"/>
    <n v="95.976000000000013"/>
    <n v="3"/>
    <n v="0.2"/>
    <x v="99"/>
  </r>
  <r>
    <n v="1468"/>
    <s v="CA-2012-100769"/>
    <x v="1"/>
    <x v="495"/>
    <x v="537"/>
    <s v="Same Day"/>
    <s v="TH-21550"/>
    <s v="Tracy Hopkins"/>
    <x v="2"/>
    <s v="United States"/>
    <s v="Jacksonville"/>
    <x v="2"/>
    <n v="32216"/>
    <x v="0"/>
    <s v="TEC-AC-10002402"/>
    <x v="2"/>
    <x v="11"/>
    <s v="Razer Kraken PRO Over Ear PC and Music Headset"/>
    <n v="255.96799999999999"/>
    <n v="4"/>
    <n v="0.2"/>
    <x v="1364"/>
  </r>
  <r>
    <n v="1469"/>
    <s v="CA-2014-139199"/>
    <x v="3"/>
    <x v="34"/>
    <x v="114"/>
    <s v="Standard Class"/>
    <s v="DK-12835"/>
    <s v="Damala Kotsonis"/>
    <x v="1"/>
    <s v="United States"/>
    <s v="Detroit"/>
    <x v="12"/>
    <n v="48234"/>
    <x v="2"/>
    <s v="FUR-CH-10000847"/>
    <x v="0"/>
    <x v="1"/>
    <s v="Global Executive Mid-Back Manager's Chair"/>
    <n v="872.94"/>
    <n v="3"/>
    <n v="0"/>
    <x v="1365"/>
  </r>
  <r>
    <n v="1470"/>
    <s v="CA-2014-139199"/>
    <x v="3"/>
    <x v="34"/>
    <x v="114"/>
    <s v="Standard Class"/>
    <s v="DK-12835"/>
    <s v="Damala Kotsonis"/>
    <x v="1"/>
    <s v="United States"/>
    <s v="Detroit"/>
    <x v="12"/>
    <n v="48234"/>
    <x v="2"/>
    <s v="OFF-BI-10003982"/>
    <x v="1"/>
    <x v="8"/>
    <s v="Wilson Jones Century Plastic Molded Ring Binders"/>
    <n v="41.54"/>
    <n v="2"/>
    <n v="0"/>
    <x v="1366"/>
  </r>
  <r>
    <n v="1471"/>
    <s v="CA-2014-139199"/>
    <x v="3"/>
    <x v="34"/>
    <x v="114"/>
    <s v="Standard Class"/>
    <s v="DK-12835"/>
    <s v="Damala Kotsonis"/>
    <x v="1"/>
    <s v="United States"/>
    <s v="Detroit"/>
    <x v="12"/>
    <n v="48234"/>
    <x v="2"/>
    <s v="OFF-PA-10001293"/>
    <x v="1"/>
    <x v="10"/>
    <s v="Xerox 1946"/>
    <n v="12.96"/>
    <n v="2"/>
    <n v="0"/>
    <x v="91"/>
  </r>
  <r>
    <n v="1472"/>
    <s v="US-2012-161466"/>
    <x v="1"/>
    <x v="496"/>
    <x v="538"/>
    <s v="Second Class"/>
    <s v="ON-18715"/>
    <s v="Odella Nelson"/>
    <x v="1"/>
    <s v="United States"/>
    <s v="Philadelphia"/>
    <x v="9"/>
    <n v="19120"/>
    <x v="3"/>
    <s v="OFF-AR-10000634"/>
    <x v="1"/>
    <x v="6"/>
    <s v="Newell 320"/>
    <n v="6.8480000000000008"/>
    <n v="2"/>
    <n v="0.2"/>
    <x v="1367"/>
  </r>
  <r>
    <n v="1473"/>
    <s v="CA-2014-164959"/>
    <x v="3"/>
    <x v="497"/>
    <x v="386"/>
    <s v="Standard Class"/>
    <s v="KN-16390"/>
    <s v="Katherine Nockton"/>
    <x v="1"/>
    <s v="United States"/>
    <s v="Los Angeles"/>
    <x v="1"/>
    <n v="90004"/>
    <x v="1"/>
    <s v="OFF-LA-10004272"/>
    <x v="1"/>
    <x v="2"/>
    <s v="Avery 482"/>
    <n v="8.67"/>
    <n v="3"/>
    <n v="0"/>
    <x v="1368"/>
  </r>
  <r>
    <n v="1474"/>
    <s v="US-2012-105676"/>
    <x v="1"/>
    <x v="494"/>
    <x v="156"/>
    <s v="Same Day"/>
    <s v="NM-18520"/>
    <s v="Neoma Murray"/>
    <x v="0"/>
    <s v="United States"/>
    <s v="Houston"/>
    <x v="5"/>
    <n v="77036"/>
    <x v="2"/>
    <s v="FUR-FU-10004270"/>
    <x v="0"/>
    <x v="5"/>
    <s v="Eldon Image Series Desk Accessories, Burgundy"/>
    <n v="6.6879999999999997"/>
    <n v="4"/>
    <n v="0.6"/>
    <x v="1369"/>
  </r>
  <r>
    <n v="1475"/>
    <s v="CA-2013-113138"/>
    <x v="0"/>
    <x v="258"/>
    <x v="539"/>
    <s v="Standard Class"/>
    <s v="NP-18685"/>
    <s v="Nora Pelletier"/>
    <x v="2"/>
    <s v="United States"/>
    <s v="Niagara Falls"/>
    <x v="15"/>
    <n v="14304"/>
    <x v="3"/>
    <s v="OFF-AR-10003770"/>
    <x v="1"/>
    <x v="6"/>
    <s v="Newell 340"/>
    <n v="17.28"/>
    <n v="6"/>
    <n v="0"/>
    <x v="1370"/>
  </r>
  <r>
    <n v="1476"/>
    <s v="CA-2013-113138"/>
    <x v="0"/>
    <x v="258"/>
    <x v="539"/>
    <s v="Standard Class"/>
    <s v="NP-18685"/>
    <s v="Nora Pelletier"/>
    <x v="2"/>
    <s v="United States"/>
    <s v="Niagara Falls"/>
    <x v="15"/>
    <n v="14304"/>
    <x v="3"/>
    <s v="OFF-BI-10000320"/>
    <x v="1"/>
    <x v="8"/>
    <s v="GBC Plastic Binding Combs"/>
    <n v="17.712"/>
    <n v="3"/>
    <n v="0.2"/>
    <x v="1217"/>
  </r>
  <r>
    <n v="1477"/>
    <s v="US-2014-104955"/>
    <x v="3"/>
    <x v="498"/>
    <x v="540"/>
    <s v="Standard Class"/>
    <s v="CG-12040"/>
    <s v="Catherine Glotzbach"/>
    <x v="2"/>
    <s v="United States"/>
    <s v="New York City"/>
    <x v="15"/>
    <n v="10024"/>
    <x v="3"/>
    <s v="OFF-LA-10003121"/>
    <x v="1"/>
    <x v="2"/>
    <s v="Avery 506"/>
    <n v="28.91"/>
    <n v="7"/>
    <n v="0"/>
    <x v="1371"/>
  </r>
  <r>
    <n v="1478"/>
    <s v="CA-2013-121958"/>
    <x v="0"/>
    <x v="373"/>
    <x v="398"/>
    <s v="Standard Class"/>
    <s v="CS-12505"/>
    <s v="Cindy Stewart"/>
    <x v="0"/>
    <s v="United States"/>
    <s v="Thomasville"/>
    <x v="3"/>
    <n v="27360"/>
    <x v="0"/>
    <s v="OFF-SU-10000381"/>
    <x v="1"/>
    <x v="14"/>
    <s v="Acme Forged Steel Scissors with Black Enamel Handles"/>
    <n v="52.136000000000003"/>
    <n v="7"/>
    <n v="0.2"/>
    <x v="1372"/>
  </r>
  <r>
    <n v="1479"/>
    <s v="CA-2014-121468"/>
    <x v="3"/>
    <x v="123"/>
    <x v="541"/>
    <s v="First Class"/>
    <s v="KD-16345"/>
    <s v="Katherine Ducich"/>
    <x v="0"/>
    <s v="United States"/>
    <s v="Westminster"/>
    <x v="1"/>
    <n v="92683"/>
    <x v="1"/>
    <s v="TEC-PH-10000376"/>
    <x v="2"/>
    <x v="7"/>
    <s v="Square Credit Card Reader"/>
    <n v="31.968000000000004"/>
    <n v="4"/>
    <n v="0.2"/>
    <x v="1373"/>
  </r>
  <r>
    <n v="1480"/>
    <s v="US-2013-108455"/>
    <x v="0"/>
    <x v="499"/>
    <x v="542"/>
    <s v="Standard Class"/>
    <s v="MK-18160"/>
    <s v="Mike Kennedy"/>
    <x v="0"/>
    <s v="United States"/>
    <s v="San Francisco"/>
    <x v="1"/>
    <n v="94122"/>
    <x v="1"/>
    <s v="OFF-PA-10002262"/>
    <x v="1"/>
    <x v="10"/>
    <s v="Xerox 192"/>
    <n v="25.92"/>
    <n v="4"/>
    <n v="0"/>
    <x v="245"/>
  </r>
  <r>
    <n v="1481"/>
    <s v="US-2013-108455"/>
    <x v="0"/>
    <x v="499"/>
    <x v="542"/>
    <s v="Standard Class"/>
    <s v="MK-18160"/>
    <s v="Mike Kennedy"/>
    <x v="0"/>
    <s v="United States"/>
    <s v="San Francisco"/>
    <x v="1"/>
    <n v="94122"/>
    <x v="1"/>
    <s v="OFF-PA-10002464"/>
    <x v="1"/>
    <x v="10"/>
    <s v="HP Office Recycled Paper (20Lb. and 87 Bright)"/>
    <n v="40.46"/>
    <n v="7"/>
    <n v="0"/>
    <x v="1374"/>
  </r>
  <r>
    <n v="1482"/>
    <s v="US-2013-108455"/>
    <x v="0"/>
    <x v="499"/>
    <x v="542"/>
    <s v="Standard Class"/>
    <s v="MK-18160"/>
    <s v="Mike Kennedy"/>
    <x v="0"/>
    <s v="United States"/>
    <s v="San Francisco"/>
    <x v="1"/>
    <n v="94122"/>
    <x v="1"/>
    <s v="OFF-ST-10002214"/>
    <x v="1"/>
    <x v="4"/>
    <s v="X-Rack File for Hanging Folders"/>
    <n v="33.869999999999997"/>
    <n v="3"/>
    <n v="0"/>
    <x v="1375"/>
  </r>
  <r>
    <n v="1483"/>
    <s v="CA-2014-101210"/>
    <x v="3"/>
    <x v="326"/>
    <x v="328"/>
    <s v="Second Class"/>
    <s v="DW-13540"/>
    <s v="Don Weiss"/>
    <x v="0"/>
    <s v="United States"/>
    <s v="Jackson"/>
    <x v="18"/>
    <n v="38301"/>
    <x v="0"/>
    <s v="OFF-AR-10003560"/>
    <x v="1"/>
    <x v="6"/>
    <s v="Zebra Zazzle Fluorescent Highlighters"/>
    <n v="9.7280000000000015"/>
    <n v="2"/>
    <n v="0.2"/>
    <x v="1376"/>
  </r>
  <r>
    <n v="1484"/>
    <s v="CA-2014-101210"/>
    <x v="3"/>
    <x v="326"/>
    <x v="328"/>
    <s v="Second Class"/>
    <s v="DW-13540"/>
    <s v="Don Weiss"/>
    <x v="0"/>
    <s v="United States"/>
    <s v="Jackson"/>
    <x v="18"/>
    <n v="38301"/>
    <x v="0"/>
    <s v="OFF-PA-10000130"/>
    <x v="1"/>
    <x v="10"/>
    <s v="Xerox 199"/>
    <n v="3.4240000000000004"/>
    <n v="1"/>
    <n v="0.2"/>
    <x v="1377"/>
  </r>
  <r>
    <n v="1485"/>
    <s v="US-2013-108098"/>
    <x v="0"/>
    <x v="500"/>
    <x v="543"/>
    <s v="Standard Class"/>
    <s v="CP-12340"/>
    <s v="Christine Phan"/>
    <x v="1"/>
    <s v="United States"/>
    <s v="Seattle"/>
    <x v="4"/>
    <n v="98115"/>
    <x v="1"/>
    <s v="TEC-AC-10000865"/>
    <x v="2"/>
    <x v="11"/>
    <s v="WD My Passport Ultra 500GB Portable External Hard Drive"/>
    <n v="177"/>
    <n v="3"/>
    <n v="0"/>
    <x v="1378"/>
  </r>
  <r>
    <n v="1486"/>
    <s v="CA-2011-119032"/>
    <x v="2"/>
    <x v="501"/>
    <x v="544"/>
    <s v="Standard Class"/>
    <s v="MS-17770"/>
    <s v="Maxwell Schwartz"/>
    <x v="0"/>
    <s v="United States"/>
    <s v="New York City"/>
    <x v="15"/>
    <n v="10035"/>
    <x v="3"/>
    <s v="OFF-FA-10003021"/>
    <x v="1"/>
    <x v="13"/>
    <s v="Staples"/>
    <n v="3.76"/>
    <n v="2"/>
    <n v="0"/>
    <x v="1379"/>
  </r>
  <r>
    <n v="1487"/>
    <s v="CA-2012-140410"/>
    <x v="1"/>
    <x v="502"/>
    <x v="545"/>
    <s v="Standard Class"/>
    <s v="CM-12655"/>
    <s v="Corinna Mitchell"/>
    <x v="2"/>
    <s v="United States"/>
    <s v="Los Angeles"/>
    <x v="1"/>
    <n v="90008"/>
    <x v="1"/>
    <s v="TEC-PH-10003580"/>
    <x v="2"/>
    <x v="7"/>
    <s v="Cisco IP Phone 7961G-GE VoIP phone"/>
    <n v="1212.848"/>
    <n v="7"/>
    <n v="0.2"/>
    <x v="1380"/>
  </r>
  <r>
    <n v="1488"/>
    <s v="CA-2012-140410"/>
    <x v="1"/>
    <x v="502"/>
    <x v="545"/>
    <s v="Standard Class"/>
    <s v="CM-12655"/>
    <s v="Corinna Mitchell"/>
    <x v="2"/>
    <s v="United States"/>
    <s v="Los Angeles"/>
    <x v="1"/>
    <n v="90008"/>
    <x v="1"/>
    <s v="TEC-AC-10001109"/>
    <x v="2"/>
    <x v="11"/>
    <s v="Logitech Trackman Marble Mouse"/>
    <n v="89.97"/>
    <n v="3"/>
    <n v="0"/>
    <x v="1381"/>
  </r>
  <r>
    <n v="1489"/>
    <s v="CA-2012-140410"/>
    <x v="1"/>
    <x v="502"/>
    <x v="545"/>
    <s v="Standard Class"/>
    <s v="CM-12655"/>
    <s v="Corinna Mitchell"/>
    <x v="2"/>
    <s v="United States"/>
    <s v="Los Angeles"/>
    <x v="1"/>
    <n v="90008"/>
    <x v="1"/>
    <s v="FUR-FU-10003347"/>
    <x v="0"/>
    <x v="5"/>
    <s v="Coloredge Poster Frame"/>
    <n v="42.599999999999994"/>
    <n v="3"/>
    <n v="0"/>
    <x v="543"/>
  </r>
  <r>
    <n v="1490"/>
    <s v="CA-2011-136280"/>
    <x v="2"/>
    <x v="503"/>
    <x v="546"/>
    <s v="Standard Class"/>
    <s v="Co-12640"/>
    <s v="Corey-Lock"/>
    <x v="0"/>
    <s v="United States"/>
    <s v="Philadelphia"/>
    <x v="9"/>
    <n v="19143"/>
    <x v="3"/>
    <s v="OFF-LA-10000452"/>
    <x v="1"/>
    <x v="2"/>
    <s v="Avery 488"/>
    <n v="5.04"/>
    <n v="2"/>
    <n v="0.2"/>
    <x v="1382"/>
  </r>
  <r>
    <n v="1491"/>
    <s v="CA-2014-151911"/>
    <x v="3"/>
    <x v="504"/>
    <x v="547"/>
    <s v="Second Class"/>
    <s v="DL-13495"/>
    <s v="Dionis Lloyd"/>
    <x v="1"/>
    <s v="United States"/>
    <s v="New York City"/>
    <x v="15"/>
    <n v="10024"/>
    <x v="3"/>
    <s v="OFF-EN-10002986"/>
    <x v="1"/>
    <x v="12"/>
    <s v="#10-4 1/8&quot; x 9 1/2&quot; Premium Diagonal Seam Envelopes"/>
    <n v="62.96"/>
    <n v="4"/>
    <n v="0"/>
    <x v="1383"/>
  </r>
  <r>
    <n v="1492"/>
    <s v="CA-2014-166436"/>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x v="51"/>
    <s v="Standard Class"/>
    <s v="TS-21370"/>
    <s v="Todd Sumrall"/>
    <x v="1"/>
    <s v="United States"/>
    <s v="New York City"/>
    <x v="15"/>
    <n v="10035"/>
    <x v="3"/>
    <s v="FUR-CH-10000785"/>
    <x v="0"/>
    <x v="1"/>
    <s v="Global Ergonomic Managers Chair"/>
    <n v="977.29200000000003"/>
    <n v="6"/>
    <n v="0.1"/>
    <x v="1385"/>
  </r>
  <r>
    <n v="1494"/>
    <s v="CA-2014-139661"/>
    <x v="3"/>
    <x v="505"/>
    <x v="548"/>
    <s v="Standard Class"/>
    <s v="JW-15220"/>
    <s v="Jane Waco"/>
    <x v="1"/>
    <s v="United States"/>
    <s v="Vancouver"/>
    <x v="4"/>
    <n v="98661"/>
    <x v="1"/>
    <s v="FUR-FU-10002885"/>
    <x v="0"/>
    <x v="5"/>
    <s v="Magna Visual Magnetic Picture Hangers"/>
    <n v="9.64"/>
    <n v="2"/>
    <n v="0"/>
    <x v="1386"/>
  </r>
  <r>
    <n v="1495"/>
    <s v="CA-2011-123925"/>
    <x v="2"/>
    <x v="506"/>
    <x v="549"/>
    <s v="Second Class"/>
    <s v="RF-19840"/>
    <s v="Roy Französisch"/>
    <x v="0"/>
    <s v="United States"/>
    <s v="Columbus"/>
    <x v="32"/>
    <n v="31907"/>
    <x v="0"/>
    <s v="OFF-AR-10002952"/>
    <x v="1"/>
    <x v="6"/>
    <s v="Stanley Contemporary Battery Pencil Sharpeners"/>
    <n v="40.049999999999997"/>
    <n v="3"/>
    <n v="0"/>
    <x v="1387"/>
  </r>
  <r>
    <n v="1496"/>
    <s v="CA-2014-152485"/>
    <x v="3"/>
    <x v="507"/>
    <x v="221"/>
    <s v="Standard Class"/>
    <s v="JD-15790"/>
    <s v="John Dryer"/>
    <x v="0"/>
    <s v="United States"/>
    <s v="Coppell"/>
    <x v="5"/>
    <n v="75019"/>
    <x v="2"/>
    <s v="OFF-AR-10003759"/>
    <x v="1"/>
    <x v="6"/>
    <s v="Crayola Anti Dust Chalk, 12/Pack"/>
    <n v="10.192000000000002"/>
    <n v="7"/>
    <n v="0.2"/>
    <x v="1388"/>
  </r>
  <r>
    <n v="1497"/>
    <s v="CA-2014-152485"/>
    <x v="3"/>
    <x v="507"/>
    <x v="221"/>
    <s v="Standard Class"/>
    <s v="JD-15790"/>
    <s v="John Dryer"/>
    <x v="0"/>
    <s v="United States"/>
    <s v="Coppell"/>
    <x v="5"/>
    <n v="75019"/>
    <x v="2"/>
    <s v="OFF-ST-10004950"/>
    <x v="1"/>
    <x v="4"/>
    <s v="Acco Perma 3000 Stacking Storage Drawers"/>
    <n v="16.784000000000002"/>
    <n v="1"/>
    <n v="0.2"/>
    <x v="1389"/>
  </r>
  <r>
    <n v="1498"/>
    <s v="CA-2014-152485"/>
    <x v="3"/>
    <x v="507"/>
    <x v="221"/>
    <s v="Standard Class"/>
    <s v="JD-15790"/>
    <s v="John Dryer"/>
    <x v="0"/>
    <s v="United States"/>
    <s v="Coppell"/>
    <x v="5"/>
    <n v="75019"/>
    <x v="2"/>
    <s v="OFF-AR-10001940"/>
    <x v="1"/>
    <x v="6"/>
    <s v="Sanford Colorific Eraseable Coloring Pencils, 12 Count"/>
    <n v="13.120000000000001"/>
    <n v="5"/>
    <n v="0.2"/>
    <x v="1390"/>
  </r>
  <r>
    <n v="1499"/>
    <s v="CA-2013-141586"/>
    <x v="0"/>
    <x v="508"/>
    <x v="550"/>
    <s v="First Class"/>
    <s v="NK-18490"/>
    <s v="Neil Knudson"/>
    <x v="2"/>
    <s v="United States"/>
    <s v="San Francisco"/>
    <x v="1"/>
    <n v="94122"/>
    <x v="1"/>
    <s v="OFF-BI-10003981"/>
    <x v="1"/>
    <x v="8"/>
    <s v="Avery Durable Plastic 1&quot; Binders"/>
    <n v="18.16"/>
    <n v="5"/>
    <n v="0.2"/>
    <x v="1391"/>
  </r>
  <r>
    <n v="1500"/>
    <s v="CA-2014-130386"/>
    <x v="3"/>
    <x v="105"/>
    <x v="551"/>
    <s v="Standard Class"/>
    <s v="NG-18430"/>
    <s v="Nathan Gelder"/>
    <x v="0"/>
    <s v="United States"/>
    <s v="Austin"/>
    <x v="5"/>
    <n v="78745"/>
    <x v="2"/>
    <s v="OFF-PA-10002749"/>
    <x v="1"/>
    <x v="10"/>
    <s v="Wirebound Message Books, 5-1/2 x 4 Forms, 2 or 4 Forms per Page"/>
    <n v="16.056000000000001"/>
    <n v="3"/>
    <n v="0.2"/>
    <x v="197"/>
  </r>
  <r>
    <n v="1501"/>
    <s v="CA-2014-130386"/>
    <x v="3"/>
    <x v="105"/>
    <x v="551"/>
    <s v="Standard Class"/>
    <s v="NG-18430"/>
    <s v="Nathan Gelder"/>
    <x v="0"/>
    <s v="United States"/>
    <s v="Austin"/>
    <x v="5"/>
    <n v="78745"/>
    <x v="2"/>
    <s v="OFF-PA-10003823"/>
    <x v="1"/>
    <x v="10"/>
    <s v="Xerox 197"/>
    <n v="223.05600000000001"/>
    <n v="9"/>
    <n v="0.2"/>
    <x v="1392"/>
  </r>
  <r>
    <n v="1502"/>
    <s v="CA-2014-130386"/>
    <x v="3"/>
    <x v="105"/>
    <x v="551"/>
    <s v="Standard Class"/>
    <s v="NG-18430"/>
    <s v="Nathan Gelder"/>
    <x v="0"/>
    <s v="United States"/>
    <s v="Austin"/>
    <x v="5"/>
    <n v="78745"/>
    <x v="2"/>
    <s v="OFF-ST-10003716"/>
    <x v="1"/>
    <x v="4"/>
    <s v="Tennsco Double-Tier Lockers"/>
    <n v="540.048"/>
    <n v="3"/>
    <n v="0.2"/>
    <x v="1170"/>
  </r>
  <r>
    <n v="1503"/>
    <s v="CA-2013-100468"/>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x v="417"/>
    <s v="Standard Class"/>
    <s v="AT-10435"/>
    <s v="Alyssa Tate"/>
    <x v="2"/>
    <s v="United States"/>
    <s v="Los Angeles"/>
    <x v="1"/>
    <n v="90045"/>
    <x v="1"/>
    <s v="FUR-FU-10000010"/>
    <x v="0"/>
    <x v="5"/>
    <s v="DAX Value U-Channel Document Frames, Easel Back"/>
    <n v="9.94"/>
    <n v="2"/>
    <n v="0"/>
    <x v="596"/>
  </r>
  <r>
    <n v="1505"/>
    <s v="CA-2012-153388"/>
    <x v="1"/>
    <x v="509"/>
    <x v="552"/>
    <s v="Standard Class"/>
    <s v="PC-19000"/>
    <s v="Pauline Chand"/>
    <x v="2"/>
    <s v="United States"/>
    <s v="Los Angeles"/>
    <x v="1"/>
    <n v="90004"/>
    <x v="1"/>
    <s v="OFF-AR-10001868"/>
    <x v="1"/>
    <x v="6"/>
    <s v="Prang Dustless Chalk Sticks"/>
    <n v="6.72"/>
    <n v="4"/>
    <n v="0"/>
    <x v="1394"/>
  </r>
  <r>
    <n v="1506"/>
    <s v="CA-2012-153388"/>
    <x v="1"/>
    <x v="509"/>
    <x v="552"/>
    <s v="Standard Class"/>
    <s v="PC-19000"/>
    <s v="Pauline Chand"/>
    <x v="2"/>
    <s v="United States"/>
    <s v="Los Angeles"/>
    <x v="1"/>
    <n v="90004"/>
    <x v="1"/>
    <s v="FUR-TA-10003715"/>
    <x v="0"/>
    <x v="3"/>
    <s v="Hon 2111 Invitation Series Corner Table"/>
    <n v="1004.9760000000001"/>
    <n v="6"/>
    <n v="0.2"/>
    <x v="1395"/>
  </r>
  <r>
    <n v="1507"/>
    <s v="CA-2014-154935"/>
    <x v="3"/>
    <x v="165"/>
    <x v="168"/>
    <s v="Standard Class"/>
    <s v="AR-10540"/>
    <s v="Andy Reiter"/>
    <x v="0"/>
    <s v="United States"/>
    <s v="New York City"/>
    <x v="15"/>
    <n v="10024"/>
    <x v="3"/>
    <s v="OFF-BI-10003708"/>
    <x v="1"/>
    <x v="8"/>
    <s v="Acco Four Pocket Poly Ring Binder with Label Holder, Smoke, 1&quot;"/>
    <n v="17.880000000000003"/>
    <n v="3"/>
    <n v="0.2"/>
    <x v="1396"/>
  </r>
  <r>
    <n v="1508"/>
    <s v="CA-2013-134208"/>
    <x v="0"/>
    <x v="42"/>
    <x v="30"/>
    <s v="Standard Class"/>
    <s v="CS-12505"/>
    <s v="Cindy Stewart"/>
    <x v="0"/>
    <s v="United States"/>
    <s v="Columbus"/>
    <x v="32"/>
    <n v="31907"/>
    <x v="0"/>
    <s v="TEC-MA-10004458"/>
    <x v="2"/>
    <x v="15"/>
    <s v="Lexmark X 9575 Professional All-in-One Color Printer"/>
    <n v="396"/>
    <n v="4"/>
    <n v="0"/>
    <x v="1397"/>
  </r>
  <r>
    <n v="1509"/>
    <s v="CA-2014-108294"/>
    <x v="3"/>
    <x v="389"/>
    <x v="235"/>
    <s v="Same Day"/>
    <s v="LS-16975"/>
    <s v="Lindsay Shagiari"/>
    <x v="2"/>
    <s v="United States"/>
    <s v="Omaha"/>
    <x v="8"/>
    <n v="68104"/>
    <x v="2"/>
    <s v="OFF-BI-10004965"/>
    <x v="1"/>
    <x v="8"/>
    <s v="Ibico Covers for Plastic or Wire Binding Elements"/>
    <n v="34.5"/>
    <n v="3"/>
    <n v="0"/>
    <x v="1398"/>
  </r>
  <r>
    <n v="1510"/>
    <s v="CA-2014-103611"/>
    <x v="3"/>
    <x v="510"/>
    <x v="17"/>
    <s v="First Class"/>
    <s v="JM-15535"/>
    <s v="Jessica Myrick"/>
    <x v="0"/>
    <s v="United States"/>
    <s v="Los Angeles"/>
    <x v="1"/>
    <n v="90036"/>
    <x v="1"/>
    <s v="FUR-FU-10004270"/>
    <x v="0"/>
    <x v="5"/>
    <s v="Eldon Image Series Desk Accessories, Burgundy"/>
    <n v="8.36"/>
    <n v="2"/>
    <n v="0"/>
    <x v="1399"/>
  </r>
  <r>
    <n v="1511"/>
    <s v="CA-2014-100384"/>
    <x v="3"/>
    <x v="92"/>
    <x v="553"/>
    <s v="Standard Class"/>
    <s v="NH-18610"/>
    <s v="Nicole Hansen"/>
    <x v="1"/>
    <s v="United States"/>
    <s v="Pomona"/>
    <x v="1"/>
    <n v="91767"/>
    <x v="1"/>
    <s v="OFF-AR-10002135"/>
    <x v="1"/>
    <x v="6"/>
    <s v="Boston Heavy-Duty Trimline Electric Pencil Sharpeners"/>
    <n v="385.6"/>
    <n v="8"/>
    <n v="0"/>
    <x v="1400"/>
  </r>
  <r>
    <n v="1512"/>
    <s v="CA-2014-100384"/>
    <x v="3"/>
    <x v="92"/>
    <x v="553"/>
    <s v="Standard Class"/>
    <s v="NH-18610"/>
    <s v="Nicole Hansen"/>
    <x v="1"/>
    <s v="United States"/>
    <s v="Pomona"/>
    <x v="1"/>
    <n v="91767"/>
    <x v="1"/>
    <s v="OFF-AR-10003514"/>
    <x v="1"/>
    <x v="6"/>
    <s v="4009 Highlighters by Sanford"/>
    <n v="35.82"/>
    <n v="9"/>
    <n v="0"/>
    <x v="1401"/>
  </r>
  <r>
    <n v="1513"/>
    <s v="CA-2014-112809"/>
    <x v="3"/>
    <x v="238"/>
    <x v="554"/>
    <s v="Standard Class"/>
    <s v="RA-19915"/>
    <s v="Russell Applegate"/>
    <x v="0"/>
    <s v="United States"/>
    <s v="Dallas"/>
    <x v="5"/>
    <n v="75220"/>
    <x v="2"/>
    <s v="OFF-ST-10002276"/>
    <x v="1"/>
    <x v="4"/>
    <s v="Safco Steel Mobile File Cart"/>
    <n v="200.06400000000002"/>
    <n v="3"/>
    <n v="0.2"/>
    <x v="1402"/>
  </r>
  <r>
    <n v="1514"/>
    <s v="CA-2014-112809"/>
    <x v="3"/>
    <x v="238"/>
    <x v="554"/>
    <s v="Standard Class"/>
    <s v="RA-19915"/>
    <s v="Russell Applegate"/>
    <x v="0"/>
    <s v="United States"/>
    <s v="Dallas"/>
    <x v="5"/>
    <n v="75220"/>
    <x v="2"/>
    <s v="OFF-BI-10001098"/>
    <x v="1"/>
    <x v="8"/>
    <s v="Acco D-Ring Binder w/DublLock"/>
    <n v="21.379999999999995"/>
    <n v="5"/>
    <n v="0.8"/>
    <x v="1403"/>
  </r>
  <r>
    <n v="1515"/>
    <s v="CA-2014-112809"/>
    <x v="3"/>
    <x v="238"/>
    <x v="554"/>
    <s v="Standard Class"/>
    <s v="RA-19915"/>
    <s v="Russell Applegate"/>
    <x v="0"/>
    <s v="United States"/>
    <s v="Dallas"/>
    <x v="5"/>
    <n v="75220"/>
    <x v="2"/>
    <s v="OFF-BI-10001636"/>
    <x v="1"/>
    <x v="8"/>
    <s v="Ibico Plastic and Wire Spiral Binding Combs"/>
    <n v="6.743999999999998"/>
    <n v="4"/>
    <n v="0.8"/>
    <x v="1404"/>
  </r>
  <r>
    <n v="1516"/>
    <s v="US-2014-160759"/>
    <x v="3"/>
    <x v="157"/>
    <x v="416"/>
    <s v="Standard Class"/>
    <s v="AI-10855"/>
    <s v="Arianne Irving"/>
    <x v="0"/>
    <s v="United States"/>
    <s v="Philadelphia"/>
    <x v="9"/>
    <n v="19120"/>
    <x v="3"/>
    <s v="FUR-CH-10002961"/>
    <x v="0"/>
    <x v="1"/>
    <s v="Leather Task Chair, Black"/>
    <n v="63.686"/>
    <n v="1"/>
    <n v="0.3"/>
    <x v="1405"/>
  </r>
  <r>
    <n v="1517"/>
    <s v="CA-2014-148446"/>
    <x v="3"/>
    <x v="389"/>
    <x v="93"/>
    <s v="Second Class"/>
    <s v="MC-17845"/>
    <s v="Michael Chen"/>
    <x v="0"/>
    <s v="United States"/>
    <s v="North Las Vegas"/>
    <x v="33"/>
    <n v="89031"/>
    <x v="1"/>
    <s v="FUR-TA-10004256"/>
    <x v="0"/>
    <x v="3"/>
    <s v="Bretford “Just In Time” Height-Adjustable Multi-Task Work Tables"/>
    <n v="1669.6"/>
    <n v="4"/>
    <n v="0"/>
    <x v="1406"/>
  </r>
  <r>
    <n v="1518"/>
    <s v="CA-2011-111059"/>
    <x v="2"/>
    <x v="511"/>
    <x v="555"/>
    <s v="Second Class"/>
    <s v="TB-21400"/>
    <s v="Tom Boeckenhauer"/>
    <x v="0"/>
    <s v="United States"/>
    <s v="Seattle"/>
    <x v="4"/>
    <n v="98105"/>
    <x v="1"/>
    <s v="OFF-BI-10004593"/>
    <x v="1"/>
    <x v="8"/>
    <s v="Ibico Laser Imprintable Binding System Covers"/>
    <n v="83.84"/>
    <n v="2"/>
    <n v="0.2"/>
    <x v="1407"/>
  </r>
  <r>
    <n v="1519"/>
    <s v="CA-2011-111059"/>
    <x v="2"/>
    <x v="511"/>
    <x v="555"/>
    <s v="Second Class"/>
    <s v="TB-21400"/>
    <s v="Tom Boeckenhauer"/>
    <x v="0"/>
    <s v="United States"/>
    <s v="Seattle"/>
    <x v="4"/>
    <n v="98105"/>
    <x v="1"/>
    <s v="OFF-BI-10002827"/>
    <x v="1"/>
    <x v="8"/>
    <s v="Avery Durable Poly Binders"/>
    <n v="13.272000000000002"/>
    <n v="3"/>
    <n v="0.2"/>
    <x v="1408"/>
  </r>
  <r>
    <n v="1520"/>
    <s v="CA-2014-116204"/>
    <x v="3"/>
    <x v="512"/>
    <x v="556"/>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x v="557"/>
    <s v="Standard Class"/>
    <s v="PL-18925"/>
    <s v="Paul Lucas"/>
    <x v="2"/>
    <s v="United States"/>
    <s v="Chicago"/>
    <x v="10"/>
    <n v="60610"/>
    <x v="2"/>
    <s v="OFF-AR-10001419"/>
    <x v="1"/>
    <x v="6"/>
    <s v="Newell 325"/>
    <n v="16.520000000000003"/>
    <n v="5"/>
    <n v="0.2"/>
    <x v="1410"/>
  </r>
  <r>
    <n v="1522"/>
    <s v="CA-2012-144806"/>
    <x v="1"/>
    <x v="401"/>
    <x v="223"/>
    <s v="Standard Class"/>
    <s v="GH-14425"/>
    <s v="Gary Hwang"/>
    <x v="0"/>
    <s v="United States"/>
    <s v="Tucson"/>
    <x v="16"/>
    <n v="85705"/>
    <x v="1"/>
    <s v="FUR-FU-10002253"/>
    <x v="0"/>
    <x v="5"/>
    <s v="Howard Miller 13&quot; Diameter Pewter Finish Round Wall Clock"/>
    <n v="206.11199999999997"/>
    <n v="6"/>
    <n v="0.2"/>
    <x v="1411"/>
  </r>
  <r>
    <n v="1523"/>
    <s v="CA-2012-144806"/>
    <x v="1"/>
    <x v="401"/>
    <x v="223"/>
    <s v="Standard Class"/>
    <s v="GH-14425"/>
    <s v="Gary Hwang"/>
    <x v="0"/>
    <s v="United States"/>
    <s v="Tucson"/>
    <x v="16"/>
    <n v="85705"/>
    <x v="1"/>
    <s v="OFF-PA-10002586"/>
    <x v="1"/>
    <x v="10"/>
    <s v="Xerox 1970"/>
    <n v="19.920000000000002"/>
    <n v="5"/>
    <n v="0.2"/>
    <x v="1412"/>
  </r>
  <r>
    <n v="1524"/>
    <s v="CA-2012-144806"/>
    <x v="1"/>
    <x v="401"/>
    <x v="223"/>
    <s v="Standard Class"/>
    <s v="GH-14425"/>
    <s v="Gary Hwang"/>
    <x v="0"/>
    <s v="United States"/>
    <s v="Tucson"/>
    <x v="16"/>
    <n v="85705"/>
    <x v="1"/>
    <s v="OFF-PA-10003039"/>
    <x v="1"/>
    <x v="10"/>
    <s v="Xerox 1960"/>
    <n v="198.27200000000002"/>
    <n v="8"/>
    <n v="0.2"/>
    <x v="1413"/>
  </r>
  <r>
    <n v="1525"/>
    <s v="CA-2012-144806"/>
    <x v="1"/>
    <x v="401"/>
    <x v="223"/>
    <s v="Standard Class"/>
    <s v="GH-14425"/>
    <s v="Gary Hwang"/>
    <x v="0"/>
    <s v="United States"/>
    <s v="Tucson"/>
    <x v="16"/>
    <n v="85705"/>
    <x v="1"/>
    <s v="OFF-ST-10004804"/>
    <x v="1"/>
    <x v="4"/>
    <s v="Belkin 19&quot; Vented Equipment Shelf, Black"/>
    <n v="247.10399999999998"/>
    <n v="6"/>
    <n v="0.2"/>
    <x v="1414"/>
  </r>
  <r>
    <n v="1526"/>
    <s v="CA-2012-144806"/>
    <x v="1"/>
    <x v="401"/>
    <x v="223"/>
    <s v="Standard Class"/>
    <s v="GH-14425"/>
    <s v="Gary Hwang"/>
    <x v="0"/>
    <s v="United States"/>
    <s v="Tucson"/>
    <x v="16"/>
    <n v="85705"/>
    <x v="1"/>
    <s v="OFF-AR-10004042"/>
    <x v="1"/>
    <x v="6"/>
    <s v="BOSTON Model 1800 Electric Pencil Sharpeners, Putty/Woodgrain"/>
    <n v="86.304000000000002"/>
    <n v="6"/>
    <n v="0.2"/>
    <x v="31"/>
  </r>
  <r>
    <n v="1527"/>
    <s v="CA-2013-122392"/>
    <x v="0"/>
    <x v="405"/>
    <x v="330"/>
    <s v="Standard Class"/>
    <s v="CJ-12010"/>
    <s v="Caroline Jumper"/>
    <x v="0"/>
    <s v="United States"/>
    <s v="Allentown"/>
    <x v="9"/>
    <n v="18103"/>
    <x v="3"/>
    <s v="OFF-AR-10002221"/>
    <x v="1"/>
    <x v="6"/>
    <s v="12 Colored Short Pencils"/>
    <n v="4.16"/>
    <n v="2"/>
    <n v="0.2"/>
    <x v="1415"/>
  </r>
  <r>
    <n v="1528"/>
    <s v="CA-2013-122392"/>
    <x v="0"/>
    <x v="405"/>
    <x v="330"/>
    <s v="Standard Class"/>
    <s v="CJ-12010"/>
    <s v="Caroline Jumper"/>
    <x v="0"/>
    <s v="United States"/>
    <s v="Allentown"/>
    <x v="9"/>
    <n v="18103"/>
    <x v="3"/>
    <s v="FUR-FU-10002456"/>
    <x v="0"/>
    <x v="5"/>
    <s v="Master Caster Door Stop, Large Neon Orange"/>
    <n v="11.648000000000001"/>
    <n v="2"/>
    <n v="0.2"/>
    <x v="1416"/>
  </r>
  <r>
    <n v="1529"/>
    <s v="CA-2012-148432"/>
    <x v="1"/>
    <x v="209"/>
    <x v="558"/>
    <s v="Second Class"/>
    <s v="MC-18130"/>
    <s v="Mike Caudle"/>
    <x v="1"/>
    <s v="United States"/>
    <s v="Newark"/>
    <x v="13"/>
    <n v="19711"/>
    <x v="3"/>
    <s v="OFF-FA-10004968"/>
    <x v="1"/>
    <x v="13"/>
    <s v="Rubber Band Ball"/>
    <n v="26.18"/>
    <n v="7"/>
    <n v="0"/>
    <x v="1417"/>
  </r>
  <r>
    <n v="1530"/>
    <s v="CA-2012-148432"/>
    <x v="1"/>
    <x v="209"/>
    <x v="558"/>
    <s v="Second Class"/>
    <s v="MC-18130"/>
    <s v="Mike Caudle"/>
    <x v="1"/>
    <s v="United States"/>
    <s v="Newark"/>
    <x v="13"/>
    <n v="19711"/>
    <x v="3"/>
    <s v="OFF-PA-10001274"/>
    <x v="1"/>
    <x v="10"/>
    <s v="Loose Memo Sheets"/>
    <n v="7.3"/>
    <n v="2"/>
    <n v="0"/>
    <x v="1418"/>
  </r>
  <r>
    <n v="1531"/>
    <s v="CA-2012-103793"/>
    <x v="1"/>
    <x v="514"/>
    <x v="394"/>
    <s v="Standard Class"/>
    <s v="BV-11245"/>
    <s v="Benjamin Venier"/>
    <x v="1"/>
    <s v="United States"/>
    <s v="Miami"/>
    <x v="2"/>
    <n v="33142"/>
    <x v="0"/>
    <s v="OFF-PA-10001125"/>
    <x v="1"/>
    <x v="10"/>
    <s v="Xerox 1988"/>
    <n v="74.352000000000004"/>
    <n v="3"/>
    <n v="0.2"/>
    <x v="1419"/>
  </r>
  <r>
    <n v="1532"/>
    <s v="CA-2014-159884"/>
    <x v="3"/>
    <x v="515"/>
    <x v="559"/>
    <s v="Standard Class"/>
    <s v="JF-15490"/>
    <s v="Jeremy Farry"/>
    <x v="0"/>
    <s v="United States"/>
    <s v="Tempe"/>
    <x v="16"/>
    <n v="85281"/>
    <x v="1"/>
    <s v="OFF-ST-10000344"/>
    <x v="1"/>
    <x v="4"/>
    <s v="Neat Ideas Personal Hanging Folder Files, Black"/>
    <n v="10.744"/>
    <n v="1"/>
    <n v="0.2"/>
    <x v="1420"/>
  </r>
  <r>
    <n v="1533"/>
    <s v="CA-2014-159884"/>
    <x v="3"/>
    <x v="515"/>
    <x v="559"/>
    <s v="Standard Class"/>
    <s v="JF-15490"/>
    <s v="Jeremy Farry"/>
    <x v="0"/>
    <s v="United States"/>
    <s v="Tempe"/>
    <x v="16"/>
    <n v="85281"/>
    <x v="1"/>
    <s v="OFF-FA-10000585"/>
    <x v="1"/>
    <x v="13"/>
    <s v="OIC Bulk Pack Metal Binder Clips"/>
    <n v="8.3760000000000012"/>
    <n v="3"/>
    <n v="0.2"/>
    <x v="1421"/>
  </r>
  <r>
    <n v="1534"/>
    <s v="CA-2013-139885"/>
    <x v="0"/>
    <x v="429"/>
    <x v="542"/>
    <s v="Standard Class"/>
    <s v="EB-13840"/>
    <s v="Ellis Ballard"/>
    <x v="1"/>
    <s v="United States"/>
    <s v="New York City"/>
    <x v="15"/>
    <n v="10035"/>
    <x v="3"/>
    <s v="OFF-ST-10003324"/>
    <x v="1"/>
    <x v="4"/>
    <s v="Belkin OmniView SE Rackmount Kit"/>
    <n v="212.88"/>
    <n v="6"/>
    <n v="0"/>
    <x v="232"/>
  </r>
  <r>
    <n v="1535"/>
    <s v="CA-2014-124086"/>
    <x v="3"/>
    <x v="516"/>
    <x v="556"/>
    <s v="Standard Class"/>
    <s v="MP-18175"/>
    <s v="Mike Pelletier"/>
    <x v="2"/>
    <s v="United States"/>
    <s v="Laguna Niguel"/>
    <x v="1"/>
    <n v="92677"/>
    <x v="1"/>
    <s v="FUR-BO-10004015"/>
    <x v="0"/>
    <x v="0"/>
    <s v="Bush Andora Bookcase, Maple/Graphite Gray Finish"/>
    <n v="203.98299999999998"/>
    <n v="2"/>
    <n v="0.15"/>
    <x v="1422"/>
  </r>
  <r>
    <n v="1536"/>
    <s v="CA-2013-112389"/>
    <x v="0"/>
    <x v="517"/>
    <x v="195"/>
    <s v="Standard Class"/>
    <s v="JM-15655"/>
    <s v="Jim Mitchum"/>
    <x v="1"/>
    <s v="United States"/>
    <s v="Bridgeton"/>
    <x v="30"/>
    <n v="8302"/>
    <x v="3"/>
    <s v="OFF-ST-10000419"/>
    <x v="1"/>
    <x v="4"/>
    <s v="Rogers Jumbo File, Granite"/>
    <n v="40.74"/>
    <n v="3"/>
    <n v="0"/>
    <x v="1423"/>
  </r>
  <r>
    <n v="1537"/>
    <s v="CA-2013-112389"/>
    <x v="0"/>
    <x v="517"/>
    <x v="195"/>
    <s v="Standard Class"/>
    <s v="JM-15655"/>
    <s v="Jim Mitchum"/>
    <x v="1"/>
    <s v="United States"/>
    <s v="Bridgeton"/>
    <x v="30"/>
    <n v="8302"/>
    <x v="3"/>
    <s v="OFF-AP-10001626"/>
    <x v="1"/>
    <x v="9"/>
    <s v="Commercial WindTunnel Clean Air Upright Vacuum, Replacement Belts, Filtration Bags"/>
    <n v="11.67"/>
    <n v="3"/>
    <n v="0"/>
    <x v="1424"/>
  </r>
  <r>
    <n v="1538"/>
    <s v="CA-2014-121888"/>
    <x v="3"/>
    <x v="175"/>
    <x v="31"/>
    <s v="Second Class"/>
    <s v="CL-11890"/>
    <s v="Carl Ludwig"/>
    <x v="0"/>
    <s v="United States"/>
    <s v="Everett"/>
    <x v="31"/>
    <n v="2149"/>
    <x v="3"/>
    <s v="TEC-PH-10000439"/>
    <x v="2"/>
    <x v="7"/>
    <s v="GE DSL Phone Line Filter"/>
    <n v="39.99"/>
    <n v="1"/>
    <n v="0"/>
    <x v="1425"/>
  </r>
  <r>
    <n v="1539"/>
    <s v="CA-2014-121888"/>
    <x v="3"/>
    <x v="175"/>
    <x v="31"/>
    <s v="Second Class"/>
    <s v="CL-11890"/>
    <s v="Carl Ludwig"/>
    <x v="0"/>
    <s v="United States"/>
    <s v="Everett"/>
    <x v="31"/>
    <n v="2149"/>
    <x v="3"/>
    <s v="OFF-AR-10003478"/>
    <x v="1"/>
    <x v="6"/>
    <s v="Avery Hi-Liter EverBold Pen Style Fluorescent Highlighters, 4/Pack"/>
    <n v="16.28"/>
    <n v="2"/>
    <n v="0"/>
    <x v="1426"/>
  </r>
  <r>
    <n v="1540"/>
    <s v="CA-2014-121888"/>
    <x v="3"/>
    <x v="175"/>
    <x v="31"/>
    <s v="Second Class"/>
    <s v="CL-11890"/>
    <s v="Carl Ludwig"/>
    <x v="0"/>
    <s v="United States"/>
    <s v="Everett"/>
    <x v="31"/>
    <n v="2149"/>
    <x v="3"/>
    <s v="FUR-BO-10002545"/>
    <x v="0"/>
    <x v="0"/>
    <s v="Atlantic Metals Mobile 3-Shelf Bookcases, Custom Colors"/>
    <n v="782.94"/>
    <n v="3"/>
    <n v="0"/>
    <x v="1427"/>
  </r>
  <r>
    <n v="1541"/>
    <s v="CA-2014-121888"/>
    <x v="3"/>
    <x v="175"/>
    <x v="31"/>
    <s v="Second Class"/>
    <s v="CL-11890"/>
    <s v="Carl Ludwig"/>
    <x v="0"/>
    <s v="United States"/>
    <s v="Everett"/>
    <x v="31"/>
    <n v="2149"/>
    <x v="3"/>
    <s v="OFF-BI-10001765"/>
    <x v="1"/>
    <x v="8"/>
    <s v="Wilson Jones Heavy-Duty Casebound Ring Binders with Metal Hinges"/>
    <n v="242.48000000000002"/>
    <n v="7"/>
    <n v="0"/>
    <x v="1428"/>
  </r>
  <r>
    <n v="1542"/>
    <s v="CA-2011-166884"/>
    <x v="2"/>
    <x v="518"/>
    <x v="560"/>
    <s v="Second Class"/>
    <s v="CK-12205"/>
    <s v="Chloris Kastensmidt"/>
    <x v="0"/>
    <s v="United States"/>
    <s v="Columbus"/>
    <x v="24"/>
    <n v="43229"/>
    <x v="3"/>
    <s v="FUR-FU-10003981"/>
    <x v="0"/>
    <x v="5"/>
    <s v="Eldon Wave Desk Accessories"/>
    <n v="8.32"/>
    <n v="5"/>
    <n v="0.2"/>
    <x v="1429"/>
  </r>
  <r>
    <n v="1543"/>
    <s v="CA-2011-166884"/>
    <x v="2"/>
    <x v="518"/>
    <x v="560"/>
    <s v="Second Class"/>
    <s v="CK-12205"/>
    <s v="Chloris Kastensmidt"/>
    <x v="0"/>
    <s v="United States"/>
    <s v="Columbus"/>
    <x v="24"/>
    <n v="43229"/>
    <x v="3"/>
    <s v="OFF-FA-10001561"/>
    <x v="1"/>
    <x v="13"/>
    <s v="Stockwell Push Pins"/>
    <n v="10.464000000000002"/>
    <n v="6"/>
    <n v="0.2"/>
    <x v="1430"/>
  </r>
  <r>
    <n v="1544"/>
    <s v="CA-2011-107181"/>
    <x v="2"/>
    <x v="519"/>
    <x v="561"/>
    <s v="Standard Class"/>
    <s v="DB-13270"/>
    <s v="Deborah Brumfield"/>
    <x v="2"/>
    <s v="United States"/>
    <s v="San Diego"/>
    <x v="1"/>
    <n v="92024"/>
    <x v="1"/>
    <s v="OFF-BI-10004230"/>
    <x v="1"/>
    <x v="8"/>
    <s v="GBC Recycled Grain Textured Covers"/>
    <n v="82.896000000000001"/>
    <n v="3"/>
    <n v="0.2"/>
    <x v="1431"/>
  </r>
  <r>
    <n v="1545"/>
    <s v="CA-2011-107181"/>
    <x v="2"/>
    <x v="519"/>
    <x v="561"/>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x v="124"/>
    <s v="Second Class"/>
    <s v="PC-18745"/>
    <s v="Pamela Coakley"/>
    <x v="1"/>
    <s v="United States"/>
    <s v="Watertown"/>
    <x v="15"/>
    <n v="13601"/>
    <x v="3"/>
    <s v="FUR-BO-10002613"/>
    <x v="0"/>
    <x v="0"/>
    <s v="Atlantic Metals Mobile 4-Shelf Bookcases, Custom Colors"/>
    <n v="1573.4880000000001"/>
    <n v="7"/>
    <n v="0.2"/>
    <x v="1433"/>
  </r>
  <r>
    <n v="1547"/>
    <s v="CA-2012-111395"/>
    <x v="1"/>
    <x v="521"/>
    <x v="562"/>
    <s v="Standard Class"/>
    <s v="VB-21745"/>
    <s v="Victoria Brennan"/>
    <x v="1"/>
    <s v="United States"/>
    <s v="San Antonio"/>
    <x v="5"/>
    <n v="78207"/>
    <x v="2"/>
    <s v="OFF-PA-10000994"/>
    <x v="1"/>
    <x v="10"/>
    <s v="Xerox 1915"/>
    <n v="335.52"/>
    <n v="4"/>
    <n v="0.2"/>
    <x v="785"/>
  </r>
  <r>
    <n v="1548"/>
    <s v="CA-2012-111395"/>
    <x v="1"/>
    <x v="521"/>
    <x v="562"/>
    <s v="Standard Class"/>
    <s v="VB-21745"/>
    <s v="Victoria Brennan"/>
    <x v="1"/>
    <s v="United States"/>
    <s v="San Antonio"/>
    <x v="5"/>
    <n v="78207"/>
    <x v="2"/>
    <s v="OFF-BI-10002867"/>
    <x v="1"/>
    <x v="8"/>
    <s v="GBC Recycled Regency Composition Covers"/>
    <n v="23.911999999999995"/>
    <n v="2"/>
    <n v="0.8"/>
    <x v="1434"/>
  </r>
  <r>
    <n v="1549"/>
    <s v="CA-2012-111395"/>
    <x v="1"/>
    <x v="521"/>
    <x v="562"/>
    <s v="Standard Class"/>
    <s v="VB-21745"/>
    <s v="Victoria Brennan"/>
    <x v="1"/>
    <s v="United States"/>
    <s v="San Antonio"/>
    <x v="5"/>
    <n v="78207"/>
    <x v="2"/>
    <s v="OFF-ST-10001291"/>
    <x v="1"/>
    <x v="4"/>
    <s v="Tenex Personal Self-Stacking Standard File Box, Black/Gray"/>
    <n v="27.056000000000001"/>
    <n v="2"/>
    <n v="0.2"/>
    <x v="1435"/>
  </r>
  <r>
    <n v="1550"/>
    <s v="CA-2011-134278"/>
    <x v="2"/>
    <x v="522"/>
    <x v="277"/>
    <s v="First Class"/>
    <s v="EP-13915"/>
    <s v="Emily Phan"/>
    <x v="0"/>
    <s v="United States"/>
    <s v="New York City"/>
    <x v="15"/>
    <n v="10011"/>
    <x v="3"/>
    <s v="TEC-CO-10001046"/>
    <x v="2"/>
    <x v="16"/>
    <s v="Canon Imageclass D680 Copier / Fax"/>
    <n v="559.99200000000008"/>
    <n v="1"/>
    <n v="0.2"/>
    <x v="1436"/>
  </r>
  <r>
    <n v="1551"/>
    <s v="US-2014-124926"/>
    <x v="3"/>
    <x v="38"/>
    <x v="551"/>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x v="563"/>
    <s v="Standard Class"/>
    <s v="IG-15085"/>
    <s v="Ivan Gibson"/>
    <x v="0"/>
    <s v="United States"/>
    <s v="San Diego"/>
    <x v="1"/>
    <n v="92024"/>
    <x v="1"/>
    <s v="OFF-PA-10000806"/>
    <x v="1"/>
    <x v="10"/>
    <s v="Xerox 1934"/>
    <n v="111.96"/>
    <n v="2"/>
    <n v="0"/>
    <x v="1438"/>
  </r>
  <r>
    <n v="1553"/>
    <s v="CA-2011-130274"/>
    <x v="2"/>
    <x v="523"/>
    <x v="564"/>
    <s v="First Class"/>
    <s v="JS-15940"/>
    <s v="Joni Sundaresam"/>
    <x v="2"/>
    <s v="United States"/>
    <s v="Appleton"/>
    <x v="6"/>
    <n v="54915"/>
    <x v="2"/>
    <s v="OFF-LA-10002195"/>
    <x v="1"/>
    <x v="2"/>
    <s v="Avery 481"/>
    <n v="21.560000000000002"/>
    <n v="7"/>
    <n v="0"/>
    <x v="767"/>
  </r>
  <r>
    <n v="1554"/>
    <s v="CA-2014-158386"/>
    <x v="3"/>
    <x v="524"/>
    <x v="565"/>
    <s v="Standard Class"/>
    <s v="BO-11425"/>
    <s v="Bobby Odegard"/>
    <x v="0"/>
    <s v="United States"/>
    <s v="Richmond"/>
    <x v="0"/>
    <n v="40475"/>
    <x v="0"/>
    <s v="OFF-BI-10003719"/>
    <x v="1"/>
    <x v="8"/>
    <s v="Large Capacity Hanging Post Binders"/>
    <n v="124.75"/>
    <n v="5"/>
    <n v="0"/>
    <x v="1439"/>
  </r>
  <r>
    <n v="1555"/>
    <s v="CA-2012-111507"/>
    <x v="1"/>
    <x v="525"/>
    <x v="95"/>
    <s v="Standard Class"/>
    <s v="VW-21775"/>
    <s v="Victoria Wilson"/>
    <x v="1"/>
    <s v="United States"/>
    <s v="Bellevue"/>
    <x v="4"/>
    <n v="98006"/>
    <x v="1"/>
    <s v="OFF-AR-10001315"/>
    <x v="1"/>
    <x v="6"/>
    <s v="Newell 310"/>
    <n v="5.28"/>
    <n v="3"/>
    <n v="0"/>
    <x v="1440"/>
  </r>
  <r>
    <n v="1556"/>
    <s v="CA-2014-120761"/>
    <x v="3"/>
    <x v="507"/>
    <x v="221"/>
    <s v="Standard Class"/>
    <s v="AB-10150"/>
    <s v="Aimee Bixby"/>
    <x v="0"/>
    <s v="United States"/>
    <s v="Long Beach"/>
    <x v="15"/>
    <n v="11561"/>
    <x v="3"/>
    <s v="TEC-AC-10000171"/>
    <x v="2"/>
    <x v="11"/>
    <s v="Verbatim 25 GB 6x Blu-ray Single Layer Recordable Disc, 25/Pack"/>
    <n v="91.96"/>
    <n v="4"/>
    <n v="0"/>
    <x v="1441"/>
  </r>
  <r>
    <n v="1557"/>
    <s v="CA-2013-109176"/>
    <x v="0"/>
    <x v="195"/>
    <x v="566"/>
    <s v="Standard Class"/>
    <s v="JW-16075"/>
    <s v="Julia West"/>
    <x v="0"/>
    <s v="United States"/>
    <s v="Philadelphia"/>
    <x v="9"/>
    <n v="19140"/>
    <x v="3"/>
    <s v="OFF-EN-10003134"/>
    <x v="1"/>
    <x v="12"/>
    <s v="Staples"/>
    <n v="9.3439999999999994"/>
    <n v="1"/>
    <n v="0.2"/>
    <x v="1442"/>
  </r>
  <r>
    <n v="1558"/>
    <s v="CA-2013-109176"/>
    <x v="0"/>
    <x v="195"/>
    <x v="566"/>
    <s v="Standard Class"/>
    <s v="JW-16075"/>
    <s v="Julia West"/>
    <x v="0"/>
    <s v="United States"/>
    <s v="Philadelphia"/>
    <x v="9"/>
    <n v="19140"/>
    <x v="3"/>
    <s v="OFF-AR-10001955"/>
    <x v="1"/>
    <x v="6"/>
    <s v="Newell 319"/>
    <n v="79.36"/>
    <n v="5"/>
    <n v="0.2"/>
    <x v="1443"/>
  </r>
  <r>
    <n v="1559"/>
    <s v="CA-2012-112116"/>
    <x v="1"/>
    <x v="199"/>
    <x v="567"/>
    <s v="Second Class"/>
    <s v="JE-15475"/>
    <s v="Jeremy Ellison"/>
    <x v="0"/>
    <s v="United States"/>
    <s v="Seattle"/>
    <x v="4"/>
    <n v="98103"/>
    <x v="1"/>
    <s v="FUR-TA-10001039"/>
    <x v="0"/>
    <x v="3"/>
    <s v="KI Adjustable-Height Table"/>
    <n v="171.96"/>
    <n v="2"/>
    <n v="0"/>
    <x v="1444"/>
  </r>
  <r>
    <n v="1560"/>
    <s v="CA-2013-126809"/>
    <x v="0"/>
    <x v="526"/>
    <x v="144"/>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x v="568"/>
    <s v="Standard Class"/>
    <s v="PK-18910"/>
    <s v="Paul Knutson"/>
    <x v="2"/>
    <s v="United States"/>
    <s v="San Francisco"/>
    <x v="1"/>
    <n v="94109"/>
    <x v="1"/>
    <s v="OFF-LA-10001641"/>
    <x v="1"/>
    <x v="2"/>
    <s v="Avery 518"/>
    <n v="18.899999999999999"/>
    <n v="6"/>
    <n v="0"/>
    <x v="1446"/>
  </r>
  <r>
    <n v="1562"/>
    <s v="CA-2014-107293"/>
    <x v="3"/>
    <x v="528"/>
    <x v="371"/>
    <s v="First Class"/>
    <s v="CS-12400"/>
    <s v="Christopher Schild"/>
    <x v="2"/>
    <s v="United States"/>
    <s v="Seattle"/>
    <x v="4"/>
    <n v="98115"/>
    <x v="1"/>
    <s v="OFF-AR-10003732"/>
    <x v="1"/>
    <x v="6"/>
    <s v="Newell 333"/>
    <n v="2.78"/>
    <n v="1"/>
    <n v="0"/>
    <x v="1146"/>
  </r>
  <r>
    <n v="1563"/>
    <s v="US-2014-102890"/>
    <x v="3"/>
    <x v="160"/>
    <x v="569"/>
    <s v="Same Day"/>
    <s v="SG-20470"/>
    <s v="Sheri Gordon"/>
    <x v="0"/>
    <s v="United States"/>
    <s v="New York City"/>
    <x v="15"/>
    <n v="10011"/>
    <x v="3"/>
    <s v="FUR-TA-10000577"/>
    <x v="0"/>
    <x v="3"/>
    <s v="Bretford CR4500 Series Slim Rectangular Table"/>
    <n v="1044.6299999999999"/>
    <n v="5"/>
    <n v="0.4"/>
    <x v="1447"/>
  </r>
  <r>
    <n v="1564"/>
    <s v="CA-2012-158554"/>
    <x v="1"/>
    <x v="529"/>
    <x v="217"/>
    <s v="Same Day"/>
    <s v="CM-12190"/>
    <s v="Charlotte Melton"/>
    <x v="0"/>
    <s v="United States"/>
    <s v="Philadelphia"/>
    <x v="9"/>
    <n v="19134"/>
    <x v="3"/>
    <s v="OFF-PA-10004000"/>
    <x v="1"/>
    <x v="10"/>
    <s v="While You Were Out Pads, 50 per Pad, 4 x 5 1/4, Green Cycle"/>
    <n v="11.352000000000002"/>
    <n v="3"/>
    <n v="0.2"/>
    <x v="1448"/>
  </r>
  <r>
    <n v="1565"/>
    <s v="CA-2011-116239"/>
    <x v="2"/>
    <x v="530"/>
    <x v="570"/>
    <s v="Same Day"/>
    <s v="CL-12565"/>
    <s v="Clay Ludtke"/>
    <x v="0"/>
    <s v="United States"/>
    <s v="Columbia"/>
    <x v="20"/>
    <n v="29203"/>
    <x v="0"/>
    <s v="OFF-ST-10001370"/>
    <x v="1"/>
    <x v="4"/>
    <s v="Sensible Storage WireTech Storage Systems"/>
    <n v="354.90000000000003"/>
    <n v="5"/>
    <n v="0"/>
    <x v="1449"/>
  </r>
  <r>
    <n v="1566"/>
    <s v="CA-2012-132101"/>
    <x v="1"/>
    <x v="531"/>
    <x v="571"/>
    <s v="Standard Class"/>
    <s v="JO-15550"/>
    <s v="Jesus Ocampo"/>
    <x v="2"/>
    <s v="United States"/>
    <s v="Seattle"/>
    <x v="4"/>
    <n v="98105"/>
    <x v="1"/>
    <s v="TEC-PH-10004539"/>
    <x v="2"/>
    <x v="7"/>
    <s v="Wireless Extenders zBoost YX545 SOHO Signal Booster"/>
    <n v="453.57600000000002"/>
    <n v="3"/>
    <n v="0.2"/>
    <x v="1450"/>
  </r>
  <r>
    <n v="1567"/>
    <s v="CA-2012-129112"/>
    <x v="1"/>
    <x v="239"/>
    <x v="26"/>
    <s v="First Class"/>
    <s v="AW-10840"/>
    <s v="Anthony Witt"/>
    <x v="0"/>
    <s v="United States"/>
    <s v="Allen"/>
    <x v="5"/>
    <n v="75002"/>
    <x v="2"/>
    <s v="TEC-AC-10003038"/>
    <x v="2"/>
    <x v="11"/>
    <s v="Kingston Digital DataTraveler 16GB USB 2.0"/>
    <n v="21.48"/>
    <n v="3"/>
    <n v="0.2"/>
    <x v="1451"/>
  </r>
  <r>
    <n v="1568"/>
    <s v="CA-2012-129112"/>
    <x v="1"/>
    <x v="239"/>
    <x v="26"/>
    <s v="First Class"/>
    <s v="AW-10840"/>
    <s v="Anthony Witt"/>
    <x v="0"/>
    <s v="United States"/>
    <s v="Allen"/>
    <x v="5"/>
    <n v="75002"/>
    <x v="2"/>
    <s v="OFF-BI-10000088"/>
    <x v="1"/>
    <x v="8"/>
    <s v="GBC Imprintable Covers"/>
    <n v="8.7839999999999989"/>
    <n v="4"/>
    <n v="0.8"/>
    <x v="1452"/>
  </r>
  <r>
    <n v="1569"/>
    <s v="US-2014-152002"/>
    <x v="3"/>
    <x v="532"/>
    <x v="572"/>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x v="524"/>
    <s v="Standard Class"/>
    <s v="AH-10075"/>
    <s v="Adam Hart"/>
    <x v="1"/>
    <s v="United States"/>
    <s v="Atlanta"/>
    <x v="32"/>
    <n v="30318"/>
    <x v="0"/>
    <s v="OFF-AR-10003504"/>
    <x v="1"/>
    <x v="6"/>
    <s v="Newell 347"/>
    <n v="12.84"/>
    <n v="3"/>
    <n v="0"/>
    <x v="1453"/>
  </r>
  <r>
    <n v="1571"/>
    <s v="US-2011-157385"/>
    <x v="2"/>
    <x v="533"/>
    <x v="573"/>
    <s v="First Class"/>
    <s v="SC-20095"/>
    <s v="Sanjit Chand"/>
    <x v="0"/>
    <s v="United States"/>
    <s v="Los Angeles"/>
    <x v="1"/>
    <n v="90004"/>
    <x v="1"/>
    <s v="FUR-CH-10000863"/>
    <x v="0"/>
    <x v="1"/>
    <s v="Novimex Swivel Fabric Task Chair"/>
    <n v="603.91999999999996"/>
    <n v="5"/>
    <n v="0.2"/>
    <x v="1454"/>
  </r>
  <r>
    <n v="1572"/>
    <s v="US-2011-157385"/>
    <x v="2"/>
    <x v="533"/>
    <x v="573"/>
    <s v="First Class"/>
    <s v="SC-20095"/>
    <s v="Sanjit Chand"/>
    <x v="0"/>
    <s v="United States"/>
    <s v="Los Angeles"/>
    <x v="1"/>
    <n v="90004"/>
    <x v="1"/>
    <s v="OFF-EN-10003160"/>
    <x v="1"/>
    <x v="12"/>
    <s v="Pastel Pink Envelopes"/>
    <n v="21.84"/>
    <n v="3"/>
    <n v="0"/>
    <x v="1455"/>
  </r>
  <r>
    <n v="1573"/>
    <s v="US-2011-157385"/>
    <x v="2"/>
    <x v="533"/>
    <x v="573"/>
    <s v="First Class"/>
    <s v="SC-20095"/>
    <s v="Sanjit Chand"/>
    <x v="0"/>
    <s v="United States"/>
    <s v="Los Angeles"/>
    <x v="1"/>
    <n v="90004"/>
    <x v="1"/>
    <s v="TEC-AC-10003280"/>
    <x v="2"/>
    <x v="11"/>
    <s v="Belkin F8E887 USB Wired Ergonomic Keyboard"/>
    <n v="29.99"/>
    <n v="1"/>
    <n v="0"/>
    <x v="1456"/>
  </r>
  <r>
    <n v="1574"/>
    <s v="US-2011-157385"/>
    <x v="2"/>
    <x v="533"/>
    <x v="573"/>
    <s v="First Class"/>
    <s v="SC-20095"/>
    <s v="Sanjit Chand"/>
    <x v="0"/>
    <s v="United States"/>
    <s v="Los Angeles"/>
    <x v="1"/>
    <n v="90004"/>
    <x v="1"/>
    <s v="FUR-CH-10000595"/>
    <x v="0"/>
    <x v="1"/>
    <s v="Safco Contoured Stacking Chairs"/>
    <n v="381.44000000000005"/>
    <n v="2"/>
    <n v="0.2"/>
    <x v="1457"/>
  </r>
  <r>
    <n v="1575"/>
    <s v="CA-2011-101602"/>
    <x v="2"/>
    <x v="534"/>
    <x v="574"/>
    <s v="First Class"/>
    <s v="MC-18100"/>
    <s v="Mick Crebagga"/>
    <x v="0"/>
    <s v="United States"/>
    <s v="El Paso"/>
    <x v="5"/>
    <n v="79907"/>
    <x v="2"/>
    <s v="TEC-PH-10000169"/>
    <x v="2"/>
    <x v="7"/>
    <s v="ARKON Windshield Dashboard Air Vent Car Mount Holder"/>
    <n v="40.68"/>
    <n v="3"/>
    <n v="0.2"/>
    <x v="1458"/>
  </r>
  <r>
    <n v="1576"/>
    <s v="CA-2011-101602"/>
    <x v="2"/>
    <x v="534"/>
    <x v="574"/>
    <s v="First Class"/>
    <s v="MC-18100"/>
    <s v="Mick Crebagga"/>
    <x v="0"/>
    <s v="United States"/>
    <s v="El Paso"/>
    <x v="5"/>
    <n v="79907"/>
    <x v="2"/>
    <s v="FUR-CH-10004675"/>
    <x v="0"/>
    <x v="1"/>
    <s v="Lifetime Advantage Folding Chairs, 4/Carton"/>
    <n v="763.28"/>
    <n v="5"/>
    <n v="0.3"/>
    <x v="1459"/>
  </r>
  <r>
    <n v="1577"/>
    <s v="CA-2013-109057"/>
    <x v="0"/>
    <x v="183"/>
    <x v="132"/>
    <s v="Standard Class"/>
    <s v="TT-21460"/>
    <s v="Tonja Turnell"/>
    <x v="2"/>
    <s v="United States"/>
    <s v="Aurora"/>
    <x v="10"/>
    <n v="60505"/>
    <x v="2"/>
    <s v="OFF-ST-10002406"/>
    <x v="1"/>
    <x v="4"/>
    <s v="Pizazz Global Quick File"/>
    <n v="23.952000000000002"/>
    <n v="2"/>
    <n v="0.2"/>
    <x v="1460"/>
  </r>
  <r>
    <n v="1578"/>
    <s v="CA-2013-154403"/>
    <x v="0"/>
    <x v="454"/>
    <x v="500"/>
    <s v="Standard Class"/>
    <s v="AP-10720"/>
    <s v="Anne Pryor"/>
    <x v="2"/>
    <s v="United States"/>
    <s v="Florence"/>
    <x v="19"/>
    <n v="35630"/>
    <x v="0"/>
    <s v="OFF-PA-10001526"/>
    <x v="1"/>
    <x v="10"/>
    <s v="Xerox 1949"/>
    <n v="4.9800000000000004"/>
    <n v="1"/>
    <n v="0"/>
    <x v="1461"/>
  </r>
  <r>
    <n v="1579"/>
    <s v="CA-2013-102456"/>
    <x v="0"/>
    <x v="535"/>
    <x v="575"/>
    <s v="First Class"/>
    <s v="DL-12865"/>
    <s v="Dan Lawera"/>
    <x v="0"/>
    <s v="United States"/>
    <s v="New York City"/>
    <x v="15"/>
    <n v="10011"/>
    <x v="3"/>
    <s v="OFF-AP-10004336"/>
    <x v="1"/>
    <x v="9"/>
    <s v="Conquest 14 Commercial Heavy-Duty Upright Vacuum, Collection System, Accessory Kit"/>
    <n v="170.88"/>
    <n v="3"/>
    <n v="0"/>
    <x v="1462"/>
  </r>
  <r>
    <n v="1580"/>
    <s v="CA-2012-131338"/>
    <x v="1"/>
    <x v="101"/>
    <x v="576"/>
    <s v="First Class"/>
    <s v="NP-18325"/>
    <s v="Naresj Patel"/>
    <x v="0"/>
    <s v="United States"/>
    <s v="New York City"/>
    <x v="15"/>
    <n v="10024"/>
    <x v="3"/>
    <s v="TEC-PH-10003012"/>
    <x v="2"/>
    <x v="7"/>
    <s v="Nortel Meridian M3904 Professional Digital phone"/>
    <n v="307.98"/>
    <n v="2"/>
    <n v="0"/>
    <x v="685"/>
  </r>
  <r>
    <n v="1581"/>
    <s v="CA-2012-131338"/>
    <x v="1"/>
    <x v="101"/>
    <x v="576"/>
    <s v="First Class"/>
    <s v="NP-18325"/>
    <s v="Naresj Patel"/>
    <x v="0"/>
    <s v="United States"/>
    <s v="New York City"/>
    <x v="15"/>
    <n v="10024"/>
    <x v="3"/>
    <s v="FUR-TA-10002607"/>
    <x v="0"/>
    <x v="3"/>
    <s v="KI Conference Tables"/>
    <n v="382.80599999999998"/>
    <n v="9"/>
    <n v="0.4"/>
    <x v="1463"/>
  </r>
  <r>
    <n v="1582"/>
    <s v="CA-2012-131338"/>
    <x v="1"/>
    <x v="101"/>
    <x v="576"/>
    <s v="First Class"/>
    <s v="NP-18325"/>
    <s v="Naresj Patel"/>
    <x v="0"/>
    <s v="United States"/>
    <s v="New York City"/>
    <x v="15"/>
    <n v="10024"/>
    <x v="3"/>
    <s v="OFF-ST-10000642"/>
    <x v="1"/>
    <x v="4"/>
    <s v="Tennsco Lockers, Gray"/>
    <n v="41.96"/>
    <n v="2"/>
    <n v="0"/>
    <x v="1464"/>
  </r>
  <r>
    <n v="1583"/>
    <s v="CA-2012-131338"/>
    <x v="1"/>
    <x v="101"/>
    <x v="576"/>
    <s v="First Class"/>
    <s v="NP-18325"/>
    <s v="Naresj Patel"/>
    <x v="0"/>
    <s v="United States"/>
    <s v="New York City"/>
    <x v="15"/>
    <n v="10024"/>
    <x v="3"/>
    <s v="OFF-BI-10000545"/>
    <x v="1"/>
    <x v="8"/>
    <s v="GBC Ibimaster 500 Manual ProClick Binding System"/>
    <n v="1217.568"/>
    <n v="2"/>
    <n v="0.2"/>
    <x v="1465"/>
  </r>
  <r>
    <n v="1584"/>
    <s v="CA-2012-131338"/>
    <x v="1"/>
    <x v="101"/>
    <x v="576"/>
    <s v="First Class"/>
    <s v="NP-18325"/>
    <s v="Naresj Patel"/>
    <x v="0"/>
    <s v="United States"/>
    <s v="New York City"/>
    <x v="15"/>
    <n v="10024"/>
    <x v="3"/>
    <s v="FUR-FU-10002157"/>
    <x v="0"/>
    <x v="5"/>
    <s v="Artistic Insta-Plaque"/>
    <n v="47.04"/>
    <n v="3"/>
    <n v="0"/>
    <x v="118"/>
  </r>
  <r>
    <n v="1585"/>
    <s v="CA-2012-131338"/>
    <x v="1"/>
    <x v="101"/>
    <x v="576"/>
    <s v="First Class"/>
    <s v="NP-18325"/>
    <s v="Naresj Patel"/>
    <x v="0"/>
    <s v="United States"/>
    <s v="New York City"/>
    <x v="15"/>
    <n v="10024"/>
    <x v="3"/>
    <s v="FUR-FU-10001706"/>
    <x v="0"/>
    <x v="5"/>
    <s v="Longer-Life Soft White Bulbs"/>
    <n v="6.16"/>
    <n v="2"/>
    <n v="0"/>
    <x v="51"/>
  </r>
  <r>
    <n v="1586"/>
    <s v="CA-2012-131338"/>
    <x v="1"/>
    <x v="101"/>
    <x v="576"/>
    <s v="First Class"/>
    <s v="NP-18325"/>
    <s v="Naresj Patel"/>
    <x v="0"/>
    <s v="United States"/>
    <s v="New York City"/>
    <x v="15"/>
    <n v="10024"/>
    <x v="3"/>
    <s v="TEC-PH-10000984"/>
    <x v="2"/>
    <x v="7"/>
    <s v="Panasonic KX-TG9471B"/>
    <n v="979.95"/>
    <n v="5"/>
    <n v="0"/>
    <x v="520"/>
  </r>
  <r>
    <n v="1587"/>
    <s v="CA-2012-131338"/>
    <x v="1"/>
    <x v="101"/>
    <x v="576"/>
    <s v="First Class"/>
    <s v="NP-18325"/>
    <s v="Naresj Patel"/>
    <x v="0"/>
    <s v="United States"/>
    <s v="New York City"/>
    <x v="15"/>
    <n v="10024"/>
    <x v="3"/>
    <s v="OFF-PA-10001357"/>
    <x v="1"/>
    <x v="10"/>
    <s v="Xerox 1886"/>
    <n v="143.69999999999999"/>
    <n v="3"/>
    <n v="0"/>
    <x v="142"/>
  </r>
  <r>
    <n v="1588"/>
    <s v="CA-2012-131338"/>
    <x v="1"/>
    <x v="101"/>
    <x v="576"/>
    <s v="First Class"/>
    <s v="NP-18325"/>
    <s v="Naresj Patel"/>
    <x v="0"/>
    <s v="United States"/>
    <s v="New York City"/>
    <x v="15"/>
    <n v="10024"/>
    <x v="3"/>
    <s v="OFF-FA-10000992"/>
    <x v="1"/>
    <x v="13"/>
    <s v="Acco Clips to Go Binder Clips, 24 Clips in Two Sizes"/>
    <n v="10.649999999999999"/>
    <n v="3"/>
    <n v="0"/>
    <x v="1466"/>
  </r>
  <r>
    <n v="1589"/>
    <s v="CA-2012-131338"/>
    <x v="1"/>
    <x v="101"/>
    <x v="576"/>
    <s v="First Class"/>
    <s v="NP-18325"/>
    <s v="Naresj Patel"/>
    <x v="0"/>
    <s v="United States"/>
    <s v="New York City"/>
    <x v="15"/>
    <n v="10024"/>
    <x v="3"/>
    <s v="TEC-AC-10002600"/>
    <x v="2"/>
    <x v="11"/>
    <s v="Belkin QODE FastFit Bluetooth Keyboard"/>
    <n v="247.8"/>
    <n v="4"/>
    <n v="0"/>
    <x v="1467"/>
  </r>
  <r>
    <n v="1590"/>
    <s v="CA-2013-109911"/>
    <x v="0"/>
    <x v="536"/>
    <x v="577"/>
    <s v="Standard Class"/>
    <s v="VG-21805"/>
    <s v="Vivek Grady"/>
    <x v="1"/>
    <s v="United States"/>
    <s v="Virginia Beach"/>
    <x v="17"/>
    <n v="23464"/>
    <x v="0"/>
    <s v="OFF-AR-10001662"/>
    <x v="1"/>
    <x v="6"/>
    <s v="Rogers Handheld Barrel Pencil Sharpener"/>
    <n v="10.96"/>
    <n v="4"/>
    <n v="0"/>
    <x v="1468"/>
  </r>
  <r>
    <n v="1591"/>
    <s v="US-2013-132423"/>
    <x v="0"/>
    <x v="173"/>
    <x v="578"/>
    <s v="Standard Class"/>
    <s v="MY-18295"/>
    <s v="Muhammed Yedwab"/>
    <x v="1"/>
    <s v="United States"/>
    <s v="Grapevine"/>
    <x v="5"/>
    <n v="76051"/>
    <x v="2"/>
    <s v="OFF-AR-10001221"/>
    <x v="1"/>
    <x v="6"/>
    <s v="Dixon Ticonderoga Erasable Colored Pencil Set, 12-Color"/>
    <n v="33.488000000000007"/>
    <n v="7"/>
    <n v="0.2"/>
    <x v="1469"/>
  </r>
  <r>
    <n v="1592"/>
    <s v="US-2013-132423"/>
    <x v="0"/>
    <x v="173"/>
    <x v="578"/>
    <s v="Standard Class"/>
    <s v="MY-18295"/>
    <s v="Muhammed Yedwab"/>
    <x v="1"/>
    <s v="United States"/>
    <s v="Grapevine"/>
    <x v="5"/>
    <n v="76051"/>
    <x v="2"/>
    <s v="OFF-FA-10002988"/>
    <x v="1"/>
    <x v="13"/>
    <s v="Ideal Clamps"/>
    <n v="8.0399999999999991"/>
    <n v="5"/>
    <n v="0.2"/>
    <x v="1470"/>
  </r>
  <r>
    <n v="1593"/>
    <s v="CA-2012-122826"/>
    <x v="1"/>
    <x v="537"/>
    <x v="579"/>
    <s v="Second Class"/>
    <s v="RD-19480"/>
    <s v="Rick Duston"/>
    <x v="0"/>
    <s v="United States"/>
    <s v="Olympia"/>
    <x v="4"/>
    <n v="98502"/>
    <x v="1"/>
    <s v="TEC-PH-10004830"/>
    <x v="2"/>
    <x v="7"/>
    <s v="Pyle PRT45 Retro Home Telephone"/>
    <n v="201.56800000000001"/>
    <n v="4"/>
    <n v="0.2"/>
    <x v="1471"/>
  </r>
  <r>
    <n v="1594"/>
    <s v="CA-2011-117317"/>
    <x v="2"/>
    <x v="538"/>
    <x v="580"/>
    <s v="Same Day"/>
    <s v="JF-15490"/>
    <s v="Jeremy Farry"/>
    <x v="0"/>
    <s v="United States"/>
    <s v="Los Angeles"/>
    <x v="1"/>
    <n v="90032"/>
    <x v="1"/>
    <s v="OFF-PA-10004519"/>
    <x v="1"/>
    <x v="10"/>
    <s v="Spiral Phone Message Books with Labels by Adams"/>
    <n v="13.440000000000001"/>
    <n v="3"/>
    <n v="0"/>
    <x v="1472"/>
  </r>
  <r>
    <n v="1595"/>
    <s v="CA-2012-118423"/>
    <x v="1"/>
    <x v="539"/>
    <x v="581"/>
    <s v="First Class"/>
    <s v="DP-13390"/>
    <s v="Dennis Pardue"/>
    <x v="2"/>
    <s v="United States"/>
    <s v="Peoria"/>
    <x v="10"/>
    <n v="61604"/>
    <x v="2"/>
    <s v="FUR-BO-10000362"/>
    <x v="0"/>
    <x v="0"/>
    <s v="Sauder Inglewood Library Bookcases"/>
    <n v="359.05799999999994"/>
    <n v="3"/>
    <n v="0.3"/>
    <x v="1473"/>
  </r>
  <r>
    <n v="1596"/>
    <s v="CA-2014-149181"/>
    <x v="3"/>
    <x v="540"/>
    <x v="582"/>
    <s v="Standard Class"/>
    <s v="MD-17350"/>
    <s v="Maribeth Dona"/>
    <x v="0"/>
    <s v="United States"/>
    <s v="Columbus"/>
    <x v="24"/>
    <n v="43229"/>
    <x v="3"/>
    <s v="FUR-CH-10004540"/>
    <x v="0"/>
    <x v="1"/>
    <s v="Global Chrome Stack Chair"/>
    <n v="47.991999999999997"/>
    <n v="2"/>
    <n v="0.3"/>
    <x v="1474"/>
  </r>
  <r>
    <n v="1597"/>
    <s v="CA-2014-132234"/>
    <x v="3"/>
    <x v="524"/>
    <x v="499"/>
    <s v="First Class"/>
    <s v="MY-17380"/>
    <s v="Maribeth Yedwab"/>
    <x v="1"/>
    <s v="United States"/>
    <s v="New York City"/>
    <x v="15"/>
    <n v="10011"/>
    <x v="3"/>
    <s v="FUR-FU-10001290"/>
    <x v="0"/>
    <x v="5"/>
    <s v="Executive Impressions Supervisor Wall Clock"/>
    <n v="547.30000000000007"/>
    <n v="13"/>
    <n v="0"/>
    <x v="1475"/>
  </r>
  <r>
    <n v="1598"/>
    <s v="CA-2014-158876"/>
    <x v="3"/>
    <x v="123"/>
    <x v="410"/>
    <s v="Second Class"/>
    <s v="AB-10150"/>
    <s v="Aimee Bixby"/>
    <x v="0"/>
    <s v="United States"/>
    <s v="Carrollton"/>
    <x v="5"/>
    <n v="75007"/>
    <x v="2"/>
    <s v="OFF-PA-10000308"/>
    <x v="1"/>
    <x v="10"/>
    <s v="Xerox 1901"/>
    <n v="16.896000000000001"/>
    <n v="4"/>
    <n v="0.2"/>
    <x v="1476"/>
  </r>
  <r>
    <n v="1599"/>
    <s v="CA-2014-158876"/>
    <x v="3"/>
    <x v="123"/>
    <x v="410"/>
    <s v="Second Class"/>
    <s v="AB-10150"/>
    <s v="Aimee Bixby"/>
    <x v="0"/>
    <s v="United States"/>
    <s v="Carrollton"/>
    <x v="5"/>
    <n v="75007"/>
    <x v="2"/>
    <s v="OFF-SU-10001165"/>
    <x v="1"/>
    <x v="14"/>
    <s v="Acme Elite Stainless Steel Scissors"/>
    <n v="6.6720000000000006"/>
    <n v="1"/>
    <n v="0.2"/>
    <x v="418"/>
  </r>
  <r>
    <n v="1600"/>
    <s v="CA-2014-158876"/>
    <x v="3"/>
    <x v="123"/>
    <x v="410"/>
    <s v="Second Class"/>
    <s v="AB-10150"/>
    <s v="Aimee Bixby"/>
    <x v="0"/>
    <s v="United States"/>
    <s v="Carrollton"/>
    <x v="5"/>
    <n v="75007"/>
    <x v="2"/>
    <s v="OFF-AR-10003373"/>
    <x v="1"/>
    <x v="6"/>
    <s v="Boston School Pro Electric Pencil Sharpener, 1670"/>
    <n v="99.13600000000001"/>
    <n v="4"/>
    <n v="0.2"/>
    <x v="311"/>
  </r>
  <r>
    <n v="1601"/>
    <s v="CA-2014-158876"/>
    <x v="3"/>
    <x v="123"/>
    <x v="410"/>
    <s v="Second Class"/>
    <s v="AB-10150"/>
    <s v="Aimee Bixby"/>
    <x v="0"/>
    <s v="United States"/>
    <s v="Carrollton"/>
    <x v="5"/>
    <n v="75007"/>
    <x v="2"/>
    <s v="FUR-FU-10001967"/>
    <x v="0"/>
    <x v="5"/>
    <s v="Telescoping Adjustable Floor Lamp"/>
    <n v="15.991999999999999"/>
    <n v="2"/>
    <n v="0.6"/>
    <x v="1477"/>
  </r>
  <r>
    <n v="1602"/>
    <s v="CA-2013-164672"/>
    <x v="0"/>
    <x v="541"/>
    <x v="583"/>
    <s v="Second Class"/>
    <s v="GB-14530"/>
    <s v="George Bell"/>
    <x v="1"/>
    <s v="United States"/>
    <s v="Dover"/>
    <x v="13"/>
    <n v="19901"/>
    <x v="3"/>
    <s v="FUR-FU-10001488"/>
    <x v="0"/>
    <x v="5"/>
    <s v="Tenex 46&quot; x 60&quot; Computer Anti-Static Chairmat, Rectangular Shaped"/>
    <n v="211.96"/>
    <n v="2"/>
    <n v="0"/>
    <x v="1478"/>
  </r>
  <r>
    <n v="1603"/>
    <s v="US-2013-132857"/>
    <x v="0"/>
    <x v="25"/>
    <x v="24"/>
    <s v="Standard Class"/>
    <s v="CA-12775"/>
    <s v="Cynthia Arntzen"/>
    <x v="0"/>
    <s v="United States"/>
    <s v="Smyrna"/>
    <x v="18"/>
    <n v="37167"/>
    <x v="0"/>
    <s v="OFF-AR-10003251"/>
    <x v="1"/>
    <x v="6"/>
    <s v="Prang Drawing Pencil Set"/>
    <n v="6.6719999999999988"/>
    <n v="3"/>
    <n v="0.2"/>
    <x v="1479"/>
  </r>
  <r>
    <n v="1604"/>
    <s v="CA-2014-116645"/>
    <x v="3"/>
    <x v="329"/>
    <x v="379"/>
    <s v="Standard Class"/>
    <s v="ME-17725"/>
    <s v="Max Engle"/>
    <x v="0"/>
    <s v="United States"/>
    <s v="Newark"/>
    <x v="13"/>
    <n v="19711"/>
    <x v="3"/>
    <s v="OFF-AR-10001044"/>
    <x v="1"/>
    <x v="6"/>
    <s v="BOSTON Ranger #55 Pencil Sharpener, Black"/>
    <n v="155.94"/>
    <n v="6"/>
    <n v="0"/>
    <x v="1480"/>
  </r>
  <r>
    <n v="1605"/>
    <s v="US-2013-115819"/>
    <x v="0"/>
    <x v="475"/>
    <x v="584"/>
    <s v="Second Class"/>
    <s v="JO-15280"/>
    <s v="Jas O'Carroll"/>
    <x v="0"/>
    <s v="United States"/>
    <s v="Los Angeles"/>
    <x v="1"/>
    <n v="90049"/>
    <x v="1"/>
    <s v="TEC-PH-10004700"/>
    <x v="2"/>
    <x v="7"/>
    <s v="PowerGen Dual USB Car Charger"/>
    <n v="39.960000000000008"/>
    <n v="5"/>
    <n v="0.2"/>
    <x v="1481"/>
  </r>
  <r>
    <n v="1606"/>
    <s v="US-2013-115819"/>
    <x v="0"/>
    <x v="475"/>
    <x v="584"/>
    <s v="Second Class"/>
    <s v="JO-15280"/>
    <s v="Jas O'Carroll"/>
    <x v="0"/>
    <s v="United States"/>
    <s v="Los Angeles"/>
    <x v="1"/>
    <n v="90049"/>
    <x v="1"/>
    <s v="OFF-AR-10000823"/>
    <x v="1"/>
    <x v="6"/>
    <s v="Newell 307"/>
    <n v="5.46"/>
    <n v="3"/>
    <n v="0"/>
    <x v="1482"/>
  </r>
  <r>
    <n v="1607"/>
    <s v="US-2013-115819"/>
    <x v="0"/>
    <x v="475"/>
    <x v="584"/>
    <s v="Second Class"/>
    <s v="JO-15280"/>
    <s v="Jas O'Carroll"/>
    <x v="0"/>
    <s v="United States"/>
    <s v="Los Angeles"/>
    <x v="1"/>
    <n v="90049"/>
    <x v="1"/>
    <s v="OFF-AR-10004456"/>
    <x v="1"/>
    <x v="6"/>
    <s v="Panasonic KP-4ABK Battery-Operated Pencil Sharpener"/>
    <n v="73.2"/>
    <n v="5"/>
    <n v="0"/>
    <x v="1483"/>
  </r>
  <r>
    <n v="1608"/>
    <s v="US-2013-115819"/>
    <x v="0"/>
    <x v="475"/>
    <x v="584"/>
    <s v="Second Class"/>
    <s v="JO-15280"/>
    <s v="Jas O'Carroll"/>
    <x v="0"/>
    <s v="United States"/>
    <s v="Los Angeles"/>
    <x v="1"/>
    <n v="90049"/>
    <x v="1"/>
    <s v="OFF-BI-10000050"/>
    <x v="1"/>
    <x v="8"/>
    <s v="Angle-D Binders with Locking Rings, Label Holders"/>
    <n v="5.84"/>
    <n v="1"/>
    <n v="0.2"/>
    <x v="1484"/>
  </r>
  <r>
    <n v="1609"/>
    <s v="US-2013-115819"/>
    <x v="0"/>
    <x v="475"/>
    <x v="584"/>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x v="584"/>
    <s v="Second Class"/>
    <s v="JO-15280"/>
    <s v="Jas O'Carroll"/>
    <x v="0"/>
    <s v="United States"/>
    <s v="Los Angeles"/>
    <x v="1"/>
    <n v="90049"/>
    <x v="1"/>
    <s v="OFF-BI-10000591"/>
    <x v="1"/>
    <x v="8"/>
    <s v="Avery Binder Labels"/>
    <n v="9.3360000000000003"/>
    <n v="3"/>
    <n v="0.2"/>
    <x v="1485"/>
  </r>
  <r>
    <n v="1611"/>
    <s v="CA-2011-156349"/>
    <x v="2"/>
    <x v="542"/>
    <x v="496"/>
    <s v="Standard Class"/>
    <s v="ML-17395"/>
    <s v="Marina Lichtenstein"/>
    <x v="1"/>
    <s v="United States"/>
    <s v="Los Angeles"/>
    <x v="1"/>
    <n v="90008"/>
    <x v="1"/>
    <s v="FUR-BO-10000362"/>
    <x v="0"/>
    <x v="0"/>
    <s v="Sauder Inglewood Library Bookcases"/>
    <n v="290.666"/>
    <n v="2"/>
    <n v="0.15"/>
    <x v="1486"/>
  </r>
  <r>
    <n v="1612"/>
    <s v="CA-2011-156349"/>
    <x v="2"/>
    <x v="542"/>
    <x v="496"/>
    <s v="Standard Class"/>
    <s v="ML-17395"/>
    <s v="Marina Lichtenstein"/>
    <x v="1"/>
    <s v="United States"/>
    <s v="Los Angeles"/>
    <x v="1"/>
    <n v="90008"/>
    <x v="1"/>
    <s v="TEC-PH-10000441"/>
    <x v="2"/>
    <x v="7"/>
    <s v="VTech DS6151"/>
    <n v="201.584"/>
    <n v="2"/>
    <n v="0.2"/>
    <x v="1487"/>
  </r>
  <r>
    <n v="1613"/>
    <s v="CA-2011-156349"/>
    <x v="2"/>
    <x v="542"/>
    <x v="496"/>
    <s v="Standard Class"/>
    <s v="ML-17395"/>
    <s v="Marina Lichtenstein"/>
    <x v="1"/>
    <s v="United States"/>
    <s v="Los Angeles"/>
    <x v="1"/>
    <n v="90008"/>
    <x v="1"/>
    <s v="TEC-PH-10002726"/>
    <x v="2"/>
    <x v="7"/>
    <s v="netTALK DUO VoIP Telephone Service"/>
    <n v="83.984000000000009"/>
    <n v="2"/>
    <n v="0.2"/>
    <x v="1488"/>
  </r>
  <r>
    <n v="1614"/>
    <s v="CA-2014-138380"/>
    <x v="3"/>
    <x v="202"/>
    <x v="209"/>
    <s v="Standard Class"/>
    <s v="YS-21880"/>
    <s v="Yana Sorensen"/>
    <x v="1"/>
    <s v="United States"/>
    <s v="Oakland"/>
    <x v="1"/>
    <n v="94601"/>
    <x v="1"/>
    <s v="OFF-ST-10003306"/>
    <x v="1"/>
    <x v="4"/>
    <s v="Letter Size Cart"/>
    <n v="1000.0200000000001"/>
    <n v="7"/>
    <n v="0"/>
    <x v="1489"/>
  </r>
  <r>
    <n v="1615"/>
    <s v="US-2013-113509"/>
    <x v="0"/>
    <x v="543"/>
    <x v="585"/>
    <s v="Standard Class"/>
    <s v="PL-18925"/>
    <s v="Paul Lucas"/>
    <x v="2"/>
    <s v="United States"/>
    <s v="Philadelphia"/>
    <x v="9"/>
    <n v="19143"/>
    <x v="3"/>
    <s v="TEC-AC-10004855"/>
    <x v="2"/>
    <x v="11"/>
    <s v="V7 USB Numeric Keypad"/>
    <n v="83.976000000000013"/>
    <n v="3"/>
    <n v="0.2"/>
    <x v="1490"/>
  </r>
  <r>
    <n v="1616"/>
    <s v="CA-2012-130022"/>
    <x v="1"/>
    <x v="544"/>
    <x v="99"/>
    <s v="Standard Class"/>
    <s v="JK-16120"/>
    <s v="Julie Kriz"/>
    <x v="2"/>
    <s v="United States"/>
    <s v="Eagan"/>
    <x v="11"/>
    <n v="55122"/>
    <x v="2"/>
    <s v="OFF-LA-10002787"/>
    <x v="1"/>
    <x v="2"/>
    <s v="Avery 480"/>
    <n v="3.75"/>
    <n v="1"/>
    <n v="0"/>
    <x v="1491"/>
  </r>
  <r>
    <n v="1617"/>
    <s v="CA-2012-130022"/>
    <x v="1"/>
    <x v="544"/>
    <x v="99"/>
    <s v="Standard Class"/>
    <s v="JK-16120"/>
    <s v="Julie Kriz"/>
    <x v="2"/>
    <s v="United States"/>
    <s v="Eagan"/>
    <x v="11"/>
    <n v="55122"/>
    <x v="2"/>
    <s v="OFF-LA-10002043"/>
    <x v="1"/>
    <x v="2"/>
    <s v="Avery 489"/>
    <n v="41.4"/>
    <n v="4"/>
    <n v="0"/>
    <x v="1492"/>
  </r>
  <r>
    <n v="1618"/>
    <s v="CA-2012-130022"/>
    <x v="1"/>
    <x v="544"/>
    <x v="99"/>
    <s v="Standard Class"/>
    <s v="JK-16120"/>
    <s v="Julie Kriz"/>
    <x v="2"/>
    <s v="United States"/>
    <s v="Eagan"/>
    <x v="11"/>
    <n v="55122"/>
    <x v="2"/>
    <s v="OFF-AR-10001915"/>
    <x v="1"/>
    <x v="6"/>
    <s v="Peel-Off China Markers"/>
    <n v="29.79"/>
    <n v="3"/>
    <n v="0"/>
    <x v="1493"/>
  </r>
  <r>
    <n v="1619"/>
    <s v="US-2013-118780"/>
    <x v="0"/>
    <x v="545"/>
    <x v="126"/>
    <s v="Second Class"/>
    <s v="PN-18775"/>
    <s v="Parhena Norris"/>
    <x v="2"/>
    <s v="United States"/>
    <s v="New York City"/>
    <x v="15"/>
    <n v="10011"/>
    <x v="3"/>
    <s v="OFF-ST-10000352"/>
    <x v="1"/>
    <x v="4"/>
    <s v="Acco Perma 2700 Stacking Storage Drawers"/>
    <n v="59.48"/>
    <n v="2"/>
    <n v="0"/>
    <x v="1494"/>
  </r>
  <r>
    <n v="1620"/>
    <s v="US-2013-118780"/>
    <x v="0"/>
    <x v="545"/>
    <x v="126"/>
    <s v="Second Class"/>
    <s v="PN-18775"/>
    <s v="Parhena Norris"/>
    <x v="2"/>
    <s v="United States"/>
    <s v="New York City"/>
    <x v="15"/>
    <n v="10011"/>
    <x v="3"/>
    <s v="OFF-PA-10000575"/>
    <x v="1"/>
    <x v="10"/>
    <s v="Wirebound Message Books, Four 2 3/4 x 5 White Forms per Page"/>
    <n v="6.69"/>
    <n v="1"/>
    <n v="0"/>
    <x v="1495"/>
  </r>
  <r>
    <n v="1621"/>
    <s v="CA-2014-108560"/>
    <x v="3"/>
    <x v="141"/>
    <x v="386"/>
    <s v="Standard Class"/>
    <s v="JC-15385"/>
    <s v="Jenna Caffey"/>
    <x v="0"/>
    <s v="United States"/>
    <s v="Kent"/>
    <x v="4"/>
    <n v="98031"/>
    <x v="1"/>
    <s v="FUR-FU-10002937"/>
    <x v="0"/>
    <x v="5"/>
    <s v="GE 48&quot; Fluorescent Tube, Cool White Energy Saver, 34 Watts, 30/Box"/>
    <n v="198.46"/>
    <n v="2"/>
    <n v="0"/>
    <x v="1496"/>
  </r>
  <r>
    <n v="1622"/>
    <s v="CA-2014-108560"/>
    <x v="3"/>
    <x v="141"/>
    <x v="386"/>
    <s v="Standard Class"/>
    <s v="JC-15385"/>
    <s v="Jenna Caffey"/>
    <x v="0"/>
    <s v="United States"/>
    <s v="Kent"/>
    <x v="4"/>
    <n v="98031"/>
    <x v="1"/>
    <s v="OFF-LA-10003930"/>
    <x v="1"/>
    <x v="2"/>
    <s v="Dot Matrix Printer Tape Reel Labels, White, 5000/Box"/>
    <n v="786.48"/>
    <n v="8"/>
    <n v="0"/>
    <x v="1497"/>
  </r>
  <r>
    <n v="1623"/>
    <s v="CA-2014-108560"/>
    <x v="3"/>
    <x v="141"/>
    <x v="386"/>
    <s v="Standard Class"/>
    <s v="JC-15385"/>
    <s v="Jenna Caffey"/>
    <x v="0"/>
    <s v="United States"/>
    <s v="Kent"/>
    <x v="4"/>
    <n v="98031"/>
    <x v="1"/>
    <s v="OFF-BI-10001107"/>
    <x v="1"/>
    <x v="8"/>
    <s v="GBC White Gloss Covers, Plain Front"/>
    <n v="23.168000000000003"/>
    <n v="2"/>
    <n v="0.2"/>
    <x v="1498"/>
  </r>
  <r>
    <n v="1624"/>
    <s v="CA-2014-108560"/>
    <x v="3"/>
    <x v="141"/>
    <x v="386"/>
    <s v="Standard Class"/>
    <s v="JC-15385"/>
    <s v="Jenna Caffey"/>
    <x v="0"/>
    <s v="United States"/>
    <s v="Kent"/>
    <x v="4"/>
    <n v="98031"/>
    <x v="1"/>
    <s v="TEC-AC-10003063"/>
    <x v="2"/>
    <x v="11"/>
    <s v="Micro Innovations USB RF Wireless Keyboard with Mouse"/>
    <n v="50"/>
    <n v="2"/>
    <n v="0"/>
    <x v="1499"/>
  </r>
  <r>
    <n v="1625"/>
    <s v="CA-2012-157084"/>
    <x v="1"/>
    <x v="546"/>
    <x v="140"/>
    <s v="Standard Class"/>
    <s v="JG-15160"/>
    <s v="James Galang"/>
    <x v="0"/>
    <s v="United States"/>
    <s v="Los Angeles"/>
    <x v="1"/>
    <n v="90049"/>
    <x v="1"/>
    <s v="TEC-PH-10002922"/>
    <x v="2"/>
    <x v="7"/>
    <s v="ShoreTel ShorePhone IP 230 VoIP phone"/>
    <n v="675.96"/>
    <n v="5"/>
    <n v="0.2"/>
    <x v="1500"/>
  </r>
  <r>
    <n v="1626"/>
    <s v="CA-2012-157084"/>
    <x v="1"/>
    <x v="546"/>
    <x v="140"/>
    <s v="Standard Class"/>
    <s v="JG-15160"/>
    <s v="James Galang"/>
    <x v="0"/>
    <s v="United States"/>
    <s v="Los Angeles"/>
    <x v="1"/>
    <n v="90049"/>
    <x v="1"/>
    <s v="TEC-AC-10002049"/>
    <x v="2"/>
    <x v="11"/>
    <s v="Plantronics Savi W720 Multi-Device Wireless Headset System"/>
    <n v="1265.8499999999999"/>
    <n v="3"/>
    <n v="0"/>
    <x v="1501"/>
  </r>
  <r>
    <n v="1627"/>
    <s v="CA-2012-164539"/>
    <x v="1"/>
    <x v="547"/>
    <x v="586"/>
    <s v="Standard Class"/>
    <s v="PO-19180"/>
    <s v="Philisse Overcash"/>
    <x v="2"/>
    <s v="United States"/>
    <s v="New York City"/>
    <x v="15"/>
    <n v="10011"/>
    <x v="3"/>
    <s v="OFF-AP-10002457"/>
    <x v="1"/>
    <x v="9"/>
    <s v="Eureka The Boss Plus 12-Amp Hard Box Upright Vacuum, Red"/>
    <n v="523.25"/>
    <n v="5"/>
    <n v="0"/>
    <x v="1502"/>
  </r>
  <r>
    <n v="1628"/>
    <s v="CA-2012-143119"/>
    <x v="1"/>
    <x v="496"/>
    <x v="12"/>
    <s v="Standard Class"/>
    <s v="MC-17275"/>
    <s v="Marc Crier"/>
    <x v="0"/>
    <s v="United States"/>
    <s v="Lafayette"/>
    <x v="28"/>
    <n v="70506"/>
    <x v="0"/>
    <s v="FUR-CH-10001270"/>
    <x v="0"/>
    <x v="1"/>
    <s v="Harbour Creations Steel Folding Chair"/>
    <n v="517.5"/>
    <n v="6"/>
    <n v="0"/>
    <x v="1503"/>
  </r>
  <r>
    <n v="1629"/>
    <s v="CA-2014-101049"/>
    <x v="3"/>
    <x v="548"/>
    <x v="587"/>
    <s v="Second Class"/>
    <s v="AS-10240"/>
    <s v="Alan Shonely"/>
    <x v="0"/>
    <s v="United States"/>
    <s v="Cleveland"/>
    <x v="24"/>
    <n v="44105"/>
    <x v="3"/>
    <s v="FUR-FU-10004415"/>
    <x v="0"/>
    <x v="5"/>
    <s v="Stacking Tray, Side-Loading, Legal, Smoke"/>
    <n v="17.920000000000002"/>
    <n v="5"/>
    <n v="0.2"/>
    <x v="1504"/>
  </r>
  <r>
    <n v="1630"/>
    <s v="CA-2014-101049"/>
    <x v="3"/>
    <x v="548"/>
    <x v="587"/>
    <s v="Second Class"/>
    <s v="AS-10240"/>
    <s v="Alan Shonely"/>
    <x v="0"/>
    <s v="United States"/>
    <s v="Cleveland"/>
    <x v="24"/>
    <n v="44105"/>
    <x v="3"/>
    <s v="OFF-BI-10001510"/>
    <x v="1"/>
    <x v="8"/>
    <s v="Deluxe Heavy-Duty Vinyl Round Ring Binder"/>
    <n v="41.256000000000007"/>
    <n v="6"/>
    <n v="0.7"/>
    <x v="1505"/>
  </r>
  <r>
    <n v="1631"/>
    <s v="CA-2013-106530"/>
    <x v="0"/>
    <x v="541"/>
    <x v="588"/>
    <s v="Same Day"/>
    <s v="CL-12565"/>
    <s v="Clay Ludtke"/>
    <x v="0"/>
    <s v="United States"/>
    <s v="Cleveland"/>
    <x v="24"/>
    <n v="44105"/>
    <x v="3"/>
    <s v="OFF-ST-10002011"/>
    <x v="1"/>
    <x v="4"/>
    <s v="Smead Adjustable Mobile File Trolley with Lockable Top"/>
    <n v="1006.056"/>
    <n v="3"/>
    <n v="0.2"/>
    <x v="1506"/>
  </r>
  <r>
    <n v="1632"/>
    <s v="CA-2013-106530"/>
    <x v="0"/>
    <x v="541"/>
    <x v="588"/>
    <s v="Same Day"/>
    <s v="CL-12565"/>
    <s v="Clay Ludtke"/>
    <x v="0"/>
    <s v="United States"/>
    <s v="Cleveland"/>
    <x v="24"/>
    <n v="44105"/>
    <x v="3"/>
    <s v="OFF-PA-10002986"/>
    <x v="1"/>
    <x v="10"/>
    <s v="Xerox 1898"/>
    <n v="10.688000000000001"/>
    <n v="2"/>
    <n v="0.2"/>
    <x v="1507"/>
  </r>
  <r>
    <n v="1633"/>
    <s v="CA-2013-106530"/>
    <x v="0"/>
    <x v="541"/>
    <x v="588"/>
    <s v="Same Day"/>
    <s v="CL-12565"/>
    <s v="Clay Ludtke"/>
    <x v="0"/>
    <s v="United States"/>
    <s v="Cleveland"/>
    <x v="24"/>
    <n v="44105"/>
    <x v="3"/>
    <s v="OFF-PA-10004451"/>
    <x v="1"/>
    <x v="10"/>
    <s v="Xerox 222"/>
    <n v="10.368000000000002"/>
    <n v="2"/>
    <n v="0.2"/>
    <x v="572"/>
  </r>
  <r>
    <n v="1634"/>
    <s v="CA-2013-106530"/>
    <x v="0"/>
    <x v="541"/>
    <x v="588"/>
    <s v="Same Day"/>
    <s v="CL-12565"/>
    <s v="Clay Ludtke"/>
    <x v="0"/>
    <s v="United States"/>
    <s v="Cleveland"/>
    <x v="24"/>
    <n v="44105"/>
    <x v="3"/>
    <s v="OFF-ST-10000649"/>
    <x v="1"/>
    <x v="4"/>
    <s v="Hanging Personal Folder File"/>
    <n v="25.12"/>
    <n v="2"/>
    <n v="0.2"/>
    <x v="1508"/>
  </r>
  <r>
    <n v="1635"/>
    <s v="CA-2013-106530"/>
    <x v="0"/>
    <x v="541"/>
    <x v="588"/>
    <s v="Same Day"/>
    <s v="CL-12565"/>
    <s v="Clay Ludtke"/>
    <x v="0"/>
    <s v="United States"/>
    <s v="Cleveland"/>
    <x v="24"/>
    <n v="44105"/>
    <x v="3"/>
    <s v="TEC-AC-10001465"/>
    <x v="2"/>
    <x v="11"/>
    <s v="SanDisk Cruzer 64 GB USB Flash Drive"/>
    <n v="58.112000000000002"/>
    <n v="2"/>
    <n v="0.2"/>
    <x v="530"/>
  </r>
  <r>
    <n v="1636"/>
    <s v="CA-2011-168984"/>
    <x v="2"/>
    <x v="35"/>
    <x v="589"/>
    <s v="Standard Class"/>
    <s v="NW-18400"/>
    <s v="Natalie Webber"/>
    <x v="0"/>
    <s v="United States"/>
    <s v="Tigard"/>
    <x v="21"/>
    <n v="97224"/>
    <x v="1"/>
    <s v="OFF-PA-10001166"/>
    <x v="1"/>
    <x v="10"/>
    <s v="Xerox 2"/>
    <n v="15.552000000000003"/>
    <n v="3"/>
    <n v="0.2"/>
    <x v="12"/>
  </r>
  <r>
    <n v="1637"/>
    <s v="CA-2011-168984"/>
    <x v="2"/>
    <x v="35"/>
    <x v="589"/>
    <s v="Standard Class"/>
    <s v="NW-18400"/>
    <s v="Natalie Webber"/>
    <x v="0"/>
    <s v="United States"/>
    <s v="Tigard"/>
    <x v="21"/>
    <n v="97224"/>
    <x v="1"/>
    <s v="OFF-ST-10001097"/>
    <x v="1"/>
    <x v="4"/>
    <s v="Office Impressions Heavy Duty Welded Shelving &amp; Multimedia Storage Drawers"/>
    <n v="669.08"/>
    <n v="5"/>
    <n v="0.2"/>
    <x v="1509"/>
  </r>
  <r>
    <n v="1638"/>
    <s v="CA-2011-168984"/>
    <x v="2"/>
    <x v="35"/>
    <x v="589"/>
    <s v="Standard Class"/>
    <s v="NW-18400"/>
    <s v="Natalie Webber"/>
    <x v="0"/>
    <s v="United States"/>
    <s v="Tigard"/>
    <x v="21"/>
    <n v="97224"/>
    <x v="1"/>
    <s v="TEC-PH-10000038"/>
    <x v="2"/>
    <x v="7"/>
    <s v="Jawbone MINI JAMBOX Wireless Bluetooth Speaker"/>
    <n v="438.33600000000001"/>
    <n v="4"/>
    <n v="0.2"/>
    <x v="1510"/>
  </r>
  <r>
    <n v="1639"/>
    <s v="CA-2013-157266"/>
    <x v="0"/>
    <x v="439"/>
    <x v="219"/>
    <s v="Standard Class"/>
    <s v="TB-21280"/>
    <s v="Toby Braunhardt"/>
    <x v="0"/>
    <s v="United States"/>
    <s v="Washington"/>
    <x v="40"/>
    <n v="20016"/>
    <x v="3"/>
    <s v="OFF-PA-10002689"/>
    <x v="1"/>
    <x v="10"/>
    <s v="Weyerhaeuser First Choice Laser/Copy Paper (20Lb. and 88 Bright)"/>
    <n v="19.440000000000001"/>
    <n v="3"/>
    <n v="0"/>
    <x v="551"/>
  </r>
  <r>
    <n v="1640"/>
    <s v="CA-2013-157266"/>
    <x v="0"/>
    <x v="439"/>
    <x v="219"/>
    <s v="Standard Class"/>
    <s v="TB-21280"/>
    <s v="Toby Braunhardt"/>
    <x v="0"/>
    <s v="United States"/>
    <s v="Washington"/>
    <x v="40"/>
    <n v="20016"/>
    <x v="3"/>
    <s v="OFF-BI-10004728"/>
    <x v="1"/>
    <x v="8"/>
    <s v="Wilson Jones Turn Tabs Binder Tool for Ring Binders"/>
    <n v="9.64"/>
    <n v="2"/>
    <n v="0"/>
    <x v="1511"/>
  </r>
  <r>
    <n v="1641"/>
    <s v="CA-2013-157266"/>
    <x v="0"/>
    <x v="439"/>
    <x v="219"/>
    <s v="Standard Class"/>
    <s v="TB-21280"/>
    <s v="Toby Braunhardt"/>
    <x v="0"/>
    <s v="United States"/>
    <s v="Washington"/>
    <x v="40"/>
    <n v="20016"/>
    <x v="3"/>
    <s v="OFF-PA-10004675"/>
    <x v="1"/>
    <x v="10"/>
    <s v="Telephone Message Books with Fax/Mobile Section, 5 1/2&quot; x 3 3/16&quot;"/>
    <n v="12.7"/>
    <n v="2"/>
    <n v="0"/>
    <x v="1512"/>
  </r>
  <r>
    <n v="1642"/>
    <s v="CA-2013-157266"/>
    <x v="0"/>
    <x v="439"/>
    <x v="219"/>
    <s v="Standard Class"/>
    <s v="TB-21280"/>
    <s v="Toby Braunhardt"/>
    <x v="0"/>
    <s v="United States"/>
    <s v="Washington"/>
    <x v="40"/>
    <n v="20016"/>
    <x v="3"/>
    <s v="FUR-FU-10000629"/>
    <x v="0"/>
    <x v="5"/>
    <s v="9-3/4 Diameter Round Wall Clock"/>
    <n v="41.37"/>
    <n v="3"/>
    <n v="0"/>
    <x v="1513"/>
  </r>
  <r>
    <n v="1643"/>
    <s v="US-2011-134712"/>
    <x v="2"/>
    <x v="503"/>
    <x v="283"/>
    <s v="Standard Class"/>
    <s v="BS-11380"/>
    <s v="Bill Stewart"/>
    <x v="1"/>
    <s v="United States"/>
    <s v="Skokie"/>
    <x v="10"/>
    <n v="60076"/>
    <x v="2"/>
    <s v="OFF-FA-10003112"/>
    <x v="1"/>
    <x v="13"/>
    <s v="Staples"/>
    <n v="12.624000000000001"/>
    <n v="2"/>
    <n v="0.2"/>
    <x v="1514"/>
  </r>
  <r>
    <n v="1644"/>
    <s v="CA-2012-111829"/>
    <x v="1"/>
    <x v="531"/>
    <x v="590"/>
    <s v="First Class"/>
    <s v="FH-14365"/>
    <s v="Fred Hopkins"/>
    <x v="1"/>
    <s v="United States"/>
    <s v="Seattle"/>
    <x v="4"/>
    <n v="98115"/>
    <x v="1"/>
    <s v="OFF-ST-10000142"/>
    <x v="1"/>
    <x v="4"/>
    <s v="Deluxe Rollaway Locking File with Drawer"/>
    <n v="1247.6399999999999"/>
    <n v="3"/>
    <n v="0"/>
    <x v="1515"/>
  </r>
  <r>
    <n v="1645"/>
    <s v="CA-2012-111829"/>
    <x v="1"/>
    <x v="531"/>
    <x v="590"/>
    <s v="First Class"/>
    <s v="FH-14365"/>
    <s v="Fred Hopkins"/>
    <x v="1"/>
    <s v="United States"/>
    <s v="Seattle"/>
    <x v="4"/>
    <n v="98115"/>
    <x v="1"/>
    <s v="TEC-CO-10001766"/>
    <x v="2"/>
    <x v="16"/>
    <s v="Canon PC940 Copier"/>
    <n v="3149.9300000000003"/>
    <n v="7"/>
    <n v="0"/>
    <x v="1516"/>
  </r>
  <r>
    <n v="1646"/>
    <s v="CA-2012-111829"/>
    <x v="1"/>
    <x v="531"/>
    <x v="590"/>
    <s v="First Class"/>
    <s v="FH-14365"/>
    <s v="Fred Hopkins"/>
    <x v="1"/>
    <s v="United States"/>
    <s v="Seattle"/>
    <x v="4"/>
    <n v="98115"/>
    <x v="1"/>
    <s v="OFF-PA-10004359"/>
    <x v="1"/>
    <x v="10"/>
    <s v="Multicolor Computer Printout Paper"/>
    <n v="209.7"/>
    <n v="2"/>
    <n v="0"/>
    <x v="1517"/>
  </r>
  <r>
    <n v="1647"/>
    <s v="CA-2012-105221"/>
    <x v="1"/>
    <x v="549"/>
    <x v="397"/>
    <s v="First Class"/>
    <s v="VM-21685"/>
    <s v="Valerie Mitchum"/>
    <x v="2"/>
    <s v="United States"/>
    <s v="Philadelphia"/>
    <x v="9"/>
    <n v="19140"/>
    <x v="3"/>
    <s v="TEC-AC-10002323"/>
    <x v="2"/>
    <x v="11"/>
    <s v="SanDisk Ultra 32 GB MicroSDHC Class 10 Memory Card"/>
    <n v="35.360000000000007"/>
    <n v="2"/>
    <n v="0.2"/>
    <x v="1518"/>
  </r>
  <r>
    <n v="1648"/>
    <s v="CA-2012-105221"/>
    <x v="1"/>
    <x v="549"/>
    <x v="397"/>
    <s v="First Class"/>
    <s v="VM-21685"/>
    <s v="Valerie Mitchum"/>
    <x v="2"/>
    <s v="United States"/>
    <s v="Philadelphia"/>
    <x v="9"/>
    <n v="19140"/>
    <x v="3"/>
    <s v="OFF-FA-10001135"/>
    <x v="1"/>
    <x v="13"/>
    <s v="Brites Rubber Bands, 1 1/2 oz. Box"/>
    <n v="3.1680000000000001"/>
    <n v="2"/>
    <n v="0.2"/>
    <x v="1519"/>
  </r>
  <r>
    <n v="1649"/>
    <s v="CA-2012-120341"/>
    <x v="1"/>
    <x v="120"/>
    <x v="591"/>
    <s v="Second Class"/>
    <s v="SF-20200"/>
    <s v="Sarah Foster"/>
    <x v="0"/>
    <s v="United States"/>
    <s v="Philadelphia"/>
    <x v="9"/>
    <n v="19143"/>
    <x v="3"/>
    <s v="OFF-BI-10004224"/>
    <x v="1"/>
    <x v="8"/>
    <s v="Catalog Binders with Expanding Posts"/>
    <n v="121.10400000000003"/>
    <n v="6"/>
    <n v="0.7"/>
    <x v="1520"/>
  </r>
  <r>
    <n v="1650"/>
    <s v="CA-2012-120341"/>
    <x v="1"/>
    <x v="120"/>
    <x v="591"/>
    <s v="Second Class"/>
    <s v="SF-20200"/>
    <s v="Sarah Foster"/>
    <x v="0"/>
    <s v="United States"/>
    <s v="Philadelphia"/>
    <x v="9"/>
    <n v="19143"/>
    <x v="3"/>
    <s v="TEC-PH-10003357"/>
    <x v="2"/>
    <x v="7"/>
    <s v="Grandstream GXP2100 Mainstream Business Phone"/>
    <n v="45.893999999999998"/>
    <n v="1"/>
    <n v="0.4"/>
    <x v="1521"/>
  </r>
  <r>
    <n v="1651"/>
    <s v="CA-2011-135699"/>
    <x v="2"/>
    <x v="550"/>
    <x v="592"/>
    <s v="Same Day"/>
    <s v="HH-15010"/>
    <s v="Hilary Holden"/>
    <x v="1"/>
    <s v="United States"/>
    <s v="San Francisco"/>
    <x v="1"/>
    <n v="94110"/>
    <x v="1"/>
    <s v="OFF-PA-10004475"/>
    <x v="1"/>
    <x v="10"/>
    <s v="Xerox 1940"/>
    <n v="109.92"/>
    <n v="2"/>
    <n v="0"/>
    <x v="1522"/>
  </r>
  <r>
    <n v="1652"/>
    <s v="CA-2011-135699"/>
    <x v="2"/>
    <x v="550"/>
    <x v="592"/>
    <s v="Same Day"/>
    <s v="HH-15010"/>
    <s v="Hilary Holden"/>
    <x v="1"/>
    <s v="United States"/>
    <s v="San Francisco"/>
    <x v="1"/>
    <n v="94110"/>
    <x v="1"/>
    <s v="OFF-PA-10003001"/>
    <x v="1"/>
    <x v="10"/>
    <s v="Xerox 1986"/>
    <n v="13.36"/>
    <n v="2"/>
    <n v="0"/>
    <x v="534"/>
  </r>
  <r>
    <n v="1653"/>
    <s v="US-2014-132444"/>
    <x v="3"/>
    <x v="551"/>
    <x v="410"/>
    <s v="First Class"/>
    <s v="CD-12280"/>
    <s v="Christina DeMoss"/>
    <x v="0"/>
    <s v="United States"/>
    <s v="Seattle"/>
    <x v="4"/>
    <n v="98105"/>
    <x v="1"/>
    <s v="OFF-ST-10003442"/>
    <x v="1"/>
    <x v="4"/>
    <s v="Eldon Portable Mobile Manager"/>
    <n v="169.68"/>
    <n v="6"/>
    <n v="0"/>
    <x v="1523"/>
  </r>
  <r>
    <n v="1654"/>
    <s v="US-2014-132444"/>
    <x v="3"/>
    <x v="551"/>
    <x v="410"/>
    <s v="First Class"/>
    <s v="CD-12280"/>
    <s v="Christina DeMoss"/>
    <x v="0"/>
    <s v="United States"/>
    <s v="Seattle"/>
    <x v="4"/>
    <n v="98105"/>
    <x v="1"/>
    <s v="TEC-AC-10003832"/>
    <x v="2"/>
    <x v="11"/>
    <s v="Imation 16GB Mini TravelDrive USB 2.0 Flash Drive"/>
    <n v="132.52000000000001"/>
    <n v="4"/>
    <n v="0"/>
    <x v="622"/>
  </r>
  <r>
    <n v="1655"/>
    <s v="US-2014-132444"/>
    <x v="3"/>
    <x v="551"/>
    <x v="410"/>
    <s v="First Class"/>
    <s v="CD-12280"/>
    <s v="Christina DeMoss"/>
    <x v="0"/>
    <s v="United States"/>
    <s v="Seattle"/>
    <x v="4"/>
    <n v="98105"/>
    <x v="1"/>
    <s v="OFF-FA-10000611"/>
    <x v="1"/>
    <x v="13"/>
    <s v="Binder Clips by OIC"/>
    <n v="2.96"/>
    <n v="2"/>
    <n v="0"/>
    <x v="1524"/>
  </r>
  <r>
    <n v="1656"/>
    <s v="US-2014-132444"/>
    <x v="3"/>
    <x v="551"/>
    <x v="410"/>
    <s v="First Class"/>
    <s v="CD-12280"/>
    <s v="Christina DeMoss"/>
    <x v="0"/>
    <s v="United States"/>
    <s v="Seattle"/>
    <x v="4"/>
    <n v="98105"/>
    <x v="1"/>
    <s v="OFF-BI-10001116"/>
    <x v="1"/>
    <x v="8"/>
    <s v="Wilson Jones 1&quot; Hanging DublLock Ring Binders"/>
    <n v="8.4480000000000004"/>
    <n v="2"/>
    <n v="0.2"/>
    <x v="1525"/>
  </r>
  <r>
    <n v="1657"/>
    <s v="US-2014-132444"/>
    <x v="3"/>
    <x v="551"/>
    <x v="410"/>
    <s v="First Class"/>
    <s v="CD-12280"/>
    <s v="Christina DeMoss"/>
    <x v="0"/>
    <s v="United States"/>
    <s v="Seattle"/>
    <x v="4"/>
    <n v="98105"/>
    <x v="1"/>
    <s v="OFF-ST-10000563"/>
    <x v="1"/>
    <x v="4"/>
    <s v="Fellowes Bankers Box Stor/Drawer Steel Plus"/>
    <n v="95.94"/>
    <n v="3"/>
    <n v="0"/>
    <x v="1526"/>
  </r>
  <r>
    <n v="1658"/>
    <s v="CA-2011-127159"/>
    <x v="2"/>
    <x v="552"/>
    <x v="8"/>
    <s v="First Class"/>
    <s v="HL-15040"/>
    <s v="Hunter Lopez"/>
    <x v="0"/>
    <s v="United States"/>
    <s v="Milwaukee"/>
    <x v="6"/>
    <n v="53209"/>
    <x v="2"/>
    <s v="FUR-FU-10000010"/>
    <x v="0"/>
    <x v="5"/>
    <s v="DAX Value U-Channel Document Frames, Easel Back"/>
    <n v="34.79"/>
    <n v="7"/>
    <n v="0"/>
    <x v="1527"/>
  </r>
  <r>
    <n v="1659"/>
    <s v="CA-2014-161809"/>
    <x v="3"/>
    <x v="176"/>
    <x v="430"/>
    <s v="Standard Class"/>
    <s v="TH-21100"/>
    <s v="Thea Hendricks"/>
    <x v="0"/>
    <s v="United States"/>
    <s v="Los Angeles"/>
    <x v="1"/>
    <n v="90045"/>
    <x v="1"/>
    <s v="TEC-PH-10004922"/>
    <x v="2"/>
    <x v="7"/>
    <s v="RCA Visys Integrated PBX 8-Line Router"/>
    <n v="160.77600000000001"/>
    <n v="3"/>
    <n v="0.2"/>
    <x v="1528"/>
  </r>
  <r>
    <n v="1660"/>
    <s v="CA-2014-127285"/>
    <x v="3"/>
    <x v="505"/>
    <x v="373"/>
    <s v="Standard Class"/>
    <s v="MM-18055"/>
    <s v="Michelle Moray"/>
    <x v="0"/>
    <s v="United States"/>
    <s v="Seattle"/>
    <x v="4"/>
    <n v="98115"/>
    <x v="1"/>
    <s v="OFF-BI-10004330"/>
    <x v="1"/>
    <x v="8"/>
    <s v="GBC Velobind Prepunched Cover Sets, Regency Series"/>
    <n v="88.751999999999995"/>
    <n v="3"/>
    <n v="0.2"/>
    <x v="1529"/>
  </r>
  <r>
    <n v="1661"/>
    <s v="CA-2014-127285"/>
    <x v="3"/>
    <x v="505"/>
    <x v="373"/>
    <s v="Standard Class"/>
    <s v="MM-18055"/>
    <s v="Michelle Moray"/>
    <x v="0"/>
    <s v="United States"/>
    <s v="Seattle"/>
    <x v="4"/>
    <n v="98115"/>
    <x v="1"/>
    <s v="OFF-BI-10002072"/>
    <x v="1"/>
    <x v="8"/>
    <s v="Cardinal Slant-D Ring Binders"/>
    <n v="13.904"/>
    <n v="2"/>
    <n v="0.2"/>
    <x v="1530"/>
  </r>
  <r>
    <n v="1662"/>
    <s v="CA-2014-144526"/>
    <x v="3"/>
    <x v="504"/>
    <x v="593"/>
    <s v="Standard Class"/>
    <s v="QJ-19255"/>
    <s v="Quincy Jones"/>
    <x v="1"/>
    <s v="United States"/>
    <s v="Philadelphia"/>
    <x v="9"/>
    <n v="19143"/>
    <x v="3"/>
    <s v="TEC-PH-10002549"/>
    <x v="2"/>
    <x v="7"/>
    <s v="Polycom SoundPoint IP 450 VoIP phone"/>
    <n v="677.57999999999993"/>
    <n v="5"/>
    <n v="0.4"/>
    <x v="1531"/>
  </r>
  <r>
    <n v="1663"/>
    <s v="CA-2014-144526"/>
    <x v="3"/>
    <x v="504"/>
    <x v="593"/>
    <s v="Standard Class"/>
    <s v="QJ-19255"/>
    <s v="Quincy Jones"/>
    <x v="1"/>
    <s v="United States"/>
    <s v="Philadelphia"/>
    <x v="9"/>
    <n v="19143"/>
    <x v="3"/>
    <s v="OFF-BI-10002353"/>
    <x v="1"/>
    <x v="8"/>
    <s v="GBC VeloBind Cover Sets"/>
    <n v="13.896000000000001"/>
    <n v="3"/>
    <n v="0.7"/>
    <x v="1532"/>
  </r>
  <r>
    <n v="1664"/>
    <s v="CA-2013-128531"/>
    <x v="0"/>
    <x v="390"/>
    <x v="482"/>
    <s v="Second Class"/>
    <s v="NS-18505"/>
    <s v="Neola Schneider"/>
    <x v="0"/>
    <s v="United States"/>
    <s v="Dallas"/>
    <x v="5"/>
    <n v="75217"/>
    <x v="2"/>
    <s v="OFF-ST-10001325"/>
    <x v="1"/>
    <x v="4"/>
    <s v="Sterilite Officeware Hinged File Box"/>
    <n v="41.92"/>
    <n v="5"/>
    <n v="0.2"/>
    <x v="1533"/>
  </r>
  <r>
    <n v="1665"/>
    <s v="CA-2013-128531"/>
    <x v="0"/>
    <x v="390"/>
    <x v="482"/>
    <s v="Second Class"/>
    <s v="NS-18505"/>
    <s v="Neola Schneider"/>
    <x v="0"/>
    <s v="United States"/>
    <s v="Dallas"/>
    <x v="5"/>
    <n v="75217"/>
    <x v="2"/>
    <s v="TEC-AC-10002049"/>
    <x v="2"/>
    <x v="11"/>
    <s v="Logitech G19 Programmable Gaming Keyboard"/>
    <n v="297.57600000000002"/>
    <n v="3"/>
    <n v="0.2"/>
    <x v="1534"/>
  </r>
  <r>
    <n v="1666"/>
    <s v="CA-2013-128531"/>
    <x v="0"/>
    <x v="390"/>
    <x v="482"/>
    <s v="Second Class"/>
    <s v="NS-18505"/>
    <s v="Neola Schneider"/>
    <x v="0"/>
    <s v="United States"/>
    <s v="Dallas"/>
    <x v="5"/>
    <n v="75217"/>
    <x v="2"/>
    <s v="OFF-FA-10002676"/>
    <x v="1"/>
    <x v="13"/>
    <s v="Colored Push Pins"/>
    <n v="4.3440000000000003"/>
    <n v="3"/>
    <n v="0.2"/>
    <x v="1535"/>
  </r>
  <r>
    <n v="1667"/>
    <s v="CA-2013-128531"/>
    <x v="0"/>
    <x v="390"/>
    <x v="482"/>
    <s v="Second Class"/>
    <s v="NS-18505"/>
    <s v="Neola Schneider"/>
    <x v="0"/>
    <s v="United States"/>
    <s v="Dallas"/>
    <x v="5"/>
    <n v="75217"/>
    <x v="2"/>
    <s v="TEC-AC-10003023"/>
    <x v="2"/>
    <x v="11"/>
    <s v="Logitech G105 Gaming Keyboard"/>
    <n v="94.992000000000004"/>
    <n v="2"/>
    <n v="0.2"/>
    <x v="1536"/>
  </r>
  <r>
    <n v="1668"/>
    <s v="CA-2013-128531"/>
    <x v="0"/>
    <x v="390"/>
    <x v="482"/>
    <s v="Second Class"/>
    <s v="NS-18505"/>
    <s v="Neola Schneider"/>
    <x v="0"/>
    <s v="United States"/>
    <s v="Dallas"/>
    <x v="5"/>
    <n v="75217"/>
    <x v="2"/>
    <s v="OFF-PA-10000167"/>
    <x v="1"/>
    <x v="10"/>
    <s v="Xerox 1925"/>
    <n v="74.352000000000004"/>
    <n v="3"/>
    <n v="0.2"/>
    <x v="1419"/>
  </r>
  <r>
    <n v="1669"/>
    <s v="CA-2013-128531"/>
    <x v="0"/>
    <x v="390"/>
    <x v="482"/>
    <s v="Second Class"/>
    <s v="NS-18505"/>
    <s v="Neola Schneider"/>
    <x v="0"/>
    <s v="United States"/>
    <s v="Dallas"/>
    <x v="5"/>
    <n v="75217"/>
    <x v="2"/>
    <s v="OFF-AR-10003405"/>
    <x v="1"/>
    <x v="6"/>
    <s v="Dixon My First Ticonderoga Pencil, #2"/>
    <n v="14.04"/>
    <n v="3"/>
    <n v="0.2"/>
    <x v="1276"/>
  </r>
  <r>
    <n v="1670"/>
    <s v="US-2012-157154"/>
    <x v="1"/>
    <x v="553"/>
    <x v="594"/>
    <s v="Standard Class"/>
    <s v="MM-17920"/>
    <s v="Michael Moore"/>
    <x v="0"/>
    <s v="United States"/>
    <s v="New York City"/>
    <x v="15"/>
    <n v="10011"/>
    <x v="3"/>
    <s v="FUR-TA-10001889"/>
    <x v="0"/>
    <x v="3"/>
    <s v="Bush Advantage Collection Racetrack Conference Table"/>
    <n v="1018.1039999999999"/>
    <n v="4"/>
    <n v="0.4"/>
    <x v="1537"/>
  </r>
  <r>
    <n v="1671"/>
    <s v="CA-2014-159457"/>
    <x v="3"/>
    <x v="15"/>
    <x v="215"/>
    <s v="Standard Class"/>
    <s v="RD-19480"/>
    <s v="Rick Duston"/>
    <x v="0"/>
    <s v="United States"/>
    <s v="Houston"/>
    <x v="5"/>
    <n v="77095"/>
    <x v="2"/>
    <s v="TEC-PH-10002185"/>
    <x v="2"/>
    <x v="7"/>
    <s v="QVS USB Car Charger 2-Port 2.1Amp for iPod/iPhone/iPad/iPad 2/iPad 3"/>
    <n v="16.68"/>
    <n v="3"/>
    <n v="0.2"/>
    <x v="1538"/>
  </r>
  <r>
    <n v="1672"/>
    <s v="CA-2013-107615"/>
    <x v="0"/>
    <x v="554"/>
    <x v="595"/>
    <s v="First Class"/>
    <s v="RB-19645"/>
    <s v="Robert Barroso"/>
    <x v="1"/>
    <s v="United States"/>
    <s v="North Las Vegas"/>
    <x v="33"/>
    <n v="89031"/>
    <x v="1"/>
    <s v="TEC-AC-10001013"/>
    <x v="2"/>
    <x v="11"/>
    <s v="Logitech ClearChat Comfort/USB Headset H390"/>
    <n v="58.58"/>
    <n v="2"/>
    <n v="0"/>
    <x v="1539"/>
  </r>
  <r>
    <n v="1673"/>
    <s v="CA-2014-111647"/>
    <x v="3"/>
    <x v="445"/>
    <x v="489"/>
    <s v="Standard Class"/>
    <s v="RD-19585"/>
    <s v="Rob Dowd"/>
    <x v="0"/>
    <s v="United States"/>
    <s v="Plano"/>
    <x v="5"/>
    <n v="75023"/>
    <x v="2"/>
    <s v="TEC-PH-10002726"/>
    <x v="2"/>
    <x v="7"/>
    <s v="netTALK DUO VoIP Telephone Service"/>
    <n v="167.96800000000002"/>
    <n v="4"/>
    <n v="0.2"/>
    <x v="68"/>
  </r>
  <r>
    <n v="1674"/>
    <s v="CA-2012-150560"/>
    <x v="1"/>
    <x v="555"/>
    <x v="301"/>
    <s v="First Class"/>
    <s v="SW-20455"/>
    <s v="Shaun Weien"/>
    <x v="0"/>
    <s v="United States"/>
    <s v="Suffolk"/>
    <x v="17"/>
    <n v="23434"/>
    <x v="0"/>
    <s v="OFF-LA-10003930"/>
    <x v="1"/>
    <x v="2"/>
    <s v="Dot Matrix Printer Tape Reel Labels, White, 5000/Box"/>
    <n v="196.62"/>
    <n v="2"/>
    <n v="0"/>
    <x v="1540"/>
  </r>
  <r>
    <n v="1675"/>
    <s v="CA-2012-143077"/>
    <x v="1"/>
    <x v="14"/>
    <x v="14"/>
    <s v="Standard Class"/>
    <s v="SF-20965"/>
    <s v="Sylvia Foulston"/>
    <x v="1"/>
    <s v="United States"/>
    <s v="Houston"/>
    <x v="5"/>
    <n v="77041"/>
    <x v="2"/>
    <s v="FUR-FU-10003535"/>
    <x v="0"/>
    <x v="5"/>
    <s v="Howard Miller Distant Time Traveler Alarm Clock"/>
    <n v="21.936000000000003"/>
    <n v="2"/>
    <n v="0.6"/>
    <x v="1541"/>
  </r>
  <r>
    <n v="1676"/>
    <s v="CA-2012-143077"/>
    <x v="1"/>
    <x v="14"/>
    <x v="14"/>
    <s v="Standard Class"/>
    <s v="SF-20965"/>
    <s v="Sylvia Foulston"/>
    <x v="1"/>
    <s v="United States"/>
    <s v="Houston"/>
    <x v="5"/>
    <n v="77041"/>
    <x v="2"/>
    <s v="OFF-BI-10000088"/>
    <x v="1"/>
    <x v="8"/>
    <s v="GBC Imprintable Covers"/>
    <n v="6.5879999999999992"/>
    <n v="3"/>
    <n v="0.8"/>
    <x v="1542"/>
  </r>
  <r>
    <n v="1677"/>
    <s v="CA-2013-122728"/>
    <x v="0"/>
    <x v="556"/>
    <x v="308"/>
    <s v="Standard Class"/>
    <s v="EB-13930"/>
    <s v="Eric Barreto"/>
    <x v="0"/>
    <s v="United States"/>
    <s v="San Francisco"/>
    <x v="1"/>
    <n v="94110"/>
    <x v="1"/>
    <s v="OFF-ST-10000604"/>
    <x v="1"/>
    <x v="4"/>
    <s v="Home/Office Personal File Carts"/>
    <n v="104.28"/>
    <n v="3"/>
    <n v="0"/>
    <x v="1543"/>
  </r>
  <r>
    <n v="1678"/>
    <s v="CA-2013-122728"/>
    <x v="0"/>
    <x v="556"/>
    <x v="308"/>
    <s v="Standard Class"/>
    <s v="EB-13930"/>
    <s v="Eric Barreto"/>
    <x v="0"/>
    <s v="United States"/>
    <s v="San Francisco"/>
    <x v="1"/>
    <n v="94110"/>
    <x v="1"/>
    <s v="OFF-PA-10004040"/>
    <x v="1"/>
    <x v="10"/>
    <s v="Universal Premium White Copier/Laser Paper (20Lb. and 87 Bright)"/>
    <n v="17.940000000000001"/>
    <n v="3"/>
    <n v="0"/>
    <x v="1544"/>
  </r>
  <r>
    <n v="1679"/>
    <s v="CA-2011-122882"/>
    <x v="2"/>
    <x v="557"/>
    <x v="178"/>
    <s v="Standard Class"/>
    <s v="SB-20290"/>
    <s v="Sean Braxton"/>
    <x v="1"/>
    <s v="United States"/>
    <s v="Philadelphia"/>
    <x v="9"/>
    <n v="19134"/>
    <x v="3"/>
    <s v="OFF-ST-10002344"/>
    <x v="1"/>
    <x v="4"/>
    <s v="Carina 42&quot;Hx23 3/4&quot;W Media Storage Unit"/>
    <n v="64.784000000000006"/>
    <n v="1"/>
    <n v="0.2"/>
    <x v="1545"/>
  </r>
  <r>
    <n v="1680"/>
    <s v="CA-2011-122882"/>
    <x v="2"/>
    <x v="557"/>
    <x v="178"/>
    <s v="Standard Class"/>
    <s v="SB-20290"/>
    <s v="Sean Braxton"/>
    <x v="1"/>
    <s v="United States"/>
    <s v="Philadelphia"/>
    <x v="9"/>
    <n v="19134"/>
    <x v="3"/>
    <s v="TEC-PH-10003589"/>
    <x v="2"/>
    <x v="7"/>
    <s v="invisibleSHIELD by ZAGG Smudge-Free Screen Protector"/>
    <n v="32.381999999999998"/>
    <n v="3"/>
    <n v="0.4"/>
    <x v="1546"/>
  </r>
  <r>
    <n v="1681"/>
    <s v="CA-2011-122882"/>
    <x v="2"/>
    <x v="557"/>
    <x v="178"/>
    <s v="Standard Class"/>
    <s v="SB-20290"/>
    <s v="Sean Braxton"/>
    <x v="1"/>
    <s v="United States"/>
    <s v="Philadelphia"/>
    <x v="9"/>
    <n v="19134"/>
    <x v="3"/>
    <s v="FUR-FU-10000758"/>
    <x v="0"/>
    <x v="5"/>
    <s v="DAX Natural Wood-Tone Poster Frame"/>
    <n v="42.368000000000002"/>
    <n v="2"/>
    <n v="0.2"/>
    <x v="1547"/>
  </r>
  <r>
    <n v="1682"/>
    <s v="CA-2011-122882"/>
    <x v="2"/>
    <x v="557"/>
    <x v="178"/>
    <s v="Standard Class"/>
    <s v="SB-20290"/>
    <s v="Sean Braxton"/>
    <x v="1"/>
    <s v="United States"/>
    <s v="Philadelphia"/>
    <x v="9"/>
    <n v="19134"/>
    <x v="3"/>
    <s v="TEC-MA-10004679"/>
    <x v="2"/>
    <x v="15"/>
    <s v="StarTech.com 10/100 VDSL2 Ethernet Extender Kit"/>
    <n v="399.54"/>
    <n v="4"/>
    <n v="0.7"/>
    <x v="1548"/>
  </r>
  <r>
    <n v="1683"/>
    <s v="US-2013-101497"/>
    <x v="0"/>
    <x v="321"/>
    <x v="152"/>
    <s v="Second Class"/>
    <s v="PS-18760"/>
    <s v="Pamela Stobb"/>
    <x v="0"/>
    <s v="United States"/>
    <s v="Los Angeles"/>
    <x v="1"/>
    <n v="90008"/>
    <x v="1"/>
    <s v="OFF-PA-10000176"/>
    <x v="1"/>
    <x v="10"/>
    <s v="Xerox 1887"/>
    <n v="18.97"/>
    <n v="1"/>
    <n v="0"/>
    <x v="1549"/>
  </r>
  <r>
    <n v="1684"/>
    <s v="CA-2013-147585"/>
    <x v="0"/>
    <x v="77"/>
    <x v="357"/>
    <s v="Standard Class"/>
    <s v="CB-12535"/>
    <s v="Claudia Bergmann"/>
    <x v="1"/>
    <s v="United States"/>
    <s v="San Francisco"/>
    <x v="1"/>
    <n v="94110"/>
    <x v="1"/>
    <s v="FUR-FU-10002597"/>
    <x v="0"/>
    <x v="5"/>
    <s v="C-Line Magnetic Cubicle Keepers, Clear Polypropylene"/>
    <n v="14.82"/>
    <n v="3"/>
    <n v="0"/>
    <x v="1550"/>
  </r>
  <r>
    <n v="1685"/>
    <s v="CA-2014-149489"/>
    <x v="3"/>
    <x v="558"/>
    <x v="433"/>
    <s v="First Class"/>
    <s v="DK-12835"/>
    <s v="Damala Kotsonis"/>
    <x v="1"/>
    <s v="United States"/>
    <s v="Philadelphia"/>
    <x v="9"/>
    <n v="19143"/>
    <x v="3"/>
    <s v="OFF-AP-10002495"/>
    <x v="1"/>
    <x v="9"/>
    <s v="Acco Smartsocket Table Surge Protector, 6 Color-Coded Adapter Outlets"/>
    <n v="99.28"/>
    <n v="2"/>
    <n v="0.2"/>
    <x v="1551"/>
  </r>
  <r>
    <n v="1686"/>
    <s v="CA-2014-149489"/>
    <x v="3"/>
    <x v="558"/>
    <x v="433"/>
    <s v="First Class"/>
    <s v="DK-12835"/>
    <s v="Damala Kotsonis"/>
    <x v="1"/>
    <s v="United States"/>
    <s v="Philadelphia"/>
    <x v="9"/>
    <n v="19143"/>
    <x v="3"/>
    <s v="OFF-BI-10002813"/>
    <x v="1"/>
    <x v="8"/>
    <s v="Avery Reinforcements for Hole-Punch Pages"/>
    <n v="1.1880000000000002"/>
    <n v="2"/>
    <n v="0.7"/>
    <x v="1552"/>
  </r>
  <r>
    <n v="1687"/>
    <s v="CA-2014-149489"/>
    <x v="3"/>
    <x v="558"/>
    <x v="433"/>
    <s v="First Class"/>
    <s v="DK-12835"/>
    <s v="Damala Kotsonis"/>
    <x v="1"/>
    <s v="United States"/>
    <s v="Philadelphia"/>
    <x v="9"/>
    <n v="19143"/>
    <x v="3"/>
    <s v="OFF-BI-10002414"/>
    <x v="1"/>
    <x v="8"/>
    <s v="GBC ProClick Spines for 32-Hole Punch"/>
    <n v="7.5180000000000007"/>
    <n v="2"/>
    <n v="0.7"/>
    <x v="1553"/>
  </r>
  <r>
    <n v="1688"/>
    <s v="CA-2014-143798"/>
    <x v="3"/>
    <x v="389"/>
    <x v="169"/>
    <s v="First Class"/>
    <s v="AW-10840"/>
    <s v="Anthony Witt"/>
    <x v="0"/>
    <s v="United States"/>
    <s v="Philadelphia"/>
    <x v="9"/>
    <n v="19140"/>
    <x v="3"/>
    <s v="OFF-PA-10000788"/>
    <x v="1"/>
    <x v="10"/>
    <s v="Xerox 210"/>
    <n v="10.368000000000002"/>
    <n v="2"/>
    <n v="0.2"/>
    <x v="572"/>
  </r>
  <r>
    <n v="1689"/>
    <s v="CA-2014-143798"/>
    <x v="3"/>
    <x v="389"/>
    <x v="169"/>
    <s v="First Class"/>
    <s v="AW-10840"/>
    <s v="Anthony Witt"/>
    <x v="0"/>
    <s v="United States"/>
    <s v="Philadelphia"/>
    <x v="9"/>
    <n v="19140"/>
    <x v="3"/>
    <s v="FUR-FU-10004306"/>
    <x v="0"/>
    <x v="5"/>
    <s v="Electrix Halogen Magnifier Lamp"/>
    <n v="310.88000000000005"/>
    <n v="2"/>
    <n v="0.2"/>
    <x v="739"/>
  </r>
  <r>
    <n v="1690"/>
    <s v="CA-2011-142839"/>
    <x v="2"/>
    <x v="559"/>
    <x v="596"/>
    <s v="Standard Class"/>
    <s v="TS-21610"/>
    <s v="Troy Staebel"/>
    <x v="0"/>
    <s v="United States"/>
    <s v="Philadelphia"/>
    <x v="9"/>
    <n v="19143"/>
    <x v="3"/>
    <s v="FUR-TA-10001539"/>
    <x v="0"/>
    <x v="3"/>
    <s v="Chromcraft Rectangular Conference Tables"/>
    <n v="853.09199999999987"/>
    <n v="6"/>
    <n v="0.4"/>
    <x v="1554"/>
  </r>
  <r>
    <n v="1691"/>
    <s v="CA-2014-129833"/>
    <x v="3"/>
    <x v="34"/>
    <x v="159"/>
    <s v="Standard Class"/>
    <s v="HF-14995"/>
    <s v="Herbert Flentye"/>
    <x v="0"/>
    <s v="United States"/>
    <s v="Indianapolis"/>
    <x v="14"/>
    <n v="46203"/>
    <x v="2"/>
    <s v="OFF-PA-10000575"/>
    <x v="1"/>
    <x v="10"/>
    <s v="Wirebound Message Books, Four 2 3/4 x 5 White Forms per Page"/>
    <n v="33.450000000000003"/>
    <n v="5"/>
    <n v="0"/>
    <x v="1555"/>
  </r>
  <r>
    <n v="1692"/>
    <s v="CA-2014-129833"/>
    <x v="3"/>
    <x v="34"/>
    <x v="159"/>
    <s v="Standard Class"/>
    <s v="HF-14995"/>
    <s v="Herbert Flentye"/>
    <x v="0"/>
    <s v="United States"/>
    <s v="Indianapolis"/>
    <x v="14"/>
    <n v="46203"/>
    <x v="2"/>
    <s v="OFF-BI-10004182"/>
    <x v="1"/>
    <x v="8"/>
    <s v="Economy Binders"/>
    <n v="10.4"/>
    <n v="5"/>
    <n v="0"/>
    <x v="1556"/>
  </r>
  <r>
    <n v="1693"/>
    <s v="US-2013-154361"/>
    <x v="0"/>
    <x v="560"/>
    <x v="585"/>
    <s v="Standard Class"/>
    <s v="HZ-14950"/>
    <s v="Henia Zydlo"/>
    <x v="0"/>
    <s v="United States"/>
    <s v="Columbus"/>
    <x v="24"/>
    <n v="43229"/>
    <x v="3"/>
    <s v="FUR-FU-10004020"/>
    <x v="0"/>
    <x v="5"/>
    <s v="Advantus Panel Wall Acrylic Frame"/>
    <n v="21.880000000000003"/>
    <n v="5"/>
    <n v="0.2"/>
    <x v="1557"/>
  </r>
  <r>
    <n v="1694"/>
    <s v="US-2013-158708"/>
    <x v="0"/>
    <x v="190"/>
    <x v="597"/>
    <s v="Second Class"/>
    <s v="AB-10255"/>
    <s v="Alejandro Ballentine"/>
    <x v="2"/>
    <s v="United States"/>
    <s v="Plano"/>
    <x v="5"/>
    <n v="75023"/>
    <x v="2"/>
    <s v="TEC-AC-10003133"/>
    <x v="2"/>
    <x v="11"/>
    <s v="Memorex Mini Travel Drive 4 GB USB 2.0 Flash Drive"/>
    <n v="13.616"/>
    <n v="2"/>
    <n v="0.2"/>
    <x v="1558"/>
  </r>
  <r>
    <n v="1695"/>
    <s v="CA-2012-156335"/>
    <x v="1"/>
    <x v="12"/>
    <x v="118"/>
    <s v="Second Class"/>
    <s v="PO-19195"/>
    <s v="Phillina Ober"/>
    <x v="2"/>
    <s v="United States"/>
    <s v="Bayonne"/>
    <x v="30"/>
    <n v="7002"/>
    <x v="3"/>
    <s v="TEC-AC-10002006"/>
    <x v="2"/>
    <x v="11"/>
    <s v="Memorex Micro Travel Drive 16 GB"/>
    <n v="63.96"/>
    <n v="4"/>
    <n v="0"/>
    <x v="1559"/>
  </r>
  <r>
    <n v="1696"/>
    <s v="CA-2012-156335"/>
    <x v="1"/>
    <x v="12"/>
    <x v="118"/>
    <s v="Second Class"/>
    <s v="PO-19195"/>
    <s v="Phillina Ober"/>
    <x v="2"/>
    <s v="United States"/>
    <s v="Bayonne"/>
    <x v="30"/>
    <n v="7002"/>
    <x v="3"/>
    <s v="OFF-BI-10003314"/>
    <x v="1"/>
    <x v="8"/>
    <s v="Tuff Stuff Recycled Round Ring Binders"/>
    <n v="14.46"/>
    <n v="3"/>
    <n v="0"/>
    <x v="1560"/>
  </r>
  <r>
    <n v="1697"/>
    <s v="CA-2012-156335"/>
    <x v="1"/>
    <x v="12"/>
    <x v="118"/>
    <s v="Second Class"/>
    <s v="PO-19195"/>
    <s v="Phillina Ober"/>
    <x v="2"/>
    <s v="United States"/>
    <s v="Bayonne"/>
    <x v="30"/>
    <n v="7002"/>
    <x v="3"/>
    <s v="TEC-PH-10002726"/>
    <x v="2"/>
    <x v="7"/>
    <s v="netTALK DUO VoIP Telephone Service"/>
    <n v="104.98"/>
    <n v="2"/>
    <n v="0"/>
    <x v="1561"/>
  </r>
  <r>
    <n v="1698"/>
    <s v="CA-2012-148376"/>
    <x v="1"/>
    <x v="17"/>
    <x v="16"/>
    <s v="Standard Class"/>
    <s v="AG-10900"/>
    <s v="Arthur Gainer"/>
    <x v="0"/>
    <s v="United States"/>
    <s v="Los Angeles"/>
    <x v="1"/>
    <n v="90008"/>
    <x v="1"/>
    <s v="OFF-AP-10000240"/>
    <x v="1"/>
    <x v="9"/>
    <s v="Belkin F9G930V10-GRY 9 Outlet Surge"/>
    <n v="106.96"/>
    <n v="2"/>
    <n v="0"/>
    <x v="1562"/>
  </r>
  <r>
    <n v="1699"/>
    <s v="CA-2012-148376"/>
    <x v="1"/>
    <x v="17"/>
    <x v="16"/>
    <s v="Standard Class"/>
    <s v="AG-10900"/>
    <s v="Arthur Gainer"/>
    <x v="0"/>
    <s v="United States"/>
    <s v="Los Angeles"/>
    <x v="1"/>
    <n v="90008"/>
    <x v="1"/>
    <s v="OFF-LA-10002381"/>
    <x v="1"/>
    <x v="2"/>
    <s v="Avery 497"/>
    <n v="21.560000000000002"/>
    <n v="7"/>
    <n v="0"/>
    <x v="767"/>
  </r>
  <r>
    <n v="1700"/>
    <s v="CA-2011-135657"/>
    <x v="2"/>
    <x v="561"/>
    <x v="290"/>
    <s v="Second Class"/>
    <s v="SC-20725"/>
    <s v="Steven Cartwright"/>
    <x v="0"/>
    <s v="United States"/>
    <s v="Seattle"/>
    <x v="4"/>
    <n v="98115"/>
    <x v="1"/>
    <s v="FUR-TA-10004086"/>
    <x v="0"/>
    <x v="3"/>
    <s v="KI Adjustable-Height Table"/>
    <n v="515.88"/>
    <n v="6"/>
    <n v="0"/>
    <x v="1563"/>
  </r>
  <r>
    <n v="1701"/>
    <s v="CA-2012-114069"/>
    <x v="1"/>
    <x v="562"/>
    <x v="598"/>
    <s v="Second Class"/>
    <s v="ND-18370"/>
    <s v="Natalie DeCherney"/>
    <x v="0"/>
    <s v="United States"/>
    <s v="New York City"/>
    <x v="15"/>
    <n v="10035"/>
    <x v="3"/>
    <s v="OFF-BI-10000320"/>
    <x v="1"/>
    <x v="8"/>
    <s v="GBC Plastic Binding Combs"/>
    <n v="11.808"/>
    <n v="2"/>
    <n v="0.2"/>
    <x v="963"/>
  </r>
  <r>
    <n v="1702"/>
    <s v="CA-2012-114069"/>
    <x v="1"/>
    <x v="562"/>
    <x v="598"/>
    <s v="Second Class"/>
    <s v="ND-18370"/>
    <s v="Natalie DeCherney"/>
    <x v="0"/>
    <s v="United States"/>
    <s v="New York City"/>
    <x v="15"/>
    <n v="10035"/>
    <x v="3"/>
    <s v="FUR-CH-10000595"/>
    <x v="0"/>
    <x v="1"/>
    <s v="Safco Contoured Stacking Chairs"/>
    <n v="1931.04"/>
    <n v="9"/>
    <n v="0.1"/>
    <x v="1564"/>
  </r>
  <r>
    <n v="1703"/>
    <s v="CA-2012-114069"/>
    <x v="1"/>
    <x v="562"/>
    <x v="598"/>
    <s v="Second Class"/>
    <s v="ND-18370"/>
    <s v="Natalie DeCherney"/>
    <x v="0"/>
    <s v="United States"/>
    <s v="New York City"/>
    <x v="15"/>
    <n v="10035"/>
    <x v="3"/>
    <s v="OFF-PA-10000349"/>
    <x v="1"/>
    <x v="10"/>
    <s v="Staples"/>
    <n v="9.9600000000000009"/>
    <n v="2"/>
    <n v="0"/>
    <x v="1565"/>
  </r>
  <r>
    <n v="1704"/>
    <s v="CA-2011-139857"/>
    <x v="2"/>
    <x v="563"/>
    <x v="555"/>
    <s v="Standard Class"/>
    <s v="CD-12790"/>
    <s v="Cynthia Delaney"/>
    <x v="2"/>
    <s v="United States"/>
    <s v="San Diego"/>
    <x v="1"/>
    <n v="92037"/>
    <x v="1"/>
    <s v="OFF-FA-10001843"/>
    <x v="1"/>
    <x v="13"/>
    <s v="Staples"/>
    <n v="12.350000000000001"/>
    <n v="5"/>
    <n v="0"/>
    <x v="1566"/>
  </r>
  <r>
    <n v="1705"/>
    <s v="CA-2013-106306"/>
    <x v="0"/>
    <x v="387"/>
    <x v="599"/>
    <s v="Same Day"/>
    <s v="PG-18820"/>
    <s v="Patrick Gardner"/>
    <x v="0"/>
    <s v="United States"/>
    <s v="Glendale"/>
    <x v="16"/>
    <n v="85301"/>
    <x v="1"/>
    <s v="OFF-BI-10003676"/>
    <x v="1"/>
    <x v="8"/>
    <s v="GBC Standard Recycled Report Covers, Clear Plastic Sheets"/>
    <n v="9.7020000000000017"/>
    <n v="3"/>
    <n v="0.7"/>
    <x v="1567"/>
  </r>
  <r>
    <n v="1706"/>
    <s v="CA-2012-100545"/>
    <x v="1"/>
    <x v="6"/>
    <x v="6"/>
    <s v="Standard Class"/>
    <s v="IM-15070"/>
    <s v="Irene Maddox"/>
    <x v="0"/>
    <s v="United States"/>
    <s v="Philadelphia"/>
    <x v="9"/>
    <n v="19120"/>
    <x v="3"/>
    <s v="OFF-BI-10003638"/>
    <x v="1"/>
    <x v="8"/>
    <s v="GBC Durable Plastic Covers"/>
    <n v="11.610000000000003"/>
    <n v="2"/>
    <n v="0.7"/>
    <x v="1568"/>
  </r>
  <r>
    <n v="1707"/>
    <s v="CA-2014-123491"/>
    <x v="3"/>
    <x v="505"/>
    <x v="133"/>
    <s v="Standard Class"/>
    <s v="JK-15205"/>
    <s v="Jamie Kunitz"/>
    <x v="0"/>
    <s v="United States"/>
    <s v="San Francisco"/>
    <x v="1"/>
    <n v="94122"/>
    <x v="1"/>
    <s v="OFF-LA-10003077"/>
    <x v="1"/>
    <x v="2"/>
    <s v="Avery 500"/>
    <n v="43.86"/>
    <n v="6"/>
    <n v="0"/>
    <x v="1569"/>
  </r>
  <r>
    <n v="1708"/>
    <s v="CA-2014-123491"/>
    <x v="3"/>
    <x v="505"/>
    <x v="133"/>
    <s v="Standard Class"/>
    <s v="JK-15205"/>
    <s v="Jamie Kunitz"/>
    <x v="0"/>
    <s v="United States"/>
    <s v="San Francisco"/>
    <x v="1"/>
    <n v="94122"/>
    <x v="1"/>
    <s v="TEC-PH-10003505"/>
    <x v="2"/>
    <x v="7"/>
    <s v="Geemarc AmpliPOWER60"/>
    <n v="148.47999999999999"/>
    <n v="2"/>
    <n v="0.2"/>
    <x v="1570"/>
  </r>
  <r>
    <n v="1709"/>
    <s v="CA-2014-123491"/>
    <x v="3"/>
    <x v="505"/>
    <x v="133"/>
    <s v="Standard Class"/>
    <s v="JK-15205"/>
    <s v="Jamie Kunitz"/>
    <x v="0"/>
    <s v="United States"/>
    <s v="San Francisco"/>
    <x v="1"/>
    <n v="94122"/>
    <x v="1"/>
    <s v="OFF-PA-10003424"/>
    <x v="1"/>
    <x v="10"/>
    <s v="&quot;While you Were Out&quot; Message Book, One Form per Page"/>
    <n v="7.42"/>
    <n v="2"/>
    <n v="0"/>
    <x v="1571"/>
  </r>
  <r>
    <n v="1710"/>
    <s v="CA-2014-123491"/>
    <x v="3"/>
    <x v="505"/>
    <x v="133"/>
    <s v="Standard Class"/>
    <s v="JK-15205"/>
    <s v="Jamie Kunitz"/>
    <x v="0"/>
    <s v="United States"/>
    <s v="San Francisco"/>
    <x v="1"/>
    <n v="94122"/>
    <x v="1"/>
    <s v="FUR-CH-10003061"/>
    <x v="0"/>
    <x v="1"/>
    <s v="Global Leather Task Chair, Black"/>
    <n v="71.992000000000004"/>
    <n v="1"/>
    <n v="0.2"/>
    <x v="1572"/>
  </r>
  <r>
    <n v="1711"/>
    <s v="CA-2014-123491"/>
    <x v="3"/>
    <x v="505"/>
    <x v="133"/>
    <s v="Standard Class"/>
    <s v="JK-15205"/>
    <s v="Jamie Kunitz"/>
    <x v="0"/>
    <s v="United States"/>
    <s v="San Francisco"/>
    <x v="1"/>
    <n v="94122"/>
    <x v="1"/>
    <s v="OFF-AR-10003514"/>
    <x v="1"/>
    <x v="6"/>
    <s v="4009 Highlighters by Sanford"/>
    <n v="19.899999999999999"/>
    <n v="5"/>
    <n v="0"/>
    <x v="191"/>
  </r>
  <r>
    <n v="1712"/>
    <s v="CA-2014-123491"/>
    <x v="3"/>
    <x v="505"/>
    <x v="133"/>
    <s v="Standard Class"/>
    <s v="JK-15205"/>
    <s v="Jamie Kunitz"/>
    <x v="0"/>
    <s v="United States"/>
    <s v="San Francisco"/>
    <x v="1"/>
    <n v="94122"/>
    <x v="1"/>
    <s v="OFF-AP-10002684"/>
    <x v="1"/>
    <x v="9"/>
    <s v="Acco 7-Outlet Masterpiece Power Center, Wihtout Fax/Phone Line Protection"/>
    <n v="1702.12"/>
    <n v="14"/>
    <n v="0"/>
    <x v="1573"/>
  </r>
  <r>
    <n v="1713"/>
    <s v="CA-2012-145401"/>
    <x v="1"/>
    <x v="564"/>
    <x v="600"/>
    <s v="Standard Class"/>
    <s v="JP-15520"/>
    <s v="Jeremy Pistek"/>
    <x v="0"/>
    <s v="United States"/>
    <s v="Houston"/>
    <x v="5"/>
    <n v="77070"/>
    <x v="2"/>
    <s v="OFF-PA-10004405"/>
    <x v="1"/>
    <x v="10"/>
    <s v="Rediform Voice Mail Log Books"/>
    <n v="14.303999999999998"/>
    <n v="6"/>
    <n v="0.2"/>
    <x v="1574"/>
  </r>
  <r>
    <n v="1714"/>
    <s v="US-2014-124968"/>
    <x v="3"/>
    <x v="565"/>
    <x v="462"/>
    <s v="Second Class"/>
    <s v="MM-18055"/>
    <s v="Michelle Moray"/>
    <x v="0"/>
    <s v="United States"/>
    <s v="Chicago"/>
    <x v="10"/>
    <n v="60610"/>
    <x v="2"/>
    <s v="FUR-TA-10004289"/>
    <x v="0"/>
    <x v="3"/>
    <s v="BoxOffice By Design Rectangular and Half-Moon Meeting Room Tables"/>
    <n v="765.625"/>
    <n v="7"/>
    <n v="0.5"/>
    <x v="1575"/>
  </r>
  <r>
    <n v="1715"/>
    <s v="CA-2014-104003"/>
    <x v="3"/>
    <x v="566"/>
    <x v="601"/>
    <s v="Standard Class"/>
    <s v="DC-13285"/>
    <s v="Debra Catini"/>
    <x v="0"/>
    <s v="United States"/>
    <s v="San Francisco"/>
    <x v="1"/>
    <n v="94110"/>
    <x v="1"/>
    <s v="FUR-BO-10003965"/>
    <x v="0"/>
    <x v="0"/>
    <s v="O'Sullivan Manor Hill 2-Door Library in Brianna Oak"/>
    <n v="307.666"/>
    <n v="2"/>
    <n v="0.15"/>
    <x v="1576"/>
  </r>
  <r>
    <n v="1716"/>
    <s v="CA-2013-154788"/>
    <x v="0"/>
    <x v="567"/>
    <x v="602"/>
    <s v="Standard Class"/>
    <s v="JL-15835"/>
    <s v="John Lee"/>
    <x v="0"/>
    <s v="United States"/>
    <s v="New York City"/>
    <x v="15"/>
    <n v="10011"/>
    <x v="3"/>
    <s v="OFF-BI-10003314"/>
    <x v="1"/>
    <x v="8"/>
    <s v="Tuff Stuff Recycled Round Ring Binders"/>
    <n v="7.7120000000000006"/>
    <n v="2"/>
    <n v="0.2"/>
    <x v="332"/>
  </r>
  <r>
    <n v="1717"/>
    <s v="CA-2013-169943"/>
    <x v="0"/>
    <x v="288"/>
    <x v="308"/>
    <s v="Standard Class"/>
    <s v="BN-11515"/>
    <s v="Bradley Nguyen"/>
    <x v="0"/>
    <s v="United States"/>
    <s v="New York City"/>
    <x v="15"/>
    <n v="10011"/>
    <x v="3"/>
    <s v="OFF-AP-10001563"/>
    <x v="1"/>
    <x v="9"/>
    <s v="Belkin Premiere Surge Master II 8-outlet surge protector"/>
    <n v="242.89999999999998"/>
    <n v="5"/>
    <n v="0"/>
    <x v="1577"/>
  </r>
  <r>
    <n v="1718"/>
    <s v="CA-2013-169943"/>
    <x v="0"/>
    <x v="288"/>
    <x v="308"/>
    <s v="Standard Class"/>
    <s v="BN-11515"/>
    <s v="Bradley Nguyen"/>
    <x v="0"/>
    <s v="United States"/>
    <s v="New York City"/>
    <x v="15"/>
    <n v="10011"/>
    <x v="3"/>
    <s v="OFF-ST-10004123"/>
    <x v="1"/>
    <x v="4"/>
    <s v="Safco Industrial Wire Shelving System"/>
    <n v="454.90000000000003"/>
    <n v="5"/>
    <n v="0"/>
    <x v="232"/>
  </r>
  <r>
    <n v="1719"/>
    <s v="CA-2013-169943"/>
    <x v="0"/>
    <x v="288"/>
    <x v="308"/>
    <s v="Standard Class"/>
    <s v="BN-11515"/>
    <s v="Bradley Nguyen"/>
    <x v="0"/>
    <s v="United States"/>
    <s v="New York City"/>
    <x v="15"/>
    <n v="10011"/>
    <x v="3"/>
    <s v="FUR-FU-10002088"/>
    <x v="0"/>
    <x v="5"/>
    <s v="Nu-Dell Float Frame 11 x 14 1/2"/>
    <n v="35.92"/>
    <n v="4"/>
    <n v="0"/>
    <x v="1578"/>
  </r>
  <r>
    <n v="1720"/>
    <s v="CA-2013-169943"/>
    <x v="0"/>
    <x v="288"/>
    <x v="308"/>
    <s v="Standard Class"/>
    <s v="BN-11515"/>
    <s v="Bradley Nguyen"/>
    <x v="0"/>
    <s v="United States"/>
    <s v="New York City"/>
    <x v="15"/>
    <n v="10011"/>
    <x v="3"/>
    <s v="FUR-FU-10000010"/>
    <x v="0"/>
    <x v="5"/>
    <s v="DAX Value U-Channel Document Frames, Easel Back"/>
    <n v="39.76"/>
    <n v="8"/>
    <n v="0"/>
    <x v="1579"/>
  </r>
  <r>
    <n v="1721"/>
    <s v="CA-2013-169943"/>
    <x v="0"/>
    <x v="288"/>
    <x v="308"/>
    <s v="Standard Class"/>
    <s v="BN-11515"/>
    <s v="Bradley Nguyen"/>
    <x v="0"/>
    <s v="United States"/>
    <s v="New York City"/>
    <x v="15"/>
    <n v="10011"/>
    <x v="3"/>
    <s v="OFF-BI-10002824"/>
    <x v="1"/>
    <x v="8"/>
    <s v="Recycled Easel Ring Binders"/>
    <n v="47.744"/>
    <n v="4"/>
    <n v="0.2"/>
    <x v="1580"/>
  </r>
  <r>
    <n v="1722"/>
    <s v="US-2012-123218"/>
    <x v="1"/>
    <x v="139"/>
    <x v="603"/>
    <s v="Standard Class"/>
    <s v="KD-16345"/>
    <s v="Katherine Ducich"/>
    <x v="0"/>
    <s v="United States"/>
    <s v="Chicago"/>
    <x v="10"/>
    <n v="60623"/>
    <x v="2"/>
    <s v="TEC-PH-10001061"/>
    <x v="2"/>
    <x v="7"/>
    <s v="Apple iPhone 5C"/>
    <n v="159.98400000000001"/>
    <n v="2"/>
    <n v="0.2"/>
    <x v="1581"/>
  </r>
  <r>
    <n v="1723"/>
    <s v="US-2012-123218"/>
    <x v="1"/>
    <x v="139"/>
    <x v="603"/>
    <s v="Standard Class"/>
    <s v="KD-16345"/>
    <s v="Katherine Ducich"/>
    <x v="0"/>
    <s v="United States"/>
    <s v="Chicago"/>
    <x v="10"/>
    <n v="60623"/>
    <x v="2"/>
    <s v="TEC-AC-10000736"/>
    <x v="2"/>
    <x v="11"/>
    <s v="Logitech G600 MMO Gaming Mouse"/>
    <n v="255.96799999999999"/>
    <n v="4"/>
    <n v="0.2"/>
    <x v="1582"/>
  </r>
  <r>
    <n v="1724"/>
    <s v="US-2012-123218"/>
    <x v="1"/>
    <x v="139"/>
    <x v="603"/>
    <s v="Standard Class"/>
    <s v="KD-16345"/>
    <s v="Katherine Ducich"/>
    <x v="0"/>
    <s v="United States"/>
    <s v="Chicago"/>
    <x v="10"/>
    <n v="60623"/>
    <x v="2"/>
    <s v="FUR-BO-10003966"/>
    <x v="0"/>
    <x v="0"/>
    <s v="Sauder Facets Collection Library, Sky Alder Finish"/>
    <n v="359.05799999999994"/>
    <n v="3"/>
    <n v="0.3"/>
    <x v="1583"/>
  </r>
  <r>
    <n v="1725"/>
    <s v="CA-2012-127453"/>
    <x v="1"/>
    <x v="546"/>
    <x v="604"/>
    <s v="First Class"/>
    <s v="JK-15370"/>
    <s v="Jay Kimmel"/>
    <x v="0"/>
    <s v="United States"/>
    <s v="Philadelphia"/>
    <x v="9"/>
    <n v="19143"/>
    <x v="3"/>
    <s v="OFF-AP-10000828"/>
    <x v="1"/>
    <x v="9"/>
    <s v="Avanti 4.4 Cu. Ft. Refrigerator"/>
    <n v="434.35199999999998"/>
    <n v="3"/>
    <n v="0.2"/>
    <x v="1584"/>
  </r>
  <r>
    <n v="1726"/>
    <s v="CA-2012-127453"/>
    <x v="1"/>
    <x v="546"/>
    <x v="604"/>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x v="604"/>
    <s v="First Class"/>
    <s v="JK-15370"/>
    <s v="Jay Kimmel"/>
    <x v="0"/>
    <s v="United States"/>
    <s v="Philadelphia"/>
    <x v="9"/>
    <n v="19143"/>
    <x v="3"/>
    <s v="OFF-AP-10003860"/>
    <x v="1"/>
    <x v="9"/>
    <s v="Fellowes Advanced 8 Outlet Surge Suppressor with Phone/Fax Protection"/>
    <n v="88.832000000000008"/>
    <n v="4"/>
    <n v="0.2"/>
    <x v="1586"/>
  </r>
  <r>
    <n v="1728"/>
    <s v="US-2014-164056"/>
    <x v="3"/>
    <x v="568"/>
    <x v="605"/>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x v="606"/>
    <s v="Same Day"/>
    <s v="CA-12265"/>
    <s v="Christina Anderson"/>
    <x v="0"/>
    <s v="United States"/>
    <s v="Springfield"/>
    <x v="17"/>
    <n v="22153"/>
    <x v="0"/>
    <s v="TEC-AC-10003063"/>
    <x v="2"/>
    <x v="11"/>
    <s v="Micro Innovations USB RF Wireless Keyboard with Mouse"/>
    <n v="100"/>
    <n v="4"/>
    <n v="0"/>
    <x v="1588"/>
  </r>
  <r>
    <n v="1730"/>
    <s v="CA-2013-106894"/>
    <x v="0"/>
    <x v="569"/>
    <x v="606"/>
    <s v="Same Day"/>
    <s v="CA-12265"/>
    <s v="Christina Anderson"/>
    <x v="0"/>
    <s v="United States"/>
    <s v="Springfield"/>
    <x v="17"/>
    <n v="22153"/>
    <x v="0"/>
    <s v="OFF-LA-10001045"/>
    <x v="1"/>
    <x v="2"/>
    <s v="Permanent Self-Adhesive File Folder Labels for Typewriters by Universal"/>
    <n v="7.83"/>
    <n v="3"/>
    <n v="0"/>
    <x v="1589"/>
  </r>
  <r>
    <n v="1731"/>
    <s v="CA-2011-125136"/>
    <x v="2"/>
    <x v="450"/>
    <x v="127"/>
    <s v="Standard Class"/>
    <s v="KD-16495"/>
    <s v="Keith Dawkins"/>
    <x v="1"/>
    <s v="United States"/>
    <s v="Fayetteville"/>
    <x v="3"/>
    <n v="28314"/>
    <x v="0"/>
    <s v="OFF-PA-10001457"/>
    <x v="1"/>
    <x v="10"/>
    <s v="White GlueTop Scratch Pads"/>
    <n v="96.256"/>
    <n v="8"/>
    <n v="0.2"/>
    <x v="1590"/>
  </r>
  <r>
    <n v="1732"/>
    <s v="CA-2011-125136"/>
    <x v="2"/>
    <x v="450"/>
    <x v="127"/>
    <s v="Standard Class"/>
    <s v="KD-16495"/>
    <s v="Keith Dawkins"/>
    <x v="1"/>
    <s v="United States"/>
    <s v="Fayetteville"/>
    <x v="3"/>
    <n v="28314"/>
    <x v="0"/>
    <s v="OFF-PA-10001804"/>
    <x v="1"/>
    <x v="10"/>
    <s v="Xerox 195"/>
    <n v="10.688000000000001"/>
    <n v="2"/>
    <n v="0.2"/>
    <x v="1507"/>
  </r>
  <r>
    <n v="1733"/>
    <s v="US-2013-131149"/>
    <x v="0"/>
    <x v="212"/>
    <x v="607"/>
    <s v="Standard Class"/>
    <s v="LH-17155"/>
    <s v="Logan Haushalter"/>
    <x v="0"/>
    <s v="United States"/>
    <s v="Dallas"/>
    <x v="5"/>
    <n v="75081"/>
    <x v="2"/>
    <s v="OFF-ST-10000689"/>
    <x v="1"/>
    <x v="4"/>
    <s v="Fellowes Strictly Business Drawer File, Letter/Legal Size"/>
    <n v="338.04"/>
    <n v="3"/>
    <n v="0.2"/>
    <x v="1121"/>
  </r>
  <r>
    <n v="1734"/>
    <s v="US-2013-131149"/>
    <x v="0"/>
    <x v="212"/>
    <x v="607"/>
    <s v="Standard Class"/>
    <s v="LH-17155"/>
    <s v="Logan Haushalter"/>
    <x v="0"/>
    <s v="United States"/>
    <s v="Dallas"/>
    <x v="5"/>
    <n v="75081"/>
    <x v="2"/>
    <s v="OFF-AR-10002135"/>
    <x v="1"/>
    <x v="6"/>
    <s v="Boston Heavy-Duty Trimline Electric Pencil Sharpeners"/>
    <n v="154.24"/>
    <n v="4"/>
    <n v="0.2"/>
    <x v="1591"/>
  </r>
  <r>
    <n v="1735"/>
    <s v="CA-2014-101483"/>
    <x v="3"/>
    <x v="570"/>
    <x v="608"/>
    <s v="Second Class"/>
    <s v="AG-10675"/>
    <s v="Anna Gayman"/>
    <x v="0"/>
    <s v="United States"/>
    <s v="Jacksonville"/>
    <x v="3"/>
    <n v="28540"/>
    <x v="0"/>
    <s v="OFF-AP-10002082"/>
    <x v="1"/>
    <x v="9"/>
    <s v="Holmes HEPA Air Purifier"/>
    <n v="34.848000000000006"/>
    <n v="2"/>
    <n v="0.2"/>
    <x v="1592"/>
  </r>
  <r>
    <n v="1736"/>
    <s v="CA-2014-101483"/>
    <x v="3"/>
    <x v="570"/>
    <x v="608"/>
    <s v="Second Class"/>
    <s v="AG-10675"/>
    <s v="Anna Gayman"/>
    <x v="0"/>
    <s v="United States"/>
    <s v="Jacksonville"/>
    <x v="3"/>
    <n v="28540"/>
    <x v="0"/>
    <s v="TEC-PH-10003442"/>
    <x v="2"/>
    <x v="7"/>
    <s v="Samsung Replacement EH64AVFWE Premium Headset"/>
    <n v="22"/>
    <n v="5"/>
    <n v="0.2"/>
    <x v="1593"/>
  </r>
  <r>
    <n v="1737"/>
    <s v="CA-2014-101483"/>
    <x v="3"/>
    <x v="570"/>
    <x v="608"/>
    <s v="Second Class"/>
    <s v="AG-10675"/>
    <s v="Anna Gayman"/>
    <x v="0"/>
    <s v="United States"/>
    <s v="Jacksonville"/>
    <x v="3"/>
    <n v="28540"/>
    <x v="0"/>
    <s v="OFF-AR-10002833"/>
    <x v="1"/>
    <x v="6"/>
    <s v="Newell 322"/>
    <n v="4.3680000000000003"/>
    <n v="3"/>
    <n v="0.2"/>
    <x v="1594"/>
  </r>
  <r>
    <n v="1738"/>
    <s v="CA-2012-130204"/>
    <x v="1"/>
    <x v="37"/>
    <x v="609"/>
    <s v="Standard Class"/>
    <s v="DB-13120"/>
    <s v="David Bremer"/>
    <x v="1"/>
    <s v="United States"/>
    <s v="San Francisco"/>
    <x v="1"/>
    <n v="94122"/>
    <x v="1"/>
    <s v="OFF-ST-10001325"/>
    <x v="1"/>
    <x v="4"/>
    <s v="Sterilite Officeware Hinged File Box"/>
    <n v="31.44"/>
    <n v="3"/>
    <n v="0"/>
    <x v="1011"/>
  </r>
  <r>
    <n v="1739"/>
    <s v="CA-2012-130204"/>
    <x v="1"/>
    <x v="37"/>
    <x v="609"/>
    <s v="Standard Class"/>
    <s v="DB-13120"/>
    <s v="David Bremer"/>
    <x v="1"/>
    <s v="United States"/>
    <s v="San Francisco"/>
    <x v="1"/>
    <n v="94122"/>
    <x v="1"/>
    <s v="TEC-AC-10003038"/>
    <x v="2"/>
    <x v="11"/>
    <s v="Kingston Digital DataTraveler 16GB USB 2.0"/>
    <n v="17.899999999999999"/>
    <n v="2"/>
    <n v="0"/>
    <x v="1595"/>
  </r>
  <r>
    <n v="1740"/>
    <s v="CA-2012-130204"/>
    <x v="1"/>
    <x v="37"/>
    <x v="609"/>
    <s v="Standard Class"/>
    <s v="DB-13120"/>
    <s v="David Bremer"/>
    <x v="1"/>
    <s v="United States"/>
    <s v="San Francisco"/>
    <x v="1"/>
    <n v="94122"/>
    <x v="1"/>
    <s v="TEC-AC-10003590"/>
    <x v="2"/>
    <x v="11"/>
    <s v="TRENDnet 56K USB 2.0 Phone, Internet and Fax Modem"/>
    <n v="129.44999999999999"/>
    <n v="5"/>
    <n v="0"/>
    <x v="1596"/>
  </r>
  <r>
    <n v="1741"/>
    <s v="CA-2011-110527"/>
    <x v="2"/>
    <x v="128"/>
    <x v="128"/>
    <s v="Standard Class"/>
    <s v="ED-13885"/>
    <s v="Emily Ducich"/>
    <x v="2"/>
    <s v="United States"/>
    <s v="San Diego"/>
    <x v="1"/>
    <n v="92037"/>
    <x v="1"/>
    <s v="OFF-LA-10000262"/>
    <x v="1"/>
    <x v="2"/>
    <s v="Avery 494"/>
    <n v="20.88"/>
    <n v="8"/>
    <n v="0"/>
    <x v="1597"/>
  </r>
  <r>
    <n v="1742"/>
    <s v="CA-2014-152807"/>
    <x v="3"/>
    <x v="505"/>
    <x v="548"/>
    <s v="Standard Class"/>
    <s v="MC-18100"/>
    <s v="Mick Crebagga"/>
    <x v="0"/>
    <s v="United States"/>
    <s v="Philadelphia"/>
    <x v="9"/>
    <n v="19140"/>
    <x v="3"/>
    <s v="OFF-PA-10004355"/>
    <x v="1"/>
    <x v="10"/>
    <s v="Xerox 231"/>
    <n v="20.736000000000004"/>
    <n v="4"/>
    <n v="0.2"/>
    <x v="570"/>
  </r>
  <r>
    <n v="1743"/>
    <s v="CA-2014-152807"/>
    <x v="3"/>
    <x v="505"/>
    <x v="548"/>
    <s v="Standard Class"/>
    <s v="MC-18100"/>
    <s v="Mick Crebagga"/>
    <x v="0"/>
    <s v="United States"/>
    <s v="Philadelphia"/>
    <x v="9"/>
    <n v="19140"/>
    <x v="3"/>
    <s v="FUR-FU-10004415"/>
    <x v="0"/>
    <x v="5"/>
    <s v="Stacking Tray, Side-Loading, Legal, Smoke"/>
    <n v="7.168000000000001"/>
    <n v="2"/>
    <n v="0.2"/>
    <x v="1598"/>
  </r>
  <r>
    <n v="1744"/>
    <s v="CA-2014-152807"/>
    <x v="3"/>
    <x v="505"/>
    <x v="548"/>
    <s v="Standard Class"/>
    <s v="MC-18100"/>
    <s v="Mick Crebagga"/>
    <x v="0"/>
    <s v="United States"/>
    <s v="Philadelphia"/>
    <x v="9"/>
    <n v="19140"/>
    <x v="3"/>
    <s v="OFF-ST-10002486"/>
    <x v="1"/>
    <x v="4"/>
    <s v="Eldon Shelf Savers Cubes and Bins"/>
    <n v="11.168000000000001"/>
    <n v="2"/>
    <n v="0.2"/>
    <x v="1599"/>
  </r>
  <r>
    <n v="1745"/>
    <s v="CA-2014-152807"/>
    <x v="3"/>
    <x v="505"/>
    <x v="548"/>
    <s v="Standard Class"/>
    <s v="MC-18100"/>
    <s v="Mick Crebagga"/>
    <x v="0"/>
    <s v="United States"/>
    <s v="Philadelphia"/>
    <x v="9"/>
    <n v="19140"/>
    <x v="3"/>
    <s v="TEC-AC-10001142"/>
    <x v="2"/>
    <x v="11"/>
    <s v="First Data FD10 PIN Pad"/>
    <n v="442.40000000000003"/>
    <n v="7"/>
    <n v="0.2"/>
    <x v="1600"/>
  </r>
  <r>
    <n v="1746"/>
    <s v="CA-2011-133270"/>
    <x v="2"/>
    <x v="571"/>
    <x v="610"/>
    <s v="First Class"/>
    <s v="BM-11785"/>
    <s v="Bryan Mills"/>
    <x v="0"/>
    <s v="United States"/>
    <s v="Rochester"/>
    <x v="15"/>
    <n v="14609"/>
    <x v="3"/>
    <s v="OFF-AR-10002656"/>
    <x v="1"/>
    <x v="6"/>
    <s v="Sanford Liquid Accent Highlighters"/>
    <n v="13.36"/>
    <n v="2"/>
    <n v="0"/>
    <x v="1601"/>
  </r>
  <r>
    <n v="1747"/>
    <s v="CA-2013-155670"/>
    <x v="0"/>
    <x v="572"/>
    <x v="611"/>
    <s v="Second Class"/>
    <s v="EM-14065"/>
    <s v="Erin Mull"/>
    <x v="0"/>
    <s v="United States"/>
    <s v="Jacksonville"/>
    <x v="3"/>
    <n v="28540"/>
    <x v="0"/>
    <s v="OFF-BI-10000138"/>
    <x v="1"/>
    <x v="8"/>
    <s v="Acco Translucent Poly Ring Binders"/>
    <n v="11.232000000000001"/>
    <n v="8"/>
    <n v="0.7"/>
    <x v="1602"/>
  </r>
  <r>
    <n v="1748"/>
    <s v="CA-2013-155670"/>
    <x v="0"/>
    <x v="572"/>
    <x v="611"/>
    <s v="Second Class"/>
    <s v="EM-14065"/>
    <s v="Erin Mull"/>
    <x v="0"/>
    <s v="United States"/>
    <s v="Jacksonville"/>
    <x v="3"/>
    <n v="28540"/>
    <x v="0"/>
    <s v="OFF-PA-10004947"/>
    <x v="1"/>
    <x v="10"/>
    <s v="Staples"/>
    <n v="10.272000000000002"/>
    <n v="3"/>
    <n v="0.2"/>
    <x v="1603"/>
  </r>
  <r>
    <n v="1749"/>
    <s v="US-2011-157406"/>
    <x v="2"/>
    <x v="573"/>
    <x v="612"/>
    <s v="Standard Class"/>
    <s v="DA-13450"/>
    <s v="Dianna Arnett"/>
    <x v="2"/>
    <s v="United States"/>
    <s v="Houston"/>
    <x v="5"/>
    <n v="77095"/>
    <x v="2"/>
    <s v="OFF-PA-10003543"/>
    <x v="1"/>
    <x v="10"/>
    <s v="Xerox 1985"/>
    <n v="10.368000000000002"/>
    <n v="2"/>
    <n v="0.2"/>
    <x v="572"/>
  </r>
  <r>
    <n v="1750"/>
    <s v="US-2011-157406"/>
    <x v="2"/>
    <x v="573"/>
    <x v="612"/>
    <s v="Standard Class"/>
    <s v="DA-13450"/>
    <s v="Dianna Arnett"/>
    <x v="2"/>
    <s v="United States"/>
    <s v="Houston"/>
    <x v="5"/>
    <n v="77095"/>
    <x v="2"/>
    <s v="OFF-AR-10002221"/>
    <x v="1"/>
    <x v="6"/>
    <s v="12 Colored Short Pencils"/>
    <n v="6.24"/>
    <n v="3"/>
    <n v="0.2"/>
    <x v="1604"/>
  </r>
  <r>
    <n v="1751"/>
    <s v="CA-2012-139094"/>
    <x v="1"/>
    <x v="6"/>
    <x v="562"/>
    <s v="Standard Class"/>
    <s v="MO-17800"/>
    <s v="Meg O'Connel"/>
    <x v="2"/>
    <s v="United States"/>
    <s v="San Antonio"/>
    <x v="5"/>
    <n v="78207"/>
    <x v="2"/>
    <s v="FUR-TA-10004607"/>
    <x v="0"/>
    <x v="3"/>
    <s v="Hon 2111 Invitation Series Straight Table"/>
    <n v="206.96200000000002"/>
    <n v="2"/>
    <n v="0.3"/>
    <x v="1605"/>
  </r>
  <r>
    <n v="1752"/>
    <s v="CA-2014-168837"/>
    <x v="3"/>
    <x v="336"/>
    <x v="117"/>
    <s v="First Class"/>
    <s v="JW-15955"/>
    <s v="Joni Wasserman"/>
    <x v="0"/>
    <s v="United States"/>
    <s v="Oakland"/>
    <x v="1"/>
    <n v="94601"/>
    <x v="1"/>
    <s v="FUR-FU-10001918"/>
    <x v="0"/>
    <x v="5"/>
    <s v="C-Line Cubicle Keepers Polyproplyene Holder With Velcro Backings"/>
    <n v="9.4600000000000009"/>
    <n v="2"/>
    <n v="0"/>
    <x v="1606"/>
  </r>
  <r>
    <n v="1753"/>
    <s v="CA-2014-116715"/>
    <x v="3"/>
    <x v="574"/>
    <x v="241"/>
    <s v="First Class"/>
    <s v="VW-21775"/>
    <s v="Victoria Wilson"/>
    <x v="1"/>
    <s v="United States"/>
    <s v="San Francisco"/>
    <x v="1"/>
    <n v="94122"/>
    <x v="1"/>
    <s v="OFF-ST-10004340"/>
    <x v="1"/>
    <x v="4"/>
    <s v="Fellowes Mobile File Cart, Black"/>
    <n v="559.62"/>
    <n v="9"/>
    <n v="0"/>
    <x v="1607"/>
  </r>
  <r>
    <n v="1754"/>
    <s v="CA-2014-116715"/>
    <x v="3"/>
    <x v="574"/>
    <x v="241"/>
    <s v="First Class"/>
    <s v="VW-21775"/>
    <s v="Victoria Wilson"/>
    <x v="1"/>
    <s v="United States"/>
    <s v="San Francisco"/>
    <x v="1"/>
    <n v="94122"/>
    <x v="1"/>
    <s v="OFF-PA-10004475"/>
    <x v="1"/>
    <x v="10"/>
    <s v="Xerox 1940"/>
    <n v="109.92"/>
    <n v="2"/>
    <n v="0"/>
    <x v="1522"/>
  </r>
  <r>
    <n v="1755"/>
    <s v="CA-2014-116715"/>
    <x v="3"/>
    <x v="574"/>
    <x v="241"/>
    <s v="First Class"/>
    <s v="VW-21775"/>
    <s v="Victoria Wilson"/>
    <x v="1"/>
    <s v="United States"/>
    <s v="San Francisco"/>
    <x v="1"/>
    <n v="94122"/>
    <x v="1"/>
    <s v="OFF-PA-10003893"/>
    <x v="1"/>
    <x v="10"/>
    <s v="Xerox 1962"/>
    <n v="8.56"/>
    <n v="2"/>
    <n v="0"/>
    <x v="1608"/>
  </r>
  <r>
    <n v="1756"/>
    <s v="CA-2012-135622"/>
    <x v="1"/>
    <x v="575"/>
    <x v="223"/>
    <s v="Second Class"/>
    <s v="TT-21460"/>
    <s v="Tonja Turnell"/>
    <x v="2"/>
    <s v="United States"/>
    <s v="Fort Worth"/>
    <x v="5"/>
    <n v="76106"/>
    <x v="2"/>
    <s v="OFF-PA-10000100"/>
    <x v="1"/>
    <x v="10"/>
    <s v="Xerox 1945"/>
    <n v="360.71199999999999"/>
    <n v="11"/>
    <n v="0.2"/>
    <x v="1609"/>
  </r>
  <r>
    <n v="1757"/>
    <s v="CA-2012-135622"/>
    <x v="1"/>
    <x v="575"/>
    <x v="223"/>
    <s v="Second Class"/>
    <s v="TT-21460"/>
    <s v="Tonja Turnell"/>
    <x v="2"/>
    <s v="United States"/>
    <s v="Fort Worth"/>
    <x v="5"/>
    <n v="76106"/>
    <x v="2"/>
    <s v="TEC-PH-10001817"/>
    <x v="2"/>
    <x v="7"/>
    <s v="Wilson Electronics DB Pro Signal Booster"/>
    <n v="1718.4"/>
    <n v="6"/>
    <n v="0.2"/>
    <x v="1610"/>
  </r>
  <r>
    <n v="1758"/>
    <s v="US-2012-107349"/>
    <x v="1"/>
    <x v="562"/>
    <x v="598"/>
    <s v="First Class"/>
    <s v="SL-20155"/>
    <s v="Sara Luxemburg"/>
    <x v="2"/>
    <s v="United States"/>
    <s v="Houston"/>
    <x v="5"/>
    <n v="77095"/>
    <x v="2"/>
    <s v="OFF-BI-10001765"/>
    <x v="1"/>
    <x v="8"/>
    <s v="Wilson Jones Heavy-Duty Casebound Ring Binders with Metal Hinges"/>
    <n v="41.567999999999991"/>
    <n v="6"/>
    <n v="0.8"/>
    <x v="1611"/>
  </r>
  <r>
    <n v="1759"/>
    <s v="CA-2011-139017"/>
    <x v="2"/>
    <x v="218"/>
    <x v="613"/>
    <s v="Standard Class"/>
    <s v="RM-19375"/>
    <s v="Raymond Messe"/>
    <x v="0"/>
    <s v="United States"/>
    <s v="Houston"/>
    <x v="5"/>
    <n v="77095"/>
    <x v="2"/>
    <s v="TEC-AC-10001013"/>
    <x v="2"/>
    <x v="11"/>
    <s v="Logitech ClearChat Comfort/USB Headset H390"/>
    <n v="46.864000000000004"/>
    <n v="2"/>
    <n v="0.2"/>
    <x v="1612"/>
  </r>
  <r>
    <n v="1760"/>
    <s v="CA-2011-141817"/>
    <x v="2"/>
    <x v="576"/>
    <x v="614"/>
    <s v="Standard Class"/>
    <s v="MB-18085"/>
    <s v="Mick Brown"/>
    <x v="0"/>
    <s v="United States"/>
    <s v="Philadelphia"/>
    <x v="9"/>
    <n v="19143"/>
    <x v="3"/>
    <s v="OFF-AR-10003478"/>
    <x v="1"/>
    <x v="6"/>
    <s v="Avery Hi-Liter EverBold Pen Style Fluorescent Highlighters, 4/Pack"/>
    <n v="19.536000000000001"/>
    <n v="3"/>
    <n v="0.2"/>
    <x v="1613"/>
  </r>
  <r>
    <n v="1761"/>
    <s v="CA-2012-130785"/>
    <x v="1"/>
    <x v="577"/>
    <x v="609"/>
    <s v="Standard Class"/>
    <s v="AG-10900"/>
    <s v="Arthur Gainer"/>
    <x v="0"/>
    <s v="United States"/>
    <s v="San Diego"/>
    <x v="1"/>
    <n v="92105"/>
    <x v="1"/>
    <s v="FUR-BO-10000330"/>
    <x v="0"/>
    <x v="0"/>
    <s v="Sauder Camden County Barrister Bookcase, Planked Cherry Finish"/>
    <n v="411.33199999999999"/>
    <n v="4"/>
    <n v="0.15"/>
    <x v="1614"/>
  </r>
  <r>
    <n v="1762"/>
    <s v="CA-2012-130785"/>
    <x v="1"/>
    <x v="577"/>
    <x v="609"/>
    <s v="Standard Class"/>
    <s v="AG-10900"/>
    <s v="Arthur Gainer"/>
    <x v="0"/>
    <s v="United States"/>
    <s v="San Diego"/>
    <x v="1"/>
    <n v="92105"/>
    <x v="1"/>
    <s v="OFF-BI-10001900"/>
    <x v="1"/>
    <x v="8"/>
    <s v="DXL Angle-View Binders with Locking Rings, Black"/>
    <n v="28.752000000000002"/>
    <n v="6"/>
    <n v="0.2"/>
    <x v="1615"/>
  </r>
  <r>
    <n v="1763"/>
    <s v="CA-2012-130785"/>
    <x v="1"/>
    <x v="577"/>
    <x v="609"/>
    <s v="Standard Class"/>
    <s v="AG-10900"/>
    <s v="Arthur Gainer"/>
    <x v="0"/>
    <s v="United States"/>
    <s v="San Diego"/>
    <x v="1"/>
    <n v="92105"/>
    <x v="1"/>
    <s v="FUR-BO-10003159"/>
    <x v="0"/>
    <x v="0"/>
    <s v="Sauder Camden County Collection Libraries, Planked Cherry Finish"/>
    <n v="293.19900000000001"/>
    <n v="3"/>
    <n v="0.15"/>
    <x v="1616"/>
  </r>
  <r>
    <n v="1764"/>
    <s v="CA-2013-110254"/>
    <x v="0"/>
    <x v="578"/>
    <x v="615"/>
    <s v="Standard Class"/>
    <s v="ML-17755"/>
    <s v="Max Ludwig"/>
    <x v="2"/>
    <s v="United States"/>
    <s v="Suffolk"/>
    <x v="17"/>
    <n v="23434"/>
    <x v="0"/>
    <s v="OFF-SU-10002573"/>
    <x v="1"/>
    <x v="14"/>
    <s v="Acme 10&quot; Easy Grip Assistive Scissors"/>
    <n v="35.06"/>
    <n v="2"/>
    <n v="0"/>
    <x v="1617"/>
  </r>
  <r>
    <n v="1765"/>
    <s v="CA-2013-110254"/>
    <x v="0"/>
    <x v="578"/>
    <x v="615"/>
    <s v="Standard Class"/>
    <s v="ML-17755"/>
    <s v="Max Ludwig"/>
    <x v="2"/>
    <s v="United States"/>
    <s v="Suffolk"/>
    <x v="17"/>
    <n v="23434"/>
    <x v="0"/>
    <s v="OFF-LA-10004484"/>
    <x v="1"/>
    <x v="2"/>
    <s v="Avery 476"/>
    <n v="4.13"/>
    <n v="1"/>
    <n v="0"/>
    <x v="1618"/>
  </r>
  <r>
    <n v="1766"/>
    <s v="CA-2013-110254"/>
    <x v="0"/>
    <x v="578"/>
    <x v="615"/>
    <s v="Standard Class"/>
    <s v="ML-17755"/>
    <s v="Max Ludwig"/>
    <x v="2"/>
    <s v="United States"/>
    <s v="Suffolk"/>
    <x v="17"/>
    <n v="23434"/>
    <x v="0"/>
    <s v="FUR-FU-10001591"/>
    <x v="0"/>
    <x v="5"/>
    <s v="Advantus Panel Wall Certificate Holder - 8.5x11"/>
    <n v="109.8"/>
    <n v="9"/>
    <n v="0"/>
    <x v="1619"/>
  </r>
  <r>
    <n v="1767"/>
    <s v="CA-2013-110254"/>
    <x v="0"/>
    <x v="578"/>
    <x v="615"/>
    <s v="Standard Class"/>
    <s v="ML-17755"/>
    <s v="Max Ludwig"/>
    <x v="2"/>
    <s v="United States"/>
    <s v="Suffolk"/>
    <x v="17"/>
    <n v="23434"/>
    <x v="0"/>
    <s v="OFF-LA-10002034"/>
    <x v="1"/>
    <x v="2"/>
    <s v="Avery 478"/>
    <n v="9.82"/>
    <n v="2"/>
    <n v="0"/>
    <x v="787"/>
  </r>
  <r>
    <n v="1768"/>
    <s v="US-2011-158057"/>
    <x v="2"/>
    <x v="579"/>
    <x v="616"/>
    <s v="Standard Class"/>
    <s v="CC-12685"/>
    <s v="Craig Carroll"/>
    <x v="0"/>
    <s v="United States"/>
    <s v="Greensboro"/>
    <x v="3"/>
    <n v="27405"/>
    <x v="0"/>
    <s v="OFF-BI-10004410"/>
    <x v="1"/>
    <x v="8"/>
    <s v="C-Line Peel &amp; Stick Add-On Filing Pockets, 8-3/4 x 5-1/8, 10/Pack"/>
    <n v="7.644000000000001"/>
    <n v="4"/>
    <n v="0.7"/>
    <x v="1620"/>
  </r>
  <r>
    <n v="1769"/>
    <s v="US-2011-158057"/>
    <x v="2"/>
    <x v="579"/>
    <x v="616"/>
    <s v="Standard Class"/>
    <s v="CC-12685"/>
    <s v="Craig Carroll"/>
    <x v="0"/>
    <s v="United States"/>
    <s v="Greensboro"/>
    <x v="3"/>
    <n v="27405"/>
    <x v="0"/>
    <s v="OFF-BI-10002735"/>
    <x v="1"/>
    <x v="8"/>
    <s v="GBC Prestige Therm-A-Bind Covers"/>
    <n v="51.465000000000018"/>
    <n v="5"/>
    <n v="0.7"/>
    <x v="1621"/>
  </r>
  <r>
    <n v="1770"/>
    <s v="CA-2014-146024"/>
    <x v="3"/>
    <x v="580"/>
    <x v="494"/>
    <s v="Standard Class"/>
    <s v="SC-20770"/>
    <s v="Stewart Carmichael"/>
    <x v="1"/>
    <s v="United States"/>
    <s v="Dallas"/>
    <x v="5"/>
    <n v="75081"/>
    <x v="2"/>
    <s v="OFF-SU-10001935"/>
    <x v="1"/>
    <x v="14"/>
    <s v="Staples"/>
    <n v="6.9760000000000009"/>
    <n v="4"/>
    <n v="0.2"/>
    <x v="1622"/>
  </r>
  <r>
    <n v="1771"/>
    <s v="CA-2014-146024"/>
    <x v="3"/>
    <x v="580"/>
    <x v="494"/>
    <s v="Standard Class"/>
    <s v="SC-20770"/>
    <s v="Stewart Carmichael"/>
    <x v="1"/>
    <s v="United States"/>
    <s v="Dallas"/>
    <x v="5"/>
    <n v="75081"/>
    <x v="2"/>
    <s v="OFF-BI-10003291"/>
    <x v="1"/>
    <x v="8"/>
    <s v="Wilson Jones Leather-Like Binders with DublLock Round Rings"/>
    <n v="12.221999999999998"/>
    <n v="7"/>
    <n v="0.8"/>
    <x v="1623"/>
  </r>
  <r>
    <n v="1772"/>
    <s v="CA-2013-129686"/>
    <x v="0"/>
    <x v="581"/>
    <x v="533"/>
    <s v="Second Class"/>
    <s v="GG-14650"/>
    <s v="Greg Guthrie"/>
    <x v="1"/>
    <s v="United States"/>
    <s v="Chicago"/>
    <x v="10"/>
    <n v="60623"/>
    <x v="2"/>
    <s v="OFF-ST-10004337"/>
    <x v="1"/>
    <x v="4"/>
    <s v="SAFCO Commercial Wire Shelving, 72h"/>
    <n v="97.984000000000009"/>
    <n v="2"/>
    <n v="0.2"/>
    <x v="1624"/>
  </r>
  <r>
    <n v="1773"/>
    <s v="CA-2013-129686"/>
    <x v="0"/>
    <x v="581"/>
    <x v="533"/>
    <s v="Second Class"/>
    <s v="GG-14650"/>
    <s v="Greg Guthrie"/>
    <x v="1"/>
    <s v="United States"/>
    <s v="Chicago"/>
    <x v="10"/>
    <n v="60623"/>
    <x v="2"/>
    <s v="TEC-AC-10001266"/>
    <x v="2"/>
    <x v="11"/>
    <s v="Memorex Micro Travel Drive 8 GB"/>
    <n v="62.400000000000006"/>
    <n v="6"/>
    <n v="0.2"/>
    <x v="1625"/>
  </r>
  <r>
    <n v="1774"/>
    <s v="CA-2011-118976"/>
    <x v="2"/>
    <x v="582"/>
    <x v="617"/>
    <s v="Standard Class"/>
    <s v="MY-18295"/>
    <s v="Muhammed Yedwab"/>
    <x v="1"/>
    <s v="United States"/>
    <s v="Baltimore"/>
    <x v="39"/>
    <n v="21215"/>
    <x v="3"/>
    <s v="OFF-BI-10001628"/>
    <x v="1"/>
    <x v="8"/>
    <s v="Acco Data Flex Cable Posts For Top &amp; Bottom Load Binders, 6&quot; Capacity"/>
    <n v="20.86"/>
    <n v="2"/>
    <n v="0"/>
    <x v="1626"/>
  </r>
  <r>
    <n v="1775"/>
    <s v="CA-2011-118976"/>
    <x v="2"/>
    <x v="582"/>
    <x v="617"/>
    <s v="Standard Class"/>
    <s v="MY-18295"/>
    <s v="Muhammed Yedwab"/>
    <x v="1"/>
    <s v="United States"/>
    <s v="Baltimore"/>
    <x v="39"/>
    <n v="21215"/>
    <x v="3"/>
    <s v="OFF-ST-10000877"/>
    <x v="1"/>
    <x v="4"/>
    <s v="Recycled Steel Personal File for Standard File Folders"/>
    <n v="497.61"/>
    <n v="9"/>
    <n v="0"/>
    <x v="1627"/>
  </r>
  <r>
    <n v="1776"/>
    <s v="CA-2011-118976"/>
    <x v="2"/>
    <x v="582"/>
    <x v="617"/>
    <s v="Standard Class"/>
    <s v="MY-18295"/>
    <s v="Muhammed Yedwab"/>
    <x v="1"/>
    <s v="United States"/>
    <s v="Baltimore"/>
    <x v="39"/>
    <n v="21215"/>
    <x v="3"/>
    <s v="OFF-AR-10004752"/>
    <x v="1"/>
    <x v="6"/>
    <s v="Blackstonian Pencils"/>
    <n v="5.34"/>
    <n v="2"/>
    <n v="0"/>
    <x v="1628"/>
  </r>
  <r>
    <n v="1777"/>
    <s v="CA-2011-118976"/>
    <x v="2"/>
    <x v="582"/>
    <x v="617"/>
    <s v="Standard Class"/>
    <s v="MY-18295"/>
    <s v="Muhammed Yedwab"/>
    <x v="1"/>
    <s v="United States"/>
    <s v="Baltimore"/>
    <x v="39"/>
    <n v="21215"/>
    <x v="3"/>
    <s v="OFF-LA-10000452"/>
    <x v="1"/>
    <x v="2"/>
    <s v="Avery 488"/>
    <n v="3.15"/>
    <n v="1"/>
    <n v="0"/>
    <x v="1020"/>
  </r>
  <r>
    <n v="1778"/>
    <s v="CA-2012-105347"/>
    <x v="1"/>
    <x v="27"/>
    <x v="618"/>
    <s v="Standard Class"/>
    <s v="DP-13000"/>
    <s v="Darren Powers"/>
    <x v="0"/>
    <s v="United States"/>
    <s v="Los Angeles"/>
    <x v="1"/>
    <n v="90004"/>
    <x v="1"/>
    <s v="OFF-PA-10000675"/>
    <x v="1"/>
    <x v="10"/>
    <s v="Xerox 1919"/>
    <n v="368.91"/>
    <n v="9"/>
    <n v="0"/>
    <x v="1629"/>
  </r>
  <r>
    <n v="1779"/>
    <s v="CA-2012-105347"/>
    <x v="1"/>
    <x v="27"/>
    <x v="618"/>
    <s v="Standard Class"/>
    <s v="DP-13000"/>
    <s v="Darren Powers"/>
    <x v="0"/>
    <s v="United States"/>
    <s v="Los Angeles"/>
    <x v="1"/>
    <n v="90004"/>
    <x v="1"/>
    <s v="OFF-AR-10003045"/>
    <x v="1"/>
    <x v="6"/>
    <s v="Prang Colored Pencils"/>
    <n v="14.7"/>
    <n v="5"/>
    <n v="0"/>
    <x v="467"/>
  </r>
  <r>
    <n v="1780"/>
    <s v="CA-2013-124667"/>
    <x v="0"/>
    <x v="583"/>
    <x v="619"/>
    <s v="Standard Class"/>
    <s v="BD-11770"/>
    <s v="Bryan Davis"/>
    <x v="0"/>
    <s v="United States"/>
    <s v="New York City"/>
    <x v="15"/>
    <n v="10011"/>
    <x v="3"/>
    <s v="TEC-AC-10003447"/>
    <x v="2"/>
    <x v="11"/>
    <s v="Micropad Numeric Keypads"/>
    <n v="59.97"/>
    <n v="3"/>
    <n v="0"/>
    <x v="1630"/>
  </r>
  <r>
    <n v="1781"/>
    <s v="CA-2013-124667"/>
    <x v="0"/>
    <x v="583"/>
    <x v="619"/>
    <s v="Standard Class"/>
    <s v="BD-11770"/>
    <s v="Bryan Davis"/>
    <x v="0"/>
    <s v="United States"/>
    <s v="New York City"/>
    <x v="15"/>
    <n v="10011"/>
    <x v="3"/>
    <s v="OFF-ST-10002276"/>
    <x v="1"/>
    <x v="4"/>
    <s v="Safco Steel Mobile File Cart"/>
    <n v="83.36"/>
    <n v="1"/>
    <n v="0"/>
    <x v="1631"/>
  </r>
  <r>
    <n v="1782"/>
    <s v="CA-2012-111094"/>
    <x v="1"/>
    <x v="584"/>
    <x v="620"/>
    <s v="Standard Class"/>
    <s v="CB-12535"/>
    <s v="Claudia Bergmann"/>
    <x v="1"/>
    <s v="United States"/>
    <s v="Franklin"/>
    <x v="31"/>
    <n v="2038"/>
    <x v="3"/>
    <s v="OFF-PA-10001609"/>
    <x v="1"/>
    <x v="10"/>
    <s v="Tops Wirebound Message Log Books"/>
    <n v="6.58"/>
    <n v="2"/>
    <n v="0"/>
    <x v="1632"/>
  </r>
  <r>
    <n v="1783"/>
    <s v="CA-2012-111094"/>
    <x v="1"/>
    <x v="584"/>
    <x v="620"/>
    <s v="Standard Class"/>
    <s v="CB-12535"/>
    <s v="Claudia Bergmann"/>
    <x v="1"/>
    <s v="United States"/>
    <s v="Franklin"/>
    <x v="31"/>
    <n v="2038"/>
    <x v="3"/>
    <s v="OFF-BI-10001597"/>
    <x v="1"/>
    <x v="8"/>
    <s v="Wilson Jones Ledger-Size, Piano-Hinge Binder, 2&quot;, Blue"/>
    <n v="122.94"/>
    <n v="3"/>
    <n v="0"/>
    <x v="1633"/>
  </r>
  <r>
    <n v="1784"/>
    <s v="CA-2014-166317"/>
    <x v="3"/>
    <x v="585"/>
    <x v="255"/>
    <s v="Standard Class"/>
    <s v="JE-15610"/>
    <s v="Jim Epp"/>
    <x v="1"/>
    <s v="United States"/>
    <s v="Milwaukee"/>
    <x v="6"/>
    <n v="53209"/>
    <x v="2"/>
    <s v="OFF-PA-10004475"/>
    <x v="1"/>
    <x v="10"/>
    <s v="Xerox 1940"/>
    <n v="219.84"/>
    <n v="4"/>
    <n v="0"/>
    <x v="1634"/>
  </r>
  <r>
    <n v="1785"/>
    <s v="CA-2014-166317"/>
    <x v="3"/>
    <x v="585"/>
    <x v="255"/>
    <s v="Standard Class"/>
    <s v="JE-15610"/>
    <s v="Jim Epp"/>
    <x v="1"/>
    <s v="United States"/>
    <s v="Milwaukee"/>
    <x v="6"/>
    <n v="53209"/>
    <x v="2"/>
    <s v="TEC-AC-10004510"/>
    <x v="2"/>
    <x v="11"/>
    <s v="Logitech Desktop MK120 Mouse and keyboard Combo"/>
    <n v="98.16"/>
    <n v="6"/>
    <n v="0"/>
    <x v="1635"/>
  </r>
  <r>
    <n v="1786"/>
    <s v="CA-2014-166317"/>
    <x v="3"/>
    <x v="585"/>
    <x v="255"/>
    <s v="Standard Class"/>
    <s v="JE-15610"/>
    <s v="Jim Epp"/>
    <x v="1"/>
    <s v="United States"/>
    <s v="Milwaukee"/>
    <x v="6"/>
    <n v="53209"/>
    <x v="2"/>
    <s v="OFF-BI-10002976"/>
    <x v="1"/>
    <x v="8"/>
    <s v="ACCOHIDE Binder by Acco"/>
    <n v="33.04"/>
    <n v="8"/>
    <n v="0"/>
    <x v="1636"/>
  </r>
  <r>
    <n v="1787"/>
    <s v="CA-2014-166317"/>
    <x v="3"/>
    <x v="585"/>
    <x v="255"/>
    <s v="Standard Class"/>
    <s v="JE-15610"/>
    <s v="Jim Epp"/>
    <x v="1"/>
    <s v="United States"/>
    <s v="Milwaukee"/>
    <x v="6"/>
    <n v="53209"/>
    <x v="2"/>
    <s v="TEC-PH-10001615"/>
    <x v="2"/>
    <x v="7"/>
    <s v="AT&amp;T CL82213"/>
    <n v="86.97"/>
    <n v="3"/>
    <n v="0"/>
    <x v="1637"/>
  </r>
  <r>
    <n v="1788"/>
    <s v="CA-2012-154326"/>
    <x v="1"/>
    <x v="586"/>
    <x v="621"/>
    <s v="Standard Class"/>
    <s v="RP-19855"/>
    <s v="Roy Phan"/>
    <x v="1"/>
    <s v="United States"/>
    <s v="Kenosha"/>
    <x v="6"/>
    <n v="53142"/>
    <x v="2"/>
    <s v="TEC-PH-10001819"/>
    <x v="2"/>
    <x v="7"/>
    <s v="Innergie mMini Combo Duo USB Travel Charging Kit"/>
    <n v="134.97"/>
    <n v="3"/>
    <n v="0"/>
    <x v="1638"/>
  </r>
  <r>
    <n v="1789"/>
    <s v="CA-2012-154326"/>
    <x v="1"/>
    <x v="586"/>
    <x v="621"/>
    <s v="Standard Class"/>
    <s v="RP-19855"/>
    <s v="Roy Phan"/>
    <x v="1"/>
    <s v="United States"/>
    <s v="Kenosha"/>
    <x v="6"/>
    <n v="53142"/>
    <x v="2"/>
    <s v="TEC-PH-10000560"/>
    <x v="2"/>
    <x v="7"/>
    <s v="Samsung Galaxy S III - 16GB - pebble blue (T-Mobile)"/>
    <n v="699.98"/>
    <n v="2"/>
    <n v="0"/>
    <x v="1639"/>
  </r>
  <r>
    <n v="1790"/>
    <s v="CA-2012-154326"/>
    <x v="1"/>
    <x v="586"/>
    <x v="621"/>
    <s v="Standard Class"/>
    <s v="RP-19855"/>
    <s v="Roy Phan"/>
    <x v="1"/>
    <s v="United States"/>
    <s v="Kenosha"/>
    <x v="6"/>
    <n v="53142"/>
    <x v="2"/>
    <s v="TEC-AC-10004568"/>
    <x v="2"/>
    <x v="11"/>
    <s v="Maxell LTO Ultrium - 800 GB"/>
    <n v="139.94999999999999"/>
    <n v="5"/>
    <n v="0"/>
    <x v="1640"/>
  </r>
  <r>
    <n v="1791"/>
    <s v="CA-2011-102008"/>
    <x v="2"/>
    <x v="587"/>
    <x v="622"/>
    <s v="Standard Class"/>
    <s v="RA-19915"/>
    <s v="Russell Applegate"/>
    <x v="0"/>
    <s v="United States"/>
    <s v="New York City"/>
    <x v="15"/>
    <n v="10011"/>
    <x v="3"/>
    <s v="OFF-PA-10004092"/>
    <x v="1"/>
    <x v="10"/>
    <s v="Tops Green Bar Computer Printout Paper"/>
    <n v="48.94"/>
    <n v="1"/>
    <n v="0"/>
    <x v="1641"/>
  </r>
  <r>
    <n v="1792"/>
    <s v="CA-2011-120474"/>
    <x v="2"/>
    <x v="588"/>
    <x v="544"/>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x v="544"/>
    <s v="First Class"/>
    <s v="RP-19390"/>
    <s v="Resi Pölking"/>
    <x v="0"/>
    <s v="United States"/>
    <s v="Madison"/>
    <x v="6"/>
    <n v="53711"/>
    <x v="2"/>
    <s v="OFF-AR-10000475"/>
    <x v="1"/>
    <x v="6"/>
    <s v="Hunt BOSTON Vista Battery-Operated Pencil Sharpener, Black"/>
    <n v="46.64"/>
    <n v="4"/>
    <n v="0"/>
    <x v="1643"/>
  </r>
  <r>
    <n v="1794"/>
    <s v="CA-2011-104773"/>
    <x v="2"/>
    <x v="589"/>
    <x v="623"/>
    <s v="Standard Class"/>
    <s v="TB-21175"/>
    <s v="Thomas Boland"/>
    <x v="1"/>
    <s v="United States"/>
    <s v="Houston"/>
    <x v="5"/>
    <n v="77041"/>
    <x v="2"/>
    <s v="OFF-ST-10000777"/>
    <x v="1"/>
    <x v="4"/>
    <s v="Companion Letter/Legal File, Black"/>
    <n v="60.415999999999997"/>
    <n v="2"/>
    <n v="0.2"/>
    <x v="1644"/>
  </r>
  <r>
    <n v="1795"/>
    <s v="CA-2013-140774"/>
    <x v="0"/>
    <x v="64"/>
    <x v="165"/>
    <s v="Standard Class"/>
    <s v="BE-11455"/>
    <s v="Brad Eason"/>
    <x v="2"/>
    <s v="United States"/>
    <s v="Olathe"/>
    <x v="41"/>
    <n v="66062"/>
    <x v="2"/>
    <s v="OFF-AR-10004022"/>
    <x v="1"/>
    <x v="6"/>
    <s v="Panasonic KP-380BK Classic Electric Pencil Sharpener"/>
    <n v="107.94"/>
    <n v="3"/>
    <n v="0"/>
    <x v="1645"/>
  </r>
  <r>
    <n v="1796"/>
    <s v="US-2014-139465"/>
    <x v="3"/>
    <x v="151"/>
    <x v="624"/>
    <s v="First Class"/>
    <s v="MR-17545"/>
    <s v="Mathew Reese"/>
    <x v="2"/>
    <s v="United States"/>
    <s v="New York City"/>
    <x v="15"/>
    <n v="10024"/>
    <x v="3"/>
    <s v="OFF-ST-10002352"/>
    <x v="1"/>
    <x v="4"/>
    <s v="Iris Project Case"/>
    <n v="63.84"/>
    <n v="8"/>
    <n v="0"/>
    <x v="1646"/>
  </r>
  <r>
    <n v="1797"/>
    <s v="US-2014-139465"/>
    <x v="3"/>
    <x v="151"/>
    <x v="624"/>
    <s v="First Class"/>
    <s v="MR-17545"/>
    <s v="Mathew Reese"/>
    <x v="2"/>
    <s v="United States"/>
    <s v="New York City"/>
    <x v="15"/>
    <n v="10024"/>
    <x v="3"/>
    <s v="TEC-PH-10000455"/>
    <x v="2"/>
    <x v="7"/>
    <s v="GE 30522EE2"/>
    <n v="347.96999999999997"/>
    <n v="3"/>
    <n v="0"/>
    <x v="1647"/>
  </r>
  <r>
    <n v="1798"/>
    <s v="US-2014-139465"/>
    <x v="3"/>
    <x v="151"/>
    <x v="624"/>
    <s v="First Class"/>
    <s v="MR-17545"/>
    <s v="Mathew Reese"/>
    <x v="2"/>
    <s v="United States"/>
    <s v="New York City"/>
    <x v="15"/>
    <n v="10024"/>
    <x v="3"/>
    <s v="OFF-BI-10003910"/>
    <x v="1"/>
    <x v="8"/>
    <s v="DXL Angle-View Binders with Locking Rings by Samsill"/>
    <n v="37.008000000000003"/>
    <n v="6"/>
    <n v="0.2"/>
    <x v="1648"/>
  </r>
  <r>
    <n v="1799"/>
    <s v="CA-2013-100965"/>
    <x v="0"/>
    <x v="274"/>
    <x v="625"/>
    <s v="Standard Class"/>
    <s v="RM-19375"/>
    <s v="Raymond Messe"/>
    <x v="0"/>
    <s v="United States"/>
    <s v="San Jose"/>
    <x v="1"/>
    <n v="95123"/>
    <x v="1"/>
    <s v="FUR-FU-10003039"/>
    <x v="0"/>
    <x v="5"/>
    <s v="Howard Miller 11-1/2&quot; Diameter Grantwood Wall Clock"/>
    <n v="215.65"/>
    <n v="5"/>
    <n v="0"/>
    <x v="1649"/>
  </r>
  <r>
    <n v="1800"/>
    <s v="CA-2013-121034"/>
    <x v="0"/>
    <x v="590"/>
    <x v="626"/>
    <s v="Second Class"/>
    <s v="JF-15565"/>
    <s v="Jill Fjeld"/>
    <x v="0"/>
    <s v="United States"/>
    <s v="Dallas"/>
    <x v="5"/>
    <n v="75081"/>
    <x v="2"/>
    <s v="OFF-FA-10000585"/>
    <x v="1"/>
    <x v="13"/>
    <s v="OIC Bulk Pack Metal Binder Clips"/>
    <n v="11.168000000000001"/>
    <n v="4"/>
    <n v="0.2"/>
    <x v="1650"/>
  </r>
  <r>
    <n v="1801"/>
    <s v="CA-2013-121034"/>
    <x v="0"/>
    <x v="590"/>
    <x v="626"/>
    <s v="Second Class"/>
    <s v="JF-15565"/>
    <s v="Jill Fjeld"/>
    <x v="0"/>
    <s v="United States"/>
    <s v="Dallas"/>
    <x v="5"/>
    <n v="75081"/>
    <x v="2"/>
    <s v="OFF-PA-10001994"/>
    <x v="1"/>
    <x v="10"/>
    <s v="Ink Jet Note and Greeting Cards, 8-1/2&quot; x 5-1/2&quot; Card Size"/>
    <n v="53.952000000000005"/>
    <n v="3"/>
    <n v="0.2"/>
    <x v="1651"/>
  </r>
  <r>
    <n v="1802"/>
    <s v="CA-2013-149461"/>
    <x v="0"/>
    <x v="373"/>
    <x v="423"/>
    <s v="Standard Class"/>
    <s v="AS-10135"/>
    <s v="Adrian Shami"/>
    <x v="2"/>
    <s v="United States"/>
    <s v="Auburn"/>
    <x v="4"/>
    <n v="98002"/>
    <x v="1"/>
    <s v="FUR-FU-10004270"/>
    <x v="0"/>
    <x v="5"/>
    <s v="Eldon Image Series Desk Accessories, Burgundy"/>
    <n v="4.18"/>
    <n v="1"/>
    <n v="0"/>
    <x v="1652"/>
  </r>
  <r>
    <n v="1803"/>
    <s v="CA-2014-158379"/>
    <x v="3"/>
    <x v="585"/>
    <x v="255"/>
    <s v="Second Class"/>
    <s v="JA-15970"/>
    <s v="Joseph Airdo"/>
    <x v="0"/>
    <s v="United States"/>
    <s v="Philadelphia"/>
    <x v="9"/>
    <n v="19134"/>
    <x v="3"/>
    <s v="OFF-BI-10002498"/>
    <x v="1"/>
    <x v="8"/>
    <s v="Clear Mylar Reinforcing Strips"/>
    <n v="5.6070000000000011"/>
    <n v="1"/>
    <n v="0.7"/>
    <x v="1653"/>
  </r>
  <r>
    <n v="1804"/>
    <s v="CA-2014-158379"/>
    <x v="3"/>
    <x v="585"/>
    <x v="255"/>
    <s v="Second Class"/>
    <s v="JA-15970"/>
    <s v="Joseph Airdo"/>
    <x v="0"/>
    <s v="United States"/>
    <s v="Philadelphia"/>
    <x v="9"/>
    <n v="19134"/>
    <x v="3"/>
    <s v="OFF-SU-10002881"/>
    <x v="1"/>
    <x v="14"/>
    <s v="Martin Yale Chadless Opener Electric Letter Opener"/>
    <n v="4663.7360000000008"/>
    <n v="7"/>
    <n v="0.2"/>
    <x v="1654"/>
  </r>
  <r>
    <n v="1805"/>
    <s v="CA-2014-158379"/>
    <x v="3"/>
    <x v="585"/>
    <x v="255"/>
    <s v="Second Class"/>
    <s v="JA-15970"/>
    <s v="Joseph Airdo"/>
    <x v="0"/>
    <s v="United States"/>
    <s v="Philadelphia"/>
    <x v="9"/>
    <n v="19134"/>
    <x v="3"/>
    <s v="TEC-AC-10002926"/>
    <x v="2"/>
    <x v="11"/>
    <s v="Logitech Wireless Marathon Mouse M705"/>
    <n v="79.984000000000009"/>
    <n v="2"/>
    <n v="0.2"/>
    <x v="1655"/>
  </r>
  <r>
    <n v="1806"/>
    <s v="US-2013-116729"/>
    <x v="0"/>
    <x v="591"/>
    <x v="470"/>
    <s v="First Class"/>
    <s v="GK-14620"/>
    <s v="Grace Kelly"/>
    <x v="1"/>
    <s v="United States"/>
    <s v="Los Angeles"/>
    <x v="1"/>
    <n v="90049"/>
    <x v="1"/>
    <s v="TEC-PH-10002200"/>
    <x v="2"/>
    <x v="7"/>
    <s v="Samsung Galaxy Note 2"/>
    <n v="2575.944"/>
    <n v="7"/>
    <n v="0.2"/>
    <x v="1656"/>
  </r>
  <r>
    <n v="1807"/>
    <s v="US-2013-116729"/>
    <x v="0"/>
    <x v="591"/>
    <x v="470"/>
    <s v="First Class"/>
    <s v="GK-14620"/>
    <s v="Grace Kelly"/>
    <x v="1"/>
    <s v="United States"/>
    <s v="Los Angeles"/>
    <x v="1"/>
    <n v="90049"/>
    <x v="1"/>
    <s v="OFF-PA-10002005"/>
    <x v="1"/>
    <x v="10"/>
    <s v="Xerox 225"/>
    <n v="45.36"/>
    <n v="7"/>
    <n v="0"/>
    <x v="1657"/>
  </r>
  <r>
    <n v="1808"/>
    <s v="US-2013-116729"/>
    <x v="0"/>
    <x v="591"/>
    <x v="470"/>
    <s v="First Class"/>
    <s v="GK-14620"/>
    <s v="Grace Kelly"/>
    <x v="1"/>
    <s v="United States"/>
    <s v="Los Angeles"/>
    <x v="1"/>
    <n v="90049"/>
    <x v="1"/>
    <s v="TEC-AC-10001465"/>
    <x v="2"/>
    <x v="11"/>
    <s v="SanDisk Cruzer 64 GB USB Flash Drive"/>
    <n v="254.24"/>
    <n v="7"/>
    <n v="0"/>
    <x v="1658"/>
  </r>
  <r>
    <n v="1809"/>
    <s v="CA-2013-164938"/>
    <x v="0"/>
    <x v="592"/>
    <x v="627"/>
    <s v="First Class"/>
    <s v="PB-19210"/>
    <s v="Phillip Breyer"/>
    <x v="1"/>
    <s v="United States"/>
    <s v="Tulsa"/>
    <x v="26"/>
    <n v="74133"/>
    <x v="2"/>
    <s v="TEC-PH-10004897"/>
    <x v="2"/>
    <x v="7"/>
    <s v="Mediabridge Sport Armband iPhone 5s"/>
    <n v="69.930000000000007"/>
    <n v="7"/>
    <n v="0"/>
    <x v="1659"/>
  </r>
  <r>
    <n v="1810"/>
    <s v="CA-2013-165484"/>
    <x v="0"/>
    <x v="248"/>
    <x v="154"/>
    <s v="Standard Class"/>
    <s v="HK-14890"/>
    <s v="Heather Kirkland"/>
    <x v="1"/>
    <s v="United States"/>
    <s v="Chicago"/>
    <x v="10"/>
    <n v="60610"/>
    <x v="2"/>
    <s v="FUR-FU-10001196"/>
    <x v="0"/>
    <x v="5"/>
    <s v="DAX Cubicle Frames - 8x10"/>
    <n v="16.155999999999999"/>
    <n v="7"/>
    <n v="0.6"/>
    <x v="1660"/>
  </r>
  <r>
    <n v="1811"/>
    <s v="CA-2013-165484"/>
    <x v="0"/>
    <x v="248"/>
    <x v="154"/>
    <s v="Standard Class"/>
    <s v="HK-14890"/>
    <s v="Heather Kirkland"/>
    <x v="1"/>
    <s v="United States"/>
    <s v="Chicago"/>
    <x v="10"/>
    <n v="60610"/>
    <x v="2"/>
    <s v="OFF-PA-10000595"/>
    <x v="1"/>
    <x v="10"/>
    <s v="Xerox 1929"/>
    <n v="54.816000000000003"/>
    <n v="3"/>
    <n v="0.2"/>
    <x v="1661"/>
  </r>
  <r>
    <n v="1812"/>
    <s v="CA-2011-132612"/>
    <x v="2"/>
    <x v="3"/>
    <x v="628"/>
    <s v="Second Class"/>
    <s v="FO-14305"/>
    <s v="Frank Olsen"/>
    <x v="0"/>
    <s v="United States"/>
    <s v="Harrisonburg"/>
    <x v="17"/>
    <n v="22801"/>
    <x v="0"/>
    <s v="FUR-TA-10004534"/>
    <x v="0"/>
    <x v="3"/>
    <s v="Bevis 44 x 96 Conference Tables"/>
    <n v="1441.3"/>
    <n v="7"/>
    <n v="0"/>
    <x v="1662"/>
  </r>
  <r>
    <n v="1813"/>
    <s v="US-2014-161193"/>
    <x v="3"/>
    <x v="225"/>
    <x v="177"/>
    <s v="Standard Class"/>
    <s v="BT-11680"/>
    <s v="Brian Thompson"/>
    <x v="0"/>
    <s v="United States"/>
    <s v="Newark"/>
    <x v="24"/>
    <n v="43055"/>
    <x v="3"/>
    <s v="FUR-FU-10001861"/>
    <x v="0"/>
    <x v="5"/>
    <s v="Floodlight Indoor Halogen Bulbs, 1 Bulb per Pack, 60 Watts"/>
    <n v="77.599999999999994"/>
    <n v="5"/>
    <n v="0.2"/>
    <x v="1663"/>
  </r>
  <r>
    <n v="1814"/>
    <s v="US-2014-161193"/>
    <x v="3"/>
    <x v="225"/>
    <x v="177"/>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x v="629"/>
    <s v="Standard Class"/>
    <s v="SP-20620"/>
    <s v="Stefania Perrino"/>
    <x v="1"/>
    <s v="United States"/>
    <s v="Los Angeles"/>
    <x v="1"/>
    <n v="90045"/>
    <x v="1"/>
    <s v="FUR-TA-10002607"/>
    <x v="0"/>
    <x v="3"/>
    <s v="KI Conference Tables"/>
    <n v="170.13600000000002"/>
    <n v="3"/>
    <n v="0.2"/>
    <x v="1665"/>
  </r>
  <r>
    <n v="1816"/>
    <s v="CA-2012-164833"/>
    <x v="1"/>
    <x v="593"/>
    <x v="630"/>
    <s v="Same Day"/>
    <s v="LL-16840"/>
    <s v="Lauren Leatherbury"/>
    <x v="0"/>
    <s v="United States"/>
    <s v="Seattle"/>
    <x v="4"/>
    <n v="98105"/>
    <x v="1"/>
    <s v="OFF-LA-10000443"/>
    <x v="1"/>
    <x v="2"/>
    <s v="Avery 501"/>
    <n v="7.38"/>
    <n v="2"/>
    <n v="0"/>
    <x v="1666"/>
  </r>
  <r>
    <n v="1817"/>
    <s v="CA-2012-164833"/>
    <x v="1"/>
    <x v="593"/>
    <x v="630"/>
    <s v="Same Day"/>
    <s v="LL-16840"/>
    <s v="Lauren Leatherbury"/>
    <x v="0"/>
    <s v="United States"/>
    <s v="Seattle"/>
    <x v="4"/>
    <n v="98105"/>
    <x v="1"/>
    <s v="OFF-AR-10004685"/>
    <x v="1"/>
    <x v="6"/>
    <s v="Binney &amp; Smith Crayola Metallic Colored Pencils, 8-Color Set"/>
    <n v="9.26"/>
    <n v="2"/>
    <n v="0"/>
    <x v="1667"/>
  </r>
  <r>
    <n v="1818"/>
    <s v="CA-2012-125423"/>
    <x v="1"/>
    <x v="350"/>
    <x v="631"/>
    <s v="Second Class"/>
    <s v="MC-17575"/>
    <s v="Matt Collins"/>
    <x v="0"/>
    <s v="United States"/>
    <s v="Los Angeles"/>
    <x v="1"/>
    <n v="90036"/>
    <x v="1"/>
    <s v="OFF-LA-10001771"/>
    <x v="1"/>
    <x v="2"/>
    <s v="Avery 513"/>
    <n v="9.9600000000000009"/>
    <n v="2"/>
    <n v="0"/>
    <x v="763"/>
  </r>
  <r>
    <n v="1819"/>
    <s v="US-2011-130379"/>
    <x v="2"/>
    <x v="594"/>
    <x v="632"/>
    <s v="Standard Class"/>
    <s v="JL-15235"/>
    <s v="Janet Lee"/>
    <x v="0"/>
    <s v="United States"/>
    <s v="Chicago"/>
    <x v="10"/>
    <n v="60623"/>
    <x v="2"/>
    <s v="OFF-AP-10001394"/>
    <x v="1"/>
    <x v="9"/>
    <s v="Harmony Air Purifier"/>
    <n v="75.59999999999998"/>
    <n v="2"/>
    <n v="0.8"/>
    <x v="1668"/>
  </r>
  <r>
    <n v="1820"/>
    <s v="US-2011-130379"/>
    <x v="2"/>
    <x v="594"/>
    <x v="632"/>
    <s v="Standard Class"/>
    <s v="JL-15235"/>
    <s v="Janet Lee"/>
    <x v="0"/>
    <s v="United States"/>
    <s v="Chicago"/>
    <x v="10"/>
    <n v="60623"/>
    <x v="2"/>
    <s v="FUR-FU-10002553"/>
    <x v="0"/>
    <x v="5"/>
    <s v="Electrix Incandescent Magnifying Lamp, Black"/>
    <n v="29.32"/>
    <n v="2"/>
    <n v="0.6"/>
    <x v="1669"/>
  </r>
  <r>
    <n v="1821"/>
    <s v="CA-2013-168956"/>
    <x v="0"/>
    <x v="595"/>
    <x v="633"/>
    <s v="Standard Class"/>
    <s v="EA-14035"/>
    <s v="Erin Ashbrook"/>
    <x v="1"/>
    <s v="United States"/>
    <s v="Chicago"/>
    <x v="10"/>
    <n v="60623"/>
    <x v="2"/>
    <s v="OFF-AP-10004233"/>
    <x v="1"/>
    <x v="9"/>
    <s v="Honeywell Enviracaire Portable Air Cleaner for up to 8 x 10 Room"/>
    <n v="92.063999999999979"/>
    <n v="6"/>
    <n v="0.8"/>
    <x v="1670"/>
  </r>
  <r>
    <n v="1822"/>
    <s v="CA-2013-168956"/>
    <x v="0"/>
    <x v="595"/>
    <x v="633"/>
    <s v="Standard Class"/>
    <s v="EA-14035"/>
    <s v="Erin Ashbrook"/>
    <x v="1"/>
    <s v="United States"/>
    <s v="Chicago"/>
    <x v="10"/>
    <n v="60623"/>
    <x v="2"/>
    <s v="OFF-FA-10000304"/>
    <x v="1"/>
    <x v="13"/>
    <s v="Advantus Push Pins"/>
    <n v="6.9760000000000009"/>
    <n v="4"/>
    <n v="0.2"/>
    <x v="1671"/>
  </r>
  <r>
    <n v="1823"/>
    <s v="CA-2013-168956"/>
    <x v="0"/>
    <x v="595"/>
    <x v="633"/>
    <s v="Standard Class"/>
    <s v="EA-14035"/>
    <s v="Erin Ashbrook"/>
    <x v="1"/>
    <s v="United States"/>
    <s v="Chicago"/>
    <x v="10"/>
    <n v="60623"/>
    <x v="2"/>
    <s v="FUR-CH-10004754"/>
    <x v="0"/>
    <x v="1"/>
    <s v="Global Stack Chair with Arms, Black"/>
    <n v="62.957999999999998"/>
    <n v="3"/>
    <n v="0.3"/>
    <x v="1672"/>
  </r>
  <r>
    <n v="1824"/>
    <s v="CA-2013-168956"/>
    <x v="0"/>
    <x v="595"/>
    <x v="633"/>
    <s v="Standard Class"/>
    <s v="EA-14035"/>
    <s v="Erin Ashbrook"/>
    <x v="1"/>
    <s v="United States"/>
    <s v="Chicago"/>
    <x v="10"/>
    <n v="60623"/>
    <x v="2"/>
    <s v="OFF-PA-10000809"/>
    <x v="1"/>
    <x v="10"/>
    <s v="Xerox 206"/>
    <n v="5.1840000000000011"/>
    <n v="1"/>
    <n v="0.2"/>
    <x v="1673"/>
  </r>
  <r>
    <n v="1825"/>
    <s v="CA-2013-167507"/>
    <x v="0"/>
    <x v="596"/>
    <x v="470"/>
    <s v="Standard Class"/>
    <s v="SA-20830"/>
    <s v="Sue Ann Reed"/>
    <x v="0"/>
    <s v="United States"/>
    <s v="Redmond"/>
    <x v="21"/>
    <n v="97756"/>
    <x v="1"/>
    <s v="OFF-BI-10003694"/>
    <x v="1"/>
    <x v="8"/>
    <s v="Avery 3 1/2&quot; Diskette Storage Pages, 10/Pack"/>
    <n v="31.32"/>
    <n v="10"/>
    <n v="0.7"/>
    <x v="1674"/>
  </r>
  <r>
    <n v="1826"/>
    <s v="CA-2013-167507"/>
    <x v="0"/>
    <x v="596"/>
    <x v="470"/>
    <s v="Standard Class"/>
    <s v="SA-20830"/>
    <s v="Sue Ann Reed"/>
    <x v="0"/>
    <s v="United States"/>
    <s v="Redmond"/>
    <x v="21"/>
    <n v="97756"/>
    <x v="1"/>
    <s v="FUR-FU-10001935"/>
    <x v="0"/>
    <x v="5"/>
    <s v="3M Hangers With Command Adhesive"/>
    <n v="11.840000000000002"/>
    <n v="4"/>
    <n v="0.2"/>
    <x v="1675"/>
  </r>
  <r>
    <n v="1827"/>
    <s v="CA-2013-167507"/>
    <x v="0"/>
    <x v="596"/>
    <x v="470"/>
    <s v="Standard Class"/>
    <s v="SA-20830"/>
    <s v="Sue Ann Reed"/>
    <x v="0"/>
    <s v="United States"/>
    <s v="Redmond"/>
    <x v="21"/>
    <n v="97756"/>
    <x v="1"/>
    <s v="FUR-FU-10002878"/>
    <x v="0"/>
    <x v="5"/>
    <s v="Seth Thomas 14&quot; Day/Date Wall Clock"/>
    <n v="22.784000000000002"/>
    <n v="1"/>
    <n v="0.2"/>
    <x v="1676"/>
  </r>
  <r>
    <n v="1828"/>
    <s v="CA-2013-109344"/>
    <x v="0"/>
    <x v="597"/>
    <x v="634"/>
    <s v="Second Class"/>
    <s v="CH-12070"/>
    <s v="Cathy Hwang"/>
    <x v="2"/>
    <s v="United States"/>
    <s v="Raleigh"/>
    <x v="3"/>
    <n v="27604"/>
    <x v="0"/>
    <s v="TEC-PH-10002624"/>
    <x v="2"/>
    <x v="7"/>
    <s v="Samsung Galaxy S4 Mini"/>
    <n v="1127.9760000000001"/>
    <n v="3"/>
    <n v="0.2"/>
    <x v="1677"/>
  </r>
  <r>
    <n v="1829"/>
    <s v="US-2012-140851"/>
    <x v="1"/>
    <x v="562"/>
    <x v="598"/>
    <s v="Second Class"/>
    <s v="ND-18460"/>
    <s v="Neil Ducich"/>
    <x v="1"/>
    <s v="United States"/>
    <s v="Macon"/>
    <x v="32"/>
    <n v="31204"/>
    <x v="0"/>
    <s v="OFF-PA-10000019"/>
    <x v="1"/>
    <x v="10"/>
    <s v="Xerox 1931"/>
    <n v="38.880000000000003"/>
    <n v="6"/>
    <n v="0"/>
    <x v="814"/>
  </r>
  <r>
    <n v="1830"/>
    <s v="CA-2011-103373"/>
    <x v="2"/>
    <x v="598"/>
    <x v="635"/>
    <s v="Standard Class"/>
    <s v="BS-11755"/>
    <s v="Bruce Stewart"/>
    <x v="0"/>
    <s v="United States"/>
    <s v="Cleveland"/>
    <x v="24"/>
    <n v="44105"/>
    <x v="3"/>
    <s v="TEC-PH-10002885"/>
    <x v="2"/>
    <x v="7"/>
    <s v="Apple iPhone 5"/>
    <n v="779.79600000000005"/>
    <n v="2"/>
    <n v="0.4"/>
    <x v="1678"/>
  </r>
  <r>
    <n v="1831"/>
    <s v="CA-2014-145884"/>
    <x v="3"/>
    <x v="208"/>
    <x v="565"/>
    <s v="Same Day"/>
    <s v="SL-20155"/>
    <s v="Sara Luxemburg"/>
    <x v="2"/>
    <s v="United States"/>
    <s v="Muskogee"/>
    <x v="26"/>
    <n v="74403"/>
    <x v="2"/>
    <s v="TEC-PH-10000895"/>
    <x v="2"/>
    <x v="7"/>
    <s v="Polycom VVX 310 VoIP phone"/>
    <n v="1439.92"/>
    <n v="8"/>
    <n v="0"/>
    <x v="1679"/>
  </r>
  <r>
    <n v="1832"/>
    <s v="CA-2014-145884"/>
    <x v="3"/>
    <x v="208"/>
    <x v="565"/>
    <s v="Same Day"/>
    <s v="SL-20155"/>
    <s v="Sara Luxemburg"/>
    <x v="2"/>
    <s v="United States"/>
    <s v="Muskogee"/>
    <x v="26"/>
    <n v="74403"/>
    <x v="2"/>
    <s v="FUR-TA-10002356"/>
    <x v="0"/>
    <x v="3"/>
    <s v="Bevis Boat-Shaped Conference Table"/>
    <n v="262.11"/>
    <n v="1"/>
    <n v="0"/>
    <x v="1680"/>
  </r>
  <r>
    <n v="1833"/>
    <s v="CA-2012-131422"/>
    <x v="1"/>
    <x v="599"/>
    <x v="217"/>
    <s v="Standard Class"/>
    <s v="GB-14530"/>
    <s v="George Bell"/>
    <x v="1"/>
    <s v="United States"/>
    <s v="Monroe"/>
    <x v="3"/>
    <n v="28110"/>
    <x v="0"/>
    <s v="FUR-CH-10001270"/>
    <x v="0"/>
    <x v="1"/>
    <s v="Harbour Creations Steel Folding Chair"/>
    <n v="207"/>
    <n v="3"/>
    <n v="0.2"/>
    <x v="1681"/>
  </r>
  <r>
    <n v="1834"/>
    <s v="CA-2014-162691"/>
    <x v="3"/>
    <x v="378"/>
    <x v="636"/>
    <s v="Standard Class"/>
    <s v="AS-10045"/>
    <s v="Aaron Smayling"/>
    <x v="1"/>
    <s v="United States"/>
    <s v="Austin"/>
    <x v="5"/>
    <n v="78745"/>
    <x v="2"/>
    <s v="TEC-MA-10000488"/>
    <x v="2"/>
    <x v="15"/>
    <s v="Bady BDG101FRU Card Printer"/>
    <n v="1439.982"/>
    <n v="3"/>
    <n v="0.4"/>
    <x v="1682"/>
  </r>
  <r>
    <n v="1835"/>
    <s v="CA-2014-162691"/>
    <x v="3"/>
    <x v="378"/>
    <x v="636"/>
    <s v="Standard Class"/>
    <s v="AS-10045"/>
    <s v="Aaron Smayling"/>
    <x v="1"/>
    <s v="United States"/>
    <s v="Austin"/>
    <x v="5"/>
    <n v="78745"/>
    <x v="2"/>
    <s v="OFF-PA-10003729"/>
    <x v="1"/>
    <x v="10"/>
    <s v="Xerox 1998"/>
    <n v="36.288000000000011"/>
    <n v="7"/>
    <n v="0.2"/>
    <x v="1683"/>
  </r>
  <r>
    <n v="1836"/>
    <s v="CA-2011-141278"/>
    <x v="2"/>
    <x v="261"/>
    <x v="637"/>
    <s v="First Class"/>
    <s v="RM-19375"/>
    <s v="Raymond Messe"/>
    <x v="0"/>
    <s v="United States"/>
    <s v="Meriden"/>
    <x v="29"/>
    <n v="6450"/>
    <x v="3"/>
    <s v="OFF-AR-10003056"/>
    <x v="1"/>
    <x v="6"/>
    <s v="Newell 341"/>
    <n v="21.400000000000002"/>
    <n v="5"/>
    <n v="0"/>
    <x v="1684"/>
  </r>
  <r>
    <n v="1837"/>
    <s v="CA-2014-122693"/>
    <x v="3"/>
    <x v="600"/>
    <x v="638"/>
    <s v="Second Class"/>
    <s v="NH-18610"/>
    <s v="Nicole Hansen"/>
    <x v="1"/>
    <s v="United States"/>
    <s v="Roswell"/>
    <x v="32"/>
    <n v="30076"/>
    <x v="0"/>
    <s v="OFF-AP-10002518"/>
    <x v="1"/>
    <x v="9"/>
    <s v="Kensington 7 Outlet MasterPiece Power Center"/>
    <n v="1245.8599999999999"/>
    <n v="7"/>
    <n v="0"/>
    <x v="1685"/>
  </r>
  <r>
    <n v="1838"/>
    <s v="CA-2011-117345"/>
    <x v="2"/>
    <x v="601"/>
    <x v="90"/>
    <s v="Standard Class"/>
    <s v="BF-10975"/>
    <s v="Barbara Fisher"/>
    <x v="1"/>
    <s v="United States"/>
    <s v="Charlotte"/>
    <x v="3"/>
    <n v="28205"/>
    <x v="0"/>
    <s v="OFF-LA-10000240"/>
    <x v="1"/>
    <x v="2"/>
    <s v="Self-Adhesive Address Labels for Typewriters by Universal"/>
    <n v="17.544"/>
    <n v="3"/>
    <n v="0.2"/>
    <x v="1686"/>
  </r>
  <r>
    <n v="1839"/>
    <s v="CA-2011-117345"/>
    <x v="2"/>
    <x v="601"/>
    <x v="90"/>
    <s v="Standard Class"/>
    <s v="BF-10975"/>
    <s v="Barbara Fisher"/>
    <x v="1"/>
    <s v="United States"/>
    <s v="Charlotte"/>
    <x v="3"/>
    <n v="28205"/>
    <x v="0"/>
    <s v="FUR-FU-10000629"/>
    <x v="0"/>
    <x v="5"/>
    <s v="9-3/4 Diameter Round Wall Clock"/>
    <n v="44.128"/>
    <n v="4"/>
    <n v="0.2"/>
    <x v="1687"/>
  </r>
  <r>
    <n v="1840"/>
    <s v="CA-2011-117345"/>
    <x v="2"/>
    <x v="601"/>
    <x v="90"/>
    <s v="Standard Class"/>
    <s v="BF-10975"/>
    <s v="Barbara Fisher"/>
    <x v="1"/>
    <s v="United States"/>
    <s v="Charlotte"/>
    <x v="3"/>
    <n v="28205"/>
    <x v="0"/>
    <s v="OFF-AP-10001005"/>
    <x v="1"/>
    <x v="9"/>
    <s v="Honeywell Quietcare HEPA Air Cleaner"/>
    <n v="62.920000000000009"/>
    <n v="1"/>
    <n v="0.2"/>
    <x v="1688"/>
  </r>
  <r>
    <n v="1841"/>
    <s v="CA-2011-117345"/>
    <x v="2"/>
    <x v="601"/>
    <x v="90"/>
    <s v="Standard Class"/>
    <s v="BF-10975"/>
    <s v="Barbara Fisher"/>
    <x v="1"/>
    <s v="United States"/>
    <s v="Charlotte"/>
    <x v="3"/>
    <n v="28205"/>
    <x v="0"/>
    <s v="OFF-PA-10002377"/>
    <x v="1"/>
    <x v="10"/>
    <s v="Xerox 1916"/>
    <n v="78.304000000000002"/>
    <n v="2"/>
    <n v="0.2"/>
    <x v="130"/>
  </r>
  <r>
    <n v="1842"/>
    <s v="CA-2013-157763"/>
    <x v="0"/>
    <x v="427"/>
    <x v="639"/>
    <s v="Standard Class"/>
    <s v="KH-16330"/>
    <s v="Katharine Harms"/>
    <x v="1"/>
    <s v="United States"/>
    <s v="Bowling Green"/>
    <x v="0"/>
    <n v="42104"/>
    <x v="0"/>
    <s v="FUR-CH-10000988"/>
    <x v="0"/>
    <x v="1"/>
    <s v="Hon Olson Stacker Stools"/>
    <n v="140.81"/>
    <n v="1"/>
    <n v="0"/>
    <x v="1689"/>
  </r>
  <r>
    <n v="1843"/>
    <s v="CA-2012-135391"/>
    <x v="1"/>
    <x v="97"/>
    <x v="640"/>
    <s v="Second Class"/>
    <s v="FA-14230"/>
    <s v="Frank Atkinson"/>
    <x v="1"/>
    <s v="United States"/>
    <s v="San Antonio"/>
    <x v="5"/>
    <n v="78207"/>
    <x v="2"/>
    <s v="OFF-LA-10001074"/>
    <x v="1"/>
    <x v="2"/>
    <s v="Round Specialty Laser Printer Labels"/>
    <n v="40.096000000000004"/>
    <n v="4"/>
    <n v="0.2"/>
    <x v="1690"/>
  </r>
  <r>
    <n v="1844"/>
    <s v="CA-2012-135391"/>
    <x v="1"/>
    <x v="97"/>
    <x v="640"/>
    <s v="Second Class"/>
    <s v="FA-14230"/>
    <s v="Frank Atkinson"/>
    <x v="1"/>
    <s v="United States"/>
    <s v="San Antonio"/>
    <x v="5"/>
    <n v="78207"/>
    <x v="2"/>
    <s v="FUR-FU-10001986"/>
    <x v="0"/>
    <x v="5"/>
    <s v="Dana Fluorescent Magnifying Lamp, White, 36&quot;"/>
    <n v="40.783999999999999"/>
    <n v="2"/>
    <n v="0.6"/>
    <x v="1691"/>
  </r>
  <r>
    <n v="1845"/>
    <s v="US-2014-113852"/>
    <x v="3"/>
    <x v="570"/>
    <x v="641"/>
    <s v="Standard Class"/>
    <s v="GW-14605"/>
    <s v="Giulietta Weimer"/>
    <x v="0"/>
    <s v="United States"/>
    <s v="Seattle"/>
    <x v="4"/>
    <n v="98115"/>
    <x v="1"/>
    <s v="TEC-AC-10003027"/>
    <x v="2"/>
    <x v="11"/>
    <s v="Imation 8GB Mini TravelDrive USB 2.0 Flash Drive"/>
    <n v="90.570000000000007"/>
    <n v="3"/>
    <n v="0"/>
    <x v="26"/>
  </r>
  <r>
    <n v="1846"/>
    <s v="US-2014-158512"/>
    <x v="3"/>
    <x v="602"/>
    <x v="642"/>
    <s v="Second Class"/>
    <s v="DA-13450"/>
    <s v="Dianna Arnett"/>
    <x v="2"/>
    <s v="United States"/>
    <s v="Washington"/>
    <x v="40"/>
    <n v="20016"/>
    <x v="3"/>
    <s v="OFF-PA-10001804"/>
    <x v="1"/>
    <x v="10"/>
    <s v="Xerox 195"/>
    <n v="40.08"/>
    <n v="6"/>
    <n v="0"/>
    <x v="1692"/>
  </r>
  <r>
    <n v="1847"/>
    <s v="US-2014-158512"/>
    <x v="3"/>
    <x v="602"/>
    <x v="642"/>
    <s v="Second Class"/>
    <s v="DA-13450"/>
    <s v="Dianna Arnett"/>
    <x v="2"/>
    <s v="United States"/>
    <s v="Washington"/>
    <x v="40"/>
    <n v="20016"/>
    <x v="3"/>
    <s v="FUR-FU-10004973"/>
    <x v="0"/>
    <x v="5"/>
    <s v="Flat Face Poster Frame"/>
    <n v="37.68"/>
    <n v="2"/>
    <n v="0"/>
    <x v="1693"/>
  </r>
  <r>
    <n v="1848"/>
    <s v="CA-2014-128370"/>
    <x v="3"/>
    <x v="18"/>
    <x v="643"/>
    <s v="Same Day"/>
    <s v="FH-14275"/>
    <s v="Frank Hawley"/>
    <x v="1"/>
    <s v="United States"/>
    <s v="Los Angeles"/>
    <x v="1"/>
    <n v="90004"/>
    <x v="1"/>
    <s v="FUR-CH-10002602"/>
    <x v="0"/>
    <x v="1"/>
    <s v="DMI Arturo Collection Mission-style Design Wood Chair"/>
    <n v="362.35199999999998"/>
    <n v="3"/>
    <n v="0.2"/>
    <x v="1694"/>
  </r>
  <r>
    <n v="1849"/>
    <s v="CA-2014-128370"/>
    <x v="3"/>
    <x v="18"/>
    <x v="643"/>
    <s v="Same Day"/>
    <s v="FH-14275"/>
    <s v="Frank Hawley"/>
    <x v="1"/>
    <s v="United States"/>
    <s v="Los Angeles"/>
    <x v="1"/>
    <n v="90004"/>
    <x v="1"/>
    <s v="OFF-BI-10004140"/>
    <x v="1"/>
    <x v="8"/>
    <s v="Avery Non-Stick Binders"/>
    <n v="7.1840000000000011"/>
    <n v="2"/>
    <n v="0.2"/>
    <x v="1695"/>
  </r>
  <r>
    <n v="1850"/>
    <s v="CA-2012-160472"/>
    <x v="1"/>
    <x v="603"/>
    <x v="644"/>
    <s v="Second Class"/>
    <s v="RK-19300"/>
    <s v="Ralph Kennedy"/>
    <x v="0"/>
    <s v="United States"/>
    <s v="South Bend"/>
    <x v="14"/>
    <n v="46614"/>
    <x v="2"/>
    <s v="OFF-ST-10000464"/>
    <x v="1"/>
    <x v="4"/>
    <s v="Multi-Use Personal File Cart and Caster Set, Three Stacking Bins"/>
    <n v="34.76"/>
    <n v="1"/>
    <n v="0"/>
    <x v="1696"/>
  </r>
  <r>
    <n v="1851"/>
    <s v="CA-2012-160472"/>
    <x v="1"/>
    <x v="603"/>
    <x v="644"/>
    <s v="Second Class"/>
    <s v="RK-19300"/>
    <s v="Ralph Kennedy"/>
    <x v="0"/>
    <s v="United States"/>
    <s v="South Bend"/>
    <x v="14"/>
    <n v="46614"/>
    <x v="2"/>
    <s v="TEC-AC-10002253"/>
    <x v="2"/>
    <x v="11"/>
    <s v="Imation Bio 8GB USB Flash Drive Imation Corp"/>
    <n v="831.2"/>
    <n v="5"/>
    <n v="0"/>
    <x v="1697"/>
  </r>
  <r>
    <n v="1852"/>
    <s v="CA-2012-160472"/>
    <x v="1"/>
    <x v="603"/>
    <x v="644"/>
    <s v="Second Class"/>
    <s v="RK-19300"/>
    <s v="Ralph Kennedy"/>
    <x v="0"/>
    <s v="United States"/>
    <s v="South Bend"/>
    <x v="14"/>
    <n v="46614"/>
    <x v="2"/>
    <s v="OFF-PA-10000528"/>
    <x v="1"/>
    <x v="10"/>
    <s v="Xerox 1981"/>
    <n v="26.400000000000002"/>
    <n v="5"/>
    <n v="0"/>
    <x v="1698"/>
  </r>
  <r>
    <n v="1853"/>
    <s v="CA-2012-160472"/>
    <x v="1"/>
    <x v="603"/>
    <x v="644"/>
    <s v="Second Class"/>
    <s v="RK-19300"/>
    <s v="Ralph Kennedy"/>
    <x v="0"/>
    <s v="United States"/>
    <s v="South Bend"/>
    <x v="14"/>
    <n v="46614"/>
    <x v="2"/>
    <s v="OFF-EN-10000483"/>
    <x v="1"/>
    <x v="12"/>
    <s v="White Envelopes, White Envelopes with Clear Poly Window"/>
    <n v="106.75"/>
    <n v="7"/>
    <n v="0"/>
    <x v="1699"/>
  </r>
  <r>
    <n v="1854"/>
    <s v="CA-2012-160472"/>
    <x v="1"/>
    <x v="603"/>
    <x v="644"/>
    <s v="Second Class"/>
    <s v="RK-19300"/>
    <s v="Ralph Kennedy"/>
    <x v="0"/>
    <s v="United States"/>
    <s v="South Bend"/>
    <x v="14"/>
    <n v="46614"/>
    <x v="2"/>
    <s v="OFF-PA-10003129"/>
    <x v="1"/>
    <x v="10"/>
    <s v="Tops White Computer Printout Paper"/>
    <n v="97.82"/>
    <n v="2"/>
    <n v="0"/>
    <x v="630"/>
  </r>
  <r>
    <n v="1855"/>
    <s v="CA-2012-160472"/>
    <x v="1"/>
    <x v="603"/>
    <x v="644"/>
    <s v="Second Class"/>
    <s v="RK-19300"/>
    <s v="Ralph Kennedy"/>
    <x v="0"/>
    <s v="United States"/>
    <s v="South Bend"/>
    <x v="14"/>
    <n v="46614"/>
    <x v="2"/>
    <s v="OFF-ST-10003442"/>
    <x v="1"/>
    <x v="4"/>
    <s v="Eldon Portable Mobile Manager"/>
    <n v="141.4"/>
    <n v="5"/>
    <n v="0"/>
    <x v="1700"/>
  </r>
  <r>
    <n v="1856"/>
    <s v="CA-2011-114643"/>
    <x v="2"/>
    <x v="604"/>
    <x v="645"/>
    <s v="Standard Class"/>
    <s v="FM-14215"/>
    <s v="Filia McAdams"/>
    <x v="1"/>
    <s v="United States"/>
    <s v="Los Angeles"/>
    <x v="1"/>
    <n v="90032"/>
    <x v="1"/>
    <s v="OFF-AR-10003631"/>
    <x v="1"/>
    <x v="6"/>
    <s v="Staples"/>
    <n v="14.52"/>
    <n v="3"/>
    <n v="0"/>
    <x v="1701"/>
  </r>
  <r>
    <n v="1857"/>
    <s v="US-2014-158218"/>
    <x v="3"/>
    <x v="605"/>
    <x v="646"/>
    <s v="Second Class"/>
    <s v="AC-10420"/>
    <s v="Alyssa Crouse"/>
    <x v="1"/>
    <s v="United States"/>
    <s v="Houston"/>
    <x v="5"/>
    <n v="77041"/>
    <x v="2"/>
    <s v="OFF-ST-10000563"/>
    <x v="1"/>
    <x v="4"/>
    <s v="Fellowes Bankers Box Stor/Drawer Steel Plus"/>
    <n v="127.92000000000002"/>
    <n v="5"/>
    <n v="0.2"/>
    <x v="1702"/>
  </r>
  <r>
    <n v="1858"/>
    <s v="US-2014-158218"/>
    <x v="3"/>
    <x v="605"/>
    <x v="646"/>
    <s v="Second Class"/>
    <s v="AC-10420"/>
    <s v="Alyssa Crouse"/>
    <x v="1"/>
    <s v="United States"/>
    <s v="Houston"/>
    <x v="5"/>
    <n v="77041"/>
    <x v="2"/>
    <s v="OFF-BI-10002133"/>
    <x v="1"/>
    <x v="8"/>
    <s v="Wilson Jones Elliptical Ring 3 1/2&quot; Capacity Binders, 800 sheets"/>
    <n v="34.239999999999988"/>
    <n v="4"/>
    <n v="0.8"/>
    <x v="1703"/>
  </r>
  <r>
    <n v="1859"/>
    <s v="CA-2012-121608"/>
    <x v="1"/>
    <x v="37"/>
    <x v="305"/>
    <s v="First Class"/>
    <s v="JB-15400"/>
    <s v="Jennifer Braxton"/>
    <x v="1"/>
    <s v="United States"/>
    <s v="Bristol"/>
    <x v="29"/>
    <n v="6010"/>
    <x v="3"/>
    <s v="OFF-AP-10002311"/>
    <x v="1"/>
    <x v="9"/>
    <s v="Holmes Replacement Filter for HEPA Air Cleaner, Very Large Room, HEPA Filter"/>
    <n v="137.62"/>
    <n v="2"/>
    <n v="0"/>
    <x v="1704"/>
  </r>
  <r>
    <n v="1860"/>
    <s v="CA-2012-121608"/>
    <x v="1"/>
    <x v="37"/>
    <x v="305"/>
    <s v="First Class"/>
    <s v="JB-15400"/>
    <s v="Jennifer Braxton"/>
    <x v="1"/>
    <s v="United States"/>
    <s v="Bristol"/>
    <x v="29"/>
    <n v="6010"/>
    <x v="3"/>
    <s v="TEC-PH-10004959"/>
    <x v="2"/>
    <x v="7"/>
    <s v="Classic Ivory Antique Telephone ZL1810"/>
    <n v="100.49"/>
    <n v="1"/>
    <n v="0"/>
    <x v="1705"/>
  </r>
  <r>
    <n v="1861"/>
    <s v="US-2014-121251"/>
    <x v="3"/>
    <x v="606"/>
    <x v="647"/>
    <s v="First Class"/>
    <s v="GM-14440"/>
    <s v="Gary McGarr"/>
    <x v="0"/>
    <s v="United States"/>
    <s v="New York City"/>
    <x v="15"/>
    <n v="10009"/>
    <x v="3"/>
    <s v="FUR-BO-10001918"/>
    <x v="0"/>
    <x v="0"/>
    <s v="Sauder Forest Hills Library with Doors, Woodland Oak Finish"/>
    <n v="257.56799999999998"/>
    <n v="2"/>
    <n v="0.2"/>
    <x v="1706"/>
  </r>
  <r>
    <n v="1862"/>
    <s v="US-2014-121251"/>
    <x v="3"/>
    <x v="606"/>
    <x v="647"/>
    <s v="First Class"/>
    <s v="GM-14440"/>
    <s v="Gary McGarr"/>
    <x v="0"/>
    <s v="United States"/>
    <s v="New York City"/>
    <x v="15"/>
    <n v="10009"/>
    <x v="3"/>
    <s v="TEC-PH-10004896"/>
    <x v="2"/>
    <x v="7"/>
    <s v="Nokia Lumia 521 (T-Mobile)"/>
    <n v="119.96"/>
    <n v="4"/>
    <n v="0"/>
    <x v="1010"/>
  </r>
  <r>
    <n v="1863"/>
    <s v="CA-2011-151078"/>
    <x v="2"/>
    <x v="607"/>
    <x v="648"/>
    <s v="Same Day"/>
    <s v="RF-19840"/>
    <s v="Roy Französisch"/>
    <x v="0"/>
    <s v="United States"/>
    <s v="San Antonio"/>
    <x v="5"/>
    <n v="78207"/>
    <x v="2"/>
    <s v="OFF-ST-10001328"/>
    <x v="1"/>
    <x v="4"/>
    <s v="Personal Filing Tote with Lid, Black/Gray"/>
    <n v="49.632000000000005"/>
    <n v="4"/>
    <n v="0.2"/>
    <x v="1707"/>
  </r>
  <r>
    <n v="1864"/>
    <s v="US-2013-100839"/>
    <x v="0"/>
    <x v="63"/>
    <x v="649"/>
    <s v="Standard Class"/>
    <s v="NC-18625"/>
    <s v="Noah Childs"/>
    <x v="1"/>
    <s v="United States"/>
    <s v="Aurora"/>
    <x v="22"/>
    <n v="80013"/>
    <x v="1"/>
    <s v="FUR-TA-10004575"/>
    <x v="0"/>
    <x v="3"/>
    <s v="Hon 5100 Series Wood Tables"/>
    <n v="727.45"/>
    <n v="5"/>
    <n v="0.5"/>
    <x v="1708"/>
  </r>
  <r>
    <n v="1865"/>
    <s v="US-2013-100839"/>
    <x v="0"/>
    <x v="63"/>
    <x v="649"/>
    <s v="Standard Class"/>
    <s v="NC-18625"/>
    <s v="Noah Childs"/>
    <x v="1"/>
    <s v="United States"/>
    <s v="Aurora"/>
    <x v="22"/>
    <n v="80013"/>
    <x v="1"/>
    <s v="FUR-FU-10001617"/>
    <x v="0"/>
    <x v="5"/>
    <s v="Executive Impressions 8-1/2&quot; Career Panel/Partition Cubicle Clock"/>
    <n v="24.96"/>
    <n v="3"/>
    <n v="0.2"/>
    <x v="1709"/>
  </r>
  <r>
    <n v="1866"/>
    <s v="US-2014-116659"/>
    <x v="3"/>
    <x v="105"/>
    <x v="44"/>
    <s v="Same Day"/>
    <s v="NG-18355"/>
    <s v="Nat Gilpin"/>
    <x v="1"/>
    <s v="United States"/>
    <s v="Newark"/>
    <x v="24"/>
    <n v="43055"/>
    <x v="3"/>
    <s v="TEC-PH-10002824"/>
    <x v="2"/>
    <x v="7"/>
    <s v="Jabra SPEAK 410 Multidevice Speakerphone"/>
    <n v="370.78199999999998"/>
    <n v="3"/>
    <n v="0.4"/>
    <x v="1710"/>
  </r>
  <r>
    <n v="1867"/>
    <s v="CA-2014-118857"/>
    <x v="3"/>
    <x v="4"/>
    <x v="650"/>
    <s v="First Class"/>
    <s v="AH-10075"/>
    <s v="Adam Hart"/>
    <x v="1"/>
    <s v="United States"/>
    <s v="Henderson"/>
    <x v="33"/>
    <n v="89015"/>
    <x v="1"/>
    <s v="FUR-FU-10004460"/>
    <x v="0"/>
    <x v="5"/>
    <s v="Howard Miller 12&quot; Round Wall Clock"/>
    <n v="196.45"/>
    <n v="5"/>
    <n v="0"/>
    <x v="1711"/>
  </r>
  <r>
    <n v="1868"/>
    <s v="CA-2012-127110"/>
    <x v="1"/>
    <x v="608"/>
    <x v="651"/>
    <s v="Standard Class"/>
    <s v="CH-12070"/>
    <s v="Cathy Hwang"/>
    <x v="2"/>
    <s v="United States"/>
    <s v="Philadelphia"/>
    <x v="9"/>
    <n v="19143"/>
    <x v="3"/>
    <s v="OFF-PA-10003309"/>
    <x v="1"/>
    <x v="10"/>
    <s v="Xerox 211"/>
    <n v="31.104000000000006"/>
    <n v="6"/>
    <n v="0.2"/>
    <x v="282"/>
  </r>
  <r>
    <n v="1869"/>
    <s v="CA-2012-127110"/>
    <x v="1"/>
    <x v="608"/>
    <x v="651"/>
    <s v="Standard Class"/>
    <s v="CH-12070"/>
    <s v="Cathy Hwang"/>
    <x v="2"/>
    <s v="United States"/>
    <s v="Philadelphia"/>
    <x v="9"/>
    <n v="19143"/>
    <x v="3"/>
    <s v="OFF-ST-10002554"/>
    <x v="1"/>
    <x v="4"/>
    <s v="Tennsco Industrial Shelving"/>
    <n v="78.256"/>
    <n v="2"/>
    <n v="0.2"/>
    <x v="1712"/>
  </r>
  <r>
    <n v="1870"/>
    <s v="CA-2013-148201"/>
    <x v="0"/>
    <x v="370"/>
    <x v="652"/>
    <s v="Second Class"/>
    <s v="CC-12145"/>
    <s v="Charles Crestani"/>
    <x v="0"/>
    <s v="United States"/>
    <s v="Seattle"/>
    <x v="4"/>
    <n v="98103"/>
    <x v="1"/>
    <s v="OFF-PA-10000019"/>
    <x v="1"/>
    <x v="10"/>
    <s v="Xerox 1931"/>
    <n v="6.48"/>
    <n v="1"/>
    <n v="0"/>
    <x v="90"/>
  </r>
  <r>
    <n v="1871"/>
    <s v="CA-2011-116932"/>
    <x v="2"/>
    <x v="609"/>
    <x v="653"/>
    <s v="Standard Class"/>
    <s v="ME-18010"/>
    <s v="Michelle Ellison"/>
    <x v="1"/>
    <s v="United States"/>
    <s v="San Francisco"/>
    <x v="1"/>
    <n v="94122"/>
    <x v="1"/>
    <s v="OFF-AR-10002067"/>
    <x v="1"/>
    <x v="6"/>
    <s v="Newell 334"/>
    <n v="99.2"/>
    <n v="5"/>
    <n v="0"/>
    <x v="1713"/>
  </r>
  <r>
    <n v="1872"/>
    <s v="CA-2011-116932"/>
    <x v="2"/>
    <x v="609"/>
    <x v="653"/>
    <s v="Standard Class"/>
    <s v="ME-18010"/>
    <s v="Michelle Ellison"/>
    <x v="1"/>
    <s v="United States"/>
    <s v="San Francisco"/>
    <x v="1"/>
    <n v="94122"/>
    <x v="1"/>
    <s v="FUR-CH-10001215"/>
    <x v="0"/>
    <x v="1"/>
    <s v="Global Troy Executive Leather Low-Back Tilter"/>
    <n v="801.5680000000001"/>
    <n v="2"/>
    <n v="0.2"/>
    <x v="490"/>
  </r>
  <r>
    <n v="1873"/>
    <s v="CA-2011-116932"/>
    <x v="2"/>
    <x v="609"/>
    <x v="653"/>
    <s v="Standard Class"/>
    <s v="ME-18010"/>
    <s v="Michelle Ellison"/>
    <x v="1"/>
    <s v="United States"/>
    <s v="San Francisco"/>
    <x v="1"/>
    <n v="94122"/>
    <x v="1"/>
    <s v="FUR-TA-10004175"/>
    <x v="0"/>
    <x v="3"/>
    <s v="Hon 30&quot; x 60&quot; Table with Locking Drawer"/>
    <n v="272.84800000000001"/>
    <n v="1"/>
    <n v="0.2"/>
    <x v="1714"/>
  </r>
  <r>
    <n v="1874"/>
    <s v="CA-2014-142888"/>
    <x v="3"/>
    <x v="610"/>
    <x v="654"/>
    <s v="Standard Class"/>
    <s v="BP-11230"/>
    <s v="Benjamin Patterson"/>
    <x v="0"/>
    <s v="United States"/>
    <s v="Spokane"/>
    <x v="4"/>
    <n v="99207"/>
    <x v="1"/>
    <s v="FUR-TA-10004767"/>
    <x v="0"/>
    <x v="3"/>
    <s v="Safco Drafting Table"/>
    <n v="70.98"/>
    <n v="1"/>
    <n v="0"/>
    <x v="1715"/>
  </r>
  <r>
    <n v="1875"/>
    <s v="CA-2011-147914"/>
    <x v="2"/>
    <x v="611"/>
    <x v="610"/>
    <s v="Standard Class"/>
    <s v="MP-17470"/>
    <s v="Mark Packer"/>
    <x v="2"/>
    <s v="United States"/>
    <s v="Columbus"/>
    <x v="24"/>
    <n v="43229"/>
    <x v="3"/>
    <s v="OFF-PA-10001685"/>
    <x v="1"/>
    <x v="10"/>
    <s v="Staples"/>
    <n v="16.224"/>
    <n v="2"/>
    <n v="0.2"/>
    <x v="1716"/>
  </r>
  <r>
    <n v="1876"/>
    <s v="US-2013-112977"/>
    <x v="0"/>
    <x v="612"/>
    <x v="67"/>
    <s v="Standard Class"/>
    <s v="CJ-12010"/>
    <s v="Caroline Jumper"/>
    <x v="0"/>
    <s v="United States"/>
    <s v="Long Beach"/>
    <x v="15"/>
    <n v="11561"/>
    <x v="3"/>
    <s v="FUR-BO-10003272"/>
    <x v="0"/>
    <x v="0"/>
    <s v="O'Sullivan Living Dimensions 5-Shelf Bookcases"/>
    <n v="176.78399999999999"/>
    <n v="1"/>
    <n v="0.2"/>
    <x v="1717"/>
  </r>
  <r>
    <n v="1877"/>
    <s v="CA-2014-112039"/>
    <x v="3"/>
    <x v="613"/>
    <x v="655"/>
    <s v="Standard Class"/>
    <s v="JC-15775"/>
    <s v="John Castell"/>
    <x v="0"/>
    <s v="United States"/>
    <s v="San Antonio"/>
    <x v="5"/>
    <n v="78207"/>
    <x v="2"/>
    <s v="TEC-PH-10000984"/>
    <x v="2"/>
    <x v="7"/>
    <s v="Panasonic KX-TG9471B"/>
    <n v="470.37600000000009"/>
    <n v="3"/>
    <n v="0.2"/>
    <x v="1718"/>
  </r>
  <r>
    <n v="1878"/>
    <s v="CA-2014-118885"/>
    <x v="3"/>
    <x v="614"/>
    <x v="115"/>
    <s v="Standard Class"/>
    <s v="JG-15160"/>
    <s v="James Galang"/>
    <x v="0"/>
    <s v="United States"/>
    <s v="Los Angeles"/>
    <x v="1"/>
    <n v="90049"/>
    <x v="1"/>
    <s v="FUR-CH-10002880"/>
    <x v="0"/>
    <x v="1"/>
    <s v="Global High-Back Leather Tilter, Burgundy"/>
    <n v="393.56799999999998"/>
    <n v="4"/>
    <n v="0.2"/>
    <x v="1719"/>
  </r>
  <r>
    <n v="1879"/>
    <s v="CA-2014-118885"/>
    <x v="3"/>
    <x v="614"/>
    <x v="115"/>
    <s v="Standard Class"/>
    <s v="JG-15160"/>
    <s v="James Galang"/>
    <x v="0"/>
    <s v="United States"/>
    <s v="Los Angeles"/>
    <x v="1"/>
    <n v="90049"/>
    <x v="1"/>
    <s v="TEC-PH-10002563"/>
    <x v="2"/>
    <x v="7"/>
    <s v="Adtran 1202752G1"/>
    <n v="302.37599999999998"/>
    <n v="3"/>
    <n v="0.2"/>
    <x v="216"/>
  </r>
  <r>
    <n v="1880"/>
    <s v="US-2014-166611"/>
    <x v="3"/>
    <x v="615"/>
    <x v="504"/>
    <s v="Standard Class"/>
    <s v="CK-12760"/>
    <s v="Cyma Kinney"/>
    <x v="1"/>
    <s v="United States"/>
    <s v="Jacksonville"/>
    <x v="2"/>
    <n v="32216"/>
    <x v="0"/>
    <s v="OFF-BI-10001191"/>
    <x v="1"/>
    <x v="8"/>
    <s v="Canvas Sectional Post Binders"/>
    <n v="68.742000000000019"/>
    <n v="9"/>
    <n v="0.7"/>
    <x v="1720"/>
  </r>
  <r>
    <n v="1881"/>
    <s v="CA-2012-109512"/>
    <x v="1"/>
    <x v="616"/>
    <x v="656"/>
    <s v="Same Day"/>
    <s v="LF-17185"/>
    <s v="Luke Foster"/>
    <x v="0"/>
    <s v="United States"/>
    <s v="New York City"/>
    <x v="15"/>
    <n v="10011"/>
    <x v="3"/>
    <s v="OFF-EN-10002621"/>
    <x v="1"/>
    <x v="12"/>
    <s v="Staples"/>
    <n v="29.339999999999996"/>
    <n v="3"/>
    <n v="0"/>
    <x v="1721"/>
  </r>
  <r>
    <n v="1882"/>
    <s v="CA-2012-109512"/>
    <x v="1"/>
    <x v="616"/>
    <x v="656"/>
    <s v="Same Day"/>
    <s v="LF-17185"/>
    <s v="Luke Foster"/>
    <x v="0"/>
    <s v="United States"/>
    <s v="New York City"/>
    <x v="15"/>
    <n v="10011"/>
    <x v="3"/>
    <s v="FUR-CH-10001146"/>
    <x v="0"/>
    <x v="1"/>
    <s v="Global Value Mid-Back Manager's Chair, Gray"/>
    <n v="383.60700000000003"/>
    <n v="7"/>
    <n v="0.1"/>
    <x v="1722"/>
  </r>
  <r>
    <n v="1883"/>
    <s v="CA-2012-109512"/>
    <x v="1"/>
    <x v="616"/>
    <x v="656"/>
    <s v="Same Day"/>
    <s v="LF-17185"/>
    <s v="Luke Foster"/>
    <x v="0"/>
    <s v="United States"/>
    <s v="New York City"/>
    <x v="15"/>
    <n v="10011"/>
    <x v="3"/>
    <s v="OFF-ST-10000689"/>
    <x v="1"/>
    <x v="4"/>
    <s v="Fellowes Strictly Business Drawer File, Letter/Legal Size"/>
    <n v="563.4"/>
    <n v="4"/>
    <n v="0"/>
    <x v="1723"/>
  </r>
  <r>
    <n v="1884"/>
    <s v="CA-2013-118570"/>
    <x v="0"/>
    <x v="373"/>
    <x v="398"/>
    <s v="Standard Class"/>
    <s v="CC-12430"/>
    <s v="Chuck Clark"/>
    <x v="2"/>
    <s v="United States"/>
    <s v="Philadelphia"/>
    <x v="9"/>
    <n v="19143"/>
    <x v="3"/>
    <s v="OFF-PA-10001289"/>
    <x v="1"/>
    <x v="10"/>
    <s v="White Computer Printout Paper by Universal"/>
    <n v="217.05599999999998"/>
    <n v="7"/>
    <n v="0.2"/>
    <x v="1724"/>
  </r>
  <r>
    <n v="1885"/>
    <s v="CA-2014-154718"/>
    <x v="3"/>
    <x v="617"/>
    <x v="185"/>
    <s v="Second Class"/>
    <s v="DL-12865"/>
    <s v="Dan Lawera"/>
    <x v="0"/>
    <s v="United States"/>
    <s v="Keller"/>
    <x v="5"/>
    <n v="76248"/>
    <x v="2"/>
    <s v="OFF-LA-10003714"/>
    <x v="1"/>
    <x v="2"/>
    <s v="Avery 510"/>
    <n v="6"/>
    <n v="2"/>
    <n v="0.2"/>
    <x v="1725"/>
  </r>
  <r>
    <n v="1886"/>
    <s v="CA-2013-147578"/>
    <x v="0"/>
    <x v="183"/>
    <x v="408"/>
    <s v="Second Class"/>
    <s v="PG-18895"/>
    <s v="Paul Gonzalez"/>
    <x v="0"/>
    <s v="United States"/>
    <s v="San Francisco"/>
    <x v="1"/>
    <n v="94122"/>
    <x v="1"/>
    <s v="FUR-FU-10001889"/>
    <x v="0"/>
    <x v="5"/>
    <s v="Ultra Door Pull Handle"/>
    <n v="31.56"/>
    <n v="3"/>
    <n v="0"/>
    <x v="1726"/>
  </r>
  <r>
    <n v="1887"/>
    <s v="CA-2011-140165"/>
    <x v="2"/>
    <x v="8"/>
    <x v="8"/>
    <s v="First Class"/>
    <s v="EH-14005"/>
    <s v="Erica Hernandez"/>
    <x v="2"/>
    <s v="United States"/>
    <s v="Hialeah"/>
    <x v="2"/>
    <n v="33012"/>
    <x v="0"/>
    <s v="OFF-FA-10002815"/>
    <x v="1"/>
    <x v="13"/>
    <s v="Staples"/>
    <n v="7.104000000000001"/>
    <n v="2"/>
    <n v="0.2"/>
    <x v="1727"/>
  </r>
  <r>
    <n v="1888"/>
    <s v="CA-2011-140165"/>
    <x v="2"/>
    <x v="8"/>
    <x v="8"/>
    <s v="First Class"/>
    <s v="EH-14005"/>
    <s v="Erica Hernandez"/>
    <x v="2"/>
    <s v="United States"/>
    <s v="Hialeah"/>
    <x v="2"/>
    <n v="33012"/>
    <x v="0"/>
    <s v="OFF-BI-10004519"/>
    <x v="1"/>
    <x v="8"/>
    <s v="GBC DocuBind P100 Manual Binding Machine"/>
    <n v="398.35200000000003"/>
    <n v="8"/>
    <n v="0.7"/>
    <x v="1728"/>
  </r>
  <r>
    <n v="1889"/>
    <s v="CA-2011-142587"/>
    <x v="2"/>
    <x v="618"/>
    <x v="657"/>
    <s v="First Class"/>
    <s v="TB-21520"/>
    <s v="Tracy Blumstein"/>
    <x v="0"/>
    <s v="United States"/>
    <s v="Fairfield"/>
    <x v="24"/>
    <n v="45014"/>
    <x v="3"/>
    <s v="OFF-AP-10004708"/>
    <x v="1"/>
    <x v="9"/>
    <s v="Fellowes Superior 10 Outlet Split Surge Protector"/>
    <n v="121.79200000000002"/>
    <n v="4"/>
    <n v="0.2"/>
    <x v="1729"/>
  </r>
  <r>
    <n v="1890"/>
    <s v="CA-2011-142587"/>
    <x v="2"/>
    <x v="618"/>
    <x v="657"/>
    <s v="First Class"/>
    <s v="TB-21520"/>
    <s v="Tracy Blumstein"/>
    <x v="0"/>
    <s v="United States"/>
    <s v="Fairfield"/>
    <x v="24"/>
    <n v="45014"/>
    <x v="3"/>
    <s v="FUR-TA-10000617"/>
    <x v="0"/>
    <x v="3"/>
    <s v="Hon Practical Foundations 30 x 60 Training Table, Light Gray/Charcoal"/>
    <n v="409.59000000000003"/>
    <n v="3"/>
    <n v="0.4"/>
    <x v="1730"/>
  </r>
  <r>
    <n v="1891"/>
    <s v="CA-2011-157623"/>
    <x v="2"/>
    <x v="619"/>
    <x v="658"/>
    <s v="Standard Class"/>
    <s v="DK-13225"/>
    <s v="Dean Katz"/>
    <x v="1"/>
    <s v="United States"/>
    <s v="Huntington Beach"/>
    <x v="1"/>
    <n v="92646"/>
    <x v="1"/>
    <s v="OFF-PA-10001204"/>
    <x v="1"/>
    <x v="10"/>
    <s v="Xerox 1972"/>
    <n v="10.56"/>
    <n v="2"/>
    <n v="0"/>
    <x v="234"/>
  </r>
  <r>
    <n v="1892"/>
    <s v="CA-2011-157623"/>
    <x v="2"/>
    <x v="619"/>
    <x v="658"/>
    <s v="Standard Class"/>
    <s v="DK-13225"/>
    <s v="Dean Katz"/>
    <x v="1"/>
    <s v="United States"/>
    <s v="Huntington Beach"/>
    <x v="1"/>
    <n v="92646"/>
    <x v="1"/>
    <s v="OFF-AR-10003723"/>
    <x v="1"/>
    <x v="6"/>
    <s v="Avery Hi-Liter Fluorescent Desk Style Markers"/>
    <n v="3.38"/>
    <n v="1"/>
    <n v="0"/>
    <x v="1731"/>
  </r>
  <r>
    <n v="1893"/>
    <s v="CA-2014-145310"/>
    <x v="3"/>
    <x v="66"/>
    <x v="468"/>
    <s v="Second Class"/>
    <s v="JP-15520"/>
    <s v="Jeremy Pistek"/>
    <x v="0"/>
    <s v="United States"/>
    <s v="Port Orange"/>
    <x v="2"/>
    <n v="32127"/>
    <x v="0"/>
    <s v="OFF-EN-10002621"/>
    <x v="1"/>
    <x v="12"/>
    <s v="Staples"/>
    <n v="7.8239999999999998"/>
    <n v="1"/>
    <n v="0.2"/>
    <x v="1732"/>
  </r>
  <r>
    <n v="1894"/>
    <s v="CA-2013-100083"/>
    <x v="0"/>
    <x v="390"/>
    <x v="533"/>
    <s v="Standard Class"/>
    <s v="CD-11980"/>
    <s v="Carol Darley"/>
    <x v="0"/>
    <s v="United States"/>
    <s v="Medford"/>
    <x v="21"/>
    <n v="97504"/>
    <x v="1"/>
    <s v="OFF-PA-10000241"/>
    <x v="1"/>
    <x v="10"/>
    <s v="IBM Multi-Purpose Copy Paper, 8 1/2 x 11&quot;, Case"/>
    <n v="24.784000000000002"/>
    <n v="1"/>
    <n v="0.2"/>
    <x v="1733"/>
  </r>
  <r>
    <n v="1895"/>
    <s v="US-2014-108063"/>
    <x v="3"/>
    <x v="574"/>
    <x v="241"/>
    <s v="First Class"/>
    <s v="AS-10090"/>
    <s v="Adam Shillingsburg"/>
    <x v="0"/>
    <s v="United States"/>
    <s v="Charlottesville"/>
    <x v="17"/>
    <n v="22901"/>
    <x v="0"/>
    <s v="OFF-AR-10001446"/>
    <x v="1"/>
    <x v="6"/>
    <s v="Newell 309"/>
    <n v="34.650000000000006"/>
    <n v="3"/>
    <n v="0"/>
    <x v="1734"/>
  </r>
  <r>
    <n v="1896"/>
    <s v="CA-2012-109197"/>
    <x v="1"/>
    <x v="620"/>
    <x v="659"/>
    <s v="Standard Class"/>
    <s v="JO-15280"/>
    <s v="Jas O'Carroll"/>
    <x v="0"/>
    <s v="United States"/>
    <s v="Missoula"/>
    <x v="37"/>
    <n v="59801"/>
    <x v="1"/>
    <s v="OFF-BI-10004632"/>
    <x v="1"/>
    <x v="8"/>
    <s v="Ibico Hi-Tech Manual Binding System"/>
    <n v="487.98400000000004"/>
    <n v="2"/>
    <n v="0.2"/>
    <x v="1735"/>
  </r>
  <r>
    <n v="1897"/>
    <s v="CA-2014-141789"/>
    <x v="3"/>
    <x v="621"/>
    <x v="299"/>
    <s v="First Class"/>
    <s v="AC-10450"/>
    <s v="Amy Cox"/>
    <x v="0"/>
    <s v="United States"/>
    <s v="Minneapolis"/>
    <x v="11"/>
    <n v="55407"/>
    <x v="2"/>
    <s v="OFF-BI-10001359"/>
    <x v="1"/>
    <x v="8"/>
    <s v="GBC DocuBind TL300 Electric Binding System"/>
    <n v="1793.98"/>
    <n v="2"/>
    <n v="0"/>
    <x v="1736"/>
  </r>
  <r>
    <n v="1898"/>
    <s v="CA-2011-169775"/>
    <x v="2"/>
    <x v="550"/>
    <x v="660"/>
    <s v="Second Class"/>
    <s v="RA-19945"/>
    <s v="Ryan Akin"/>
    <x v="0"/>
    <s v="United States"/>
    <s v="Miami"/>
    <x v="2"/>
    <n v="33178"/>
    <x v="0"/>
    <s v="OFF-EN-10001749"/>
    <x v="1"/>
    <x v="12"/>
    <s v="Jiffy Padded Mailers with Self-Seal Closure"/>
    <n v="29.808"/>
    <n v="2"/>
    <n v="0.2"/>
    <x v="1737"/>
  </r>
  <r>
    <n v="1899"/>
    <s v="CA-2011-169775"/>
    <x v="2"/>
    <x v="550"/>
    <x v="660"/>
    <s v="Second Class"/>
    <s v="RA-19945"/>
    <s v="Ryan Akin"/>
    <x v="0"/>
    <s v="United States"/>
    <s v="Miami"/>
    <x v="2"/>
    <n v="33178"/>
    <x v="0"/>
    <s v="OFF-BI-10004390"/>
    <x v="1"/>
    <x v="8"/>
    <s v="GBC DocuBind 200 Manual Binding Machine"/>
    <n v="505.1760000000001"/>
    <n v="4"/>
    <n v="0.7"/>
    <x v="1738"/>
  </r>
  <r>
    <n v="1900"/>
    <s v="CA-2011-169775"/>
    <x v="2"/>
    <x v="550"/>
    <x v="660"/>
    <s v="Second Class"/>
    <s v="RA-19945"/>
    <s v="Ryan Akin"/>
    <x v="0"/>
    <s v="United States"/>
    <s v="Miami"/>
    <x v="2"/>
    <n v="33178"/>
    <x v="0"/>
    <s v="FUR-TA-10001857"/>
    <x v="0"/>
    <x v="3"/>
    <s v="Balt Solid Wood Rectangular Table"/>
    <n v="174.05850000000001"/>
    <n v="3"/>
    <n v="0.45"/>
    <x v="1739"/>
  </r>
  <r>
    <n v="1901"/>
    <s v="CA-2013-140543"/>
    <x v="0"/>
    <x v="622"/>
    <x v="480"/>
    <s v="Second Class"/>
    <s v="Co-12640"/>
    <s v="Corey-Lock"/>
    <x v="0"/>
    <s v="United States"/>
    <s v="Florence"/>
    <x v="20"/>
    <n v="29501"/>
    <x v="0"/>
    <s v="OFF-ST-10000563"/>
    <x v="1"/>
    <x v="4"/>
    <s v="Fellowes Bankers Box Stor/Drawer Steel Plus"/>
    <n v="191.88"/>
    <n v="6"/>
    <n v="0"/>
    <x v="1740"/>
  </r>
  <r>
    <n v="1902"/>
    <s v="CA-2013-151141"/>
    <x v="0"/>
    <x v="623"/>
    <x v="319"/>
    <s v="First Class"/>
    <s v="DW-13480"/>
    <s v="Dianna Wilson"/>
    <x v="2"/>
    <s v="United States"/>
    <s v="Detroit"/>
    <x v="12"/>
    <n v="48205"/>
    <x v="2"/>
    <s v="TEC-PH-10004924"/>
    <x v="2"/>
    <x v="7"/>
    <s v="SKILCRAFT Telephone Shoulder Rest, 2&quot; x 6.5&quot; x 2.5&quot;, Black"/>
    <n v="14.78"/>
    <n v="2"/>
    <n v="0"/>
    <x v="1741"/>
  </r>
  <r>
    <n v="1903"/>
    <s v="CA-2014-167094"/>
    <x v="3"/>
    <x v="208"/>
    <x v="661"/>
    <s v="First Class"/>
    <s v="DK-12835"/>
    <s v="Damala Kotsonis"/>
    <x v="1"/>
    <s v="United States"/>
    <s v="Springfield"/>
    <x v="21"/>
    <n v="97477"/>
    <x v="1"/>
    <s v="OFF-PA-10003953"/>
    <x v="1"/>
    <x v="10"/>
    <s v="Xerox 218"/>
    <n v="5.1840000000000011"/>
    <n v="1"/>
    <n v="0.2"/>
    <x v="1673"/>
  </r>
  <r>
    <n v="1904"/>
    <s v="CA-2014-167094"/>
    <x v="3"/>
    <x v="208"/>
    <x v="661"/>
    <s v="First Class"/>
    <s v="DK-12835"/>
    <s v="Damala Kotsonis"/>
    <x v="1"/>
    <s v="United States"/>
    <s v="Springfield"/>
    <x v="21"/>
    <n v="97477"/>
    <x v="1"/>
    <s v="FUR-CH-10000155"/>
    <x v="0"/>
    <x v="1"/>
    <s v="Global Comet Stacking Armless Chair"/>
    <n v="478.48"/>
    <n v="2"/>
    <n v="0.2"/>
    <x v="1742"/>
  </r>
  <r>
    <n v="1905"/>
    <s v="CA-2014-167094"/>
    <x v="3"/>
    <x v="208"/>
    <x v="661"/>
    <s v="First Class"/>
    <s v="DK-12835"/>
    <s v="Damala Kotsonis"/>
    <x v="1"/>
    <s v="United States"/>
    <s v="Springfield"/>
    <x v="21"/>
    <n v="97477"/>
    <x v="1"/>
    <s v="TEC-AC-10003116"/>
    <x v="2"/>
    <x v="11"/>
    <s v="Memorex Froggy Flash Drive 8 GB"/>
    <n v="28.400000000000002"/>
    <n v="2"/>
    <n v="0.2"/>
    <x v="1743"/>
  </r>
  <r>
    <n v="1906"/>
    <s v="CA-2014-154410"/>
    <x v="3"/>
    <x v="208"/>
    <x v="188"/>
    <s v="First Class"/>
    <s v="MD-17860"/>
    <s v="Michael Dominguez"/>
    <x v="1"/>
    <s v="United States"/>
    <s v="Indianapolis"/>
    <x v="14"/>
    <n v="46203"/>
    <x v="2"/>
    <s v="OFF-ST-10002743"/>
    <x v="1"/>
    <x v="4"/>
    <s v="SAFCO Boltless Steel Shelving"/>
    <n v="909.12"/>
    <n v="8"/>
    <n v="0"/>
    <x v="1744"/>
  </r>
  <r>
    <n v="1907"/>
    <s v="US-2013-150567"/>
    <x v="0"/>
    <x v="624"/>
    <x v="662"/>
    <s v="Standard Class"/>
    <s v="RP-19855"/>
    <s v="Roy Phan"/>
    <x v="1"/>
    <s v="United States"/>
    <s v="Apopka"/>
    <x v="2"/>
    <n v="32712"/>
    <x v="0"/>
    <s v="OFF-BI-10001757"/>
    <x v="1"/>
    <x v="8"/>
    <s v="Pressboard Hanging Data Binders for Unburst Sheets"/>
    <n v="2.9520000000000004"/>
    <n v="2"/>
    <n v="0.7"/>
    <x v="1745"/>
  </r>
  <r>
    <n v="1908"/>
    <s v="US-2013-150567"/>
    <x v="0"/>
    <x v="624"/>
    <x v="662"/>
    <s v="Standard Class"/>
    <s v="RP-19855"/>
    <s v="Roy Phan"/>
    <x v="1"/>
    <s v="United States"/>
    <s v="Apopka"/>
    <x v="2"/>
    <n v="32712"/>
    <x v="0"/>
    <s v="OFF-BI-10000069"/>
    <x v="1"/>
    <x v="8"/>
    <s v="GBC Prepunched Paper, 19-Hole, for Binding Systems, 24-lb"/>
    <n v="27.018000000000008"/>
    <n v="6"/>
    <n v="0.7"/>
    <x v="1746"/>
  </r>
  <r>
    <n v="1909"/>
    <s v="CA-2012-157959"/>
    <x v="1"/>
    <x v="302"/>
    <x v="600"/>
    <s v="First Class"/>
    <s v="RW-19540"/>
    <s v="Rick Wilson"/>
    <x v="1"/>
    <s v="United States"/>
    <s v="Los Angeles"/>
    <x v="1"/>
    <n v="90008"/>
    <x v="1"/>
    <s v="FUR-FU-10004093"/>
    <x v="0"/>
    <x v="5"/>
    <s v="Hand-Finished Solid Wood Document Frame"/>
    <n v="136.91999999999999"/>
    <n v="4"/>
    <n v="0"/>
    <x v="1747"/>
  </r>
  <r>
    <n v="1910"/>
    <s v="CA-2014-105886"/>
    <x v="3"/>
    <x v="404"/>
    <x v="350"/>
    <s v="Standard Class"/>
    <s v="DB-13660"/>
    <s v="Duane Benoit"/>
    <x v="0"/>
    <s v="United States"/>
    <s v="Oceanside"/>
    <x v="15"/>
    <n v="11572"/>
    <x v="3"/>
    <s v="FUR-FU-10001037"/>
    <x v="0"/>
    <x v="5"/>
    <s v="DAX Charcoal/Nickel-Tone Document Frame, 5 x 7"/>
    <n v="18.96"/>
    <n v="2"/>
    <n v="0"/>
    <x v="1748"/>
  </r>
  <r>
    <n v="1911"/>
    <s v="CA-2013-105963"/>
    <x v="0"/>
    <x v="625"/>
    <x v="407"/>
    <s v="Standard Class"/>
    <s v="SC-20770"/>
    <s v="Stewart Carmichael"/>
    <x v="1"/>
    <s v="United States"/>
    <s v="Los Angeles"/>
    <x v="1"/>
    <n v="90008"/>
    <x v="1"/>
    <s v="TEC-AC-10003832"/>
    <x v="2"/>
    <x v="11"/>
    <s v="Imation 16GB Mini TravelDrive USB 2.0 Flash Drive"/>
    <n v="99.390000000000015"/>
    <n v="3"/>
    <n v="0"/>
    <x v="653"/>
  </r>
  <r>
    <n v="1912"/>
    <s v="CA-2014-121503"/>
    <x v="3"/>
    <x v="445"/>
    <x v="663"/>
    <s v="Second Class"/>
    <s v="FH-14275"/>
    <s v="Frank Hawley"/>
    <x v="1"/>
    <s v="United States"/>
    <s v="Houston"/>
    <x v="5"/>
    <n v="77041"/>
    <x v="2"/>
    <s v="OFF-PA-10001878"/>
    <x v="1"/>
    <x v="10"/>
    <s v="Xerox 1891"/>
    <n v="273.89600000000002"/>
    <n v="7"/>
    <n v="0.2"/>
    <x v="1749"/>
  </r>
  <r>
    <n v="1913"/>
    <s v="CA-2014-121503"/>
    <x v="3"/>
    <x v="445"/>
    <x v="663"/>
    <s v="Second Class"/>
    <s v="FH-14275"/>
    <s v="Frank Hawley"/>
    <x v="1"/>
    <s v="United States"/>
    <s v="Houston"/>
    <x v="5"/>
    <n v="77041"/>
    <x v="2"/>
    <s v="TEC-MA-10003674"/>
    <x v="2"/>
    <x v="15"/>
    <s v="Hewlett-Packard Deskjet 5550 Printer"/>
    <n v="597.13200000000006"/>
    <n v="3"/>
    <n v="0.4"/>
    <x v="1750"/>
  </r>
  <r>
    <n v="1914"/>
    <s v="CA-2011-103366"/>
    <x v="2"/>
    <x v="626"/>
    <x v="664"/>
    <s v="First Class"/>
    <s v="EH-13990"/>
    <s v="Erica Hackney"/>
    <x v="0"/>
    <s v="United States"/>
    <s v="Roswell"/>
    <x v="32"/>
    <n v="30076"/>
    <x v="0"/>
    <s v="TEC-AC-10003628"/>
    <x v="2"/>
    <x v="11"/>
    <s v="Logitech 910-002974 M325 Wireless Mouse for Web Scrolling"/>
    <n v="149.94999999999999"/>
    <n v="5"/>
    <n v="0"/>
    <x v="1751"/>
  </r>
  <r>
    <n v="1915"/>
    <s v="CA-2014-124597"/>
    <x v="3"/>
    <x v="504"/>
    <x v="547"/>
    <s v="Standard Class"/>
    <s v="AS-10630"/>
    <s v="Ann Steele"/>
    <x v="2"/>
    <s v="United States"/>
    <s v="Boynton Beach"/>
    <x v="2"/>
    <n v="33437"/>
    <x v="0"/>
    <s v="OFF-LA-10003190"/>
    <x v="1"/>
    <x v="2"/>
    <s v="Avery 474"/>
    <n v="4.6079999999999997"/>
    <n v="2"/>
    <n v="0.2"/>
    <x v="910"/>
  </r>
  <r>
    <n v="1916"/>
    <s v="CA-2014-124597"/>
    <x v="3"/>
    <x v="504"/>
    <x v="547"/>
    <s v="Standard Class"/>
    <s v="AS-10630"/>
    <s v="Ann Steele"/>
    <x v="2"/>
    <s v="United States"/>
    <s v="Boynton Beach"/>
    <x v="2"/>
    <n v="33437"/>
    <x v="0"/>
    <s v="OFF-AR-10002280"/>
    <x v="1"/>
    <x v="6"/>
    <s v="Staples"/>
    <n v="15.528"/>
    <n v="3"/>
    <n v="0.2"/>
    <x v="1752"/>
  </r>
  <r>
    <n v="1917"/>
    <s v="CA-2014-124597"/>
    <x v="3"/>
    <x v="504"/>
    <x v="547"/>
    <s v="Standard Class"/>
    <s v="AS-10630"/>
    <s v="Ann Steele"/>
    <x v="2"/>
    <s v="United States"/>
    <s v="Boynton Beach"/>
    <x v="2"/>
    <n v="33437"/>
    <x v="0"/>
    <s v="OFF-LA-10001569"/>
    <x v="1"/>
    <x v="2"/>
    <s v="Avery 499"/>
    <n v="11.952000000000002"/>
    <n v="3"/>
    <n v="0.2"/>
    <x v="1753"/>
  </r>
  <r>
    <n v="1918"/>
    <s v="CA-2012-105634"/>
    <x v="1"/>
    <x v="627"/>
    <x v="665"/>
    <s v="Standard Class"/>
    <s v="HA-14905"/>
    <s v="Helen Abelman"/>
    <x v="0"/>
    <s v="United States"/>
    <s v="Franklin"/>
    <x v="31"/>
    <n v="2038"/>
    <x v="3"/>
    <s v="OFF-AR-10001573"/>
    <x v="1"/>
    <x v="6"/>
    <s v="American Pencil"/>
    <n v="11.65"/>
    <n v="5"/>
    <n v="0"/>
    <x v="1754"/>
  </r>
  <r>
    <n v="1919"/>
    <s v="CA-2012-123673"/>
    <x v="1"/>
    <x v="628"/>
    <x v="666"/>
    <s v="Second Class"/>
    <s v="CH-12070"/>
    <s v="Cathy Hwang"/>
    <x v="2"/>
    <s v="United States"/>
    <s v="Detroit"/>
    <x v="12"/>
    <n v="48227"/>
    <x v="2"/>
    <s v="TEC-PH-10001809"/>
    <x v="2"/>
    <x v="7"/>
    <s v="Panasonic KX T7736-B Digital phone"/>
    <n v="299.89999999999998"/>
    <n v="2"/>
    <n v="0"/>
    <x v="1755"/>
  </r>
  <r>
    <n v="1920"/>
    <s v="US-2014-111423"/>
    <x v="3"/>
    <x v="629"/>
    <x v="667"/>
    <s v="First Class"/>
    <s v="EH-13765"/>
    <s v="Edward Hooks"/>
    <x v="1"/>
    <s v="United States"/>
    <s v="Watertown"/>
    <x v="15"/>
    <n v="13601"/>
    <x v="3"/>
    <s v="OFF-BI-10003091"/>
    <x v="1"/>
    <x v="8"/>
    <s v="GBC DocuBind TL200 Manual Binding Machine"/>
    <n v="895.92"/>
    <n v="5"/>
    <n v="0.2"/>
    <x v="1756"/>
  </r>
  <r>
    <n v="1921"/>
    <s v="US-2014-111423"/>
    <x v="3"/>
    <x v="629"/>
    <x v="667"/>
    <s v="First Class"/>
    <s v="EH-13765"/>
    <s v="Edward Hooks"/>
    <x v="1"/>
    <s v="United States"/>
    <s v="Watertown"/>
    <x v="15"/>
    <n v="13601"/>
    <x v="3"/>
    <s v="FUR-CH-10003981"/>
    <x v="0"/>
    <x v="1"/>
    <s v="Global Commerce Series Low-Back Swivel/Tilt Chairs"/>
    <n v="462.56400000000002"/>
    <n v="2"/>
    <n v="0.1"/>
    <x v="1757"/>
  </r>
  <r>
    <n v="1922"/>
    <s v="CA-2012-125178"/>
    <x v="1"/>
    <x v="292"/>
    <x v="256"/>
    <s v="Standard Class"/>
    <s v="MZ-17515"/>
    <s v="Mary Zewe"/>
    <x v="1"/>
    <s v="United States"/>
    <s v="Reading"/>
    <x v="9"/>
    <n v="19601"/>
    <x v="3"/>
    <s v="OFF-ST-10002562"/>
    <x v="1"/>
    <x v="4"/>
    <s v="Staples"/>
    <n v="15.008000000000003"/>
    <n v="2"/>
    <n v="0.2"/>
    <x v="1758"/>
  </r>
  <r>
    <n v="1923"/>
    <s v="CA-2013-156685"/>
    <x v="0"/>
    <x v="630"/>
    <x v="668"/>
    <s v="Second Class"/>
    <s v="SC-20230"/>
    <s v="Scot Coram"/>
    <x v="1"/>
    <s v="United States"/>
    <s v="Arlington"/>
    <x v="5"/>
    <n v="76017"/>
    <x v="2"/>
    <s v="TEC-PH-10004345"/>
    <x v="2"/>
    <x v="7"/>
    <s v="Cisco SPA 502G IP Phone"/>
    <n v="863.6400000000001"/>
    <n v="9"/>
    <n v="0.2"/>
    <x v="1759"/>
  </r>
  <r>
    <n v="1924"/>
    <s v="CA-2013-156685"/>
    <x v="0"/>
    <x v="630"/>
    <x v="668"/>
    <s v="Second Class"/>
    <s v="SC-20230"/>
    <s v="Scot Coram"/>
    <x v="1"/>
    <s v="United States"/>
    <s v="Arlington"/>
    <x v="5"/>
    <n v="76017"/>
    <x v="2"/>
    <s v="OFF-AR-10000588"/>
    <x v="1"/>
    <x v="6"/>
    <s v="Newell 345"/>
    <n v="47.616"/>
    <n v="3"/>
    <n v="0.2"/>
    <x v="1760"/>
  </r>
  <r>
    <n v="1925"/>
    <s v="CA-2014-126865"/>
    <x v="3"/>
    <x v="256"/>
    <x v="94"/>
    <s v="Second Class"/>
    <s v="NP-18325"/>
    <s v="Naresj Patel"/>
    <x v="0"/>
    <s v="United States"/>
    <s v="San Diego"/>
    <x v="1"/>
    <n v="92024"/>
    <x v="1"/>
    <s v="OFF-PA-10003039"/>
    <x v="1"/>
    <x v="10"/>
    <s v="Xerox 1960"/>
    <n v="92.94"/>
    <n v="3"/>
    <n v="0"/>
    <x v="1761"/>
  </r>
  <r>
    <n v="1926"/>
    <s v="CA-2014-102834"/>
    <x v="3"/>
    <x v="631"/>
    <x v="669"/>
    <s v="Standard Class"/>
    <s v="LW-16990"/>
    <s v="Lindsay Williams"/>
    <x v="1"/>
    <s v="United States"/>
    <s v="San Francisco"/>
    <x v="1"/>
    <n v="94110"/>
    <x v="1"/>
    <s v="TEC-AC-10001908"/>
    <x v="2"/>
    <x v="11"/>
    <s v="Logitech Wireless Headset h800"/>
    <n v="199.98"/>
    <n v="2"/>
    <n v="0"/>
    <x v="1762"/>
  </r>
  <r>
    <n v="1927"/>
    <s v="US-2013-139710"/>
    <x v="0"/>
    <x v="632"/>
    <x v="35"/>
    <s v="Standard Class"/>
    <s v="GM-14680"/>
    <s v="Greg Matthias"/>
    <x v="0"/>
    <s v="United States"/>
    <s v="Los Angeles"/>
    <x v="1"/>
    <n v="90045"/>
    <x v="1"/>
    <s v="TEC-PH-10001198"/>
    <x v="2"/>
    <x v="7"/>
    <s v="Avaya 4621SW VoIP phone"/>
    <n v="177.48000000000002"/>
    <n v="3"/>
    <n v="0.2"/>
    <x v="1763"/>
  </r>
  <r>
    <n v="1928"/>
    <s v="CA-2014-121538"/>
    <x v="3"/>
    <x v="354"/>
    <x v="67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x v="671"/>
    <s v="Second Class"/>
    <s v="VM-21685"/>
    <s v="Valerie Mitchum"/>
    <x v="2"/>
    <s v="United States"/>
    <s v="Seattle"/>
    <x v="4"/>
    <n v="98105"/>
    <x v="1"/>
    <s v="OFF-PA-10001972"/>
    <x v="1"/>
    <x v="10"/>
    <s v="Xerox 214"/>
    <n v="6.48"/>
    <n v="1"/>
    <n v="0"/>
    <x v="90"/>
  </r>
  <r>
    <n v="1930"/>
    <s v="US-2014-101539"/>
    <x v="3"/>
    <x v="633"/>
    <x v="671"/>
    <s v="Second Class"/>
    <s v="VM-21685"/>
    <s v="Valerie Mitchum"/>
    <x v="2"/>
    <s v="United States"/>
    <s v="Seattle"/>
    <x v="4"/>
    <n v="98105"/>
    <x v="1"/>
    <s v="OFF-ST-10004180"/>
    <x v="1"/>
    <x v="4"/>
    <s v="Safco Commercial Shelving"/>
    <n v="46.51"/>
    <n v="1"/>
    <n v="0"/>
    <x v="1765"/>
  </r>
  <r>
    <n v="1931"/>
    <s v="US-2014-101539"/>
    <x v="3"/>
    <x v="633"/>
    <x v="671"/>
    <s v="Second Class"/>
    <s v="VM-21685"/>
    <s v="Valerie Mitchum"/>
    <x v="2"/>
    <s v="United States"/>
    <s v="Seattle"/>
    <x v="4"/>
    <n v="98105"/>
    <x v="1"/>
    <s v="TEC-PH-10004165"/>
    <x v="2"/>
    <x v="7"/>
    <s v="Mitel MiVoice 5330e IP Phone"/>
    <n v="659.97600000000011"/>
    <n v="3"/>
    <n v="0.2"/>
    <x v="1766"/>
  </r>
  <r>
    <n v="1932"/>
    <s v="CA-2013-152121"/>
    <x v="0"/>
    <x v="581"/>
    <x v="533"/>
    <s v="Second Class"/>
    <s v="CC-12670"/>
    <s v="Craig Carreira"/>
    <x v="0"/>
    <s v="United States"/>
    <s v="Scottsdale"/>
    <x v="16"/>
    <n v="85254"/>
    <x v="1"/>
    <s v="TEC-PH-10002483"/>
    <x v="2"/>
    <x v="7"/>
    <s v="Motorola Moto X"/>
    <n v="271.99200000000002"/>
    <n v="1"/>
    <n v="0.2"/>
    <x v="1767"/>
  </r>
  <r>
    <n v="1933"/>
    <s v="CA-2014-161200"/>
    <x v="3"/>
    <x v="634"/>
    <x v="672"/>
    <s v="Second Class"/>
    <s v="SV-20365"/>
    <s v="Seth Vernon"/>
    <x v="0"/>
    <s v="United States"/>
    <s v="Lafayette"/>
    <x v="28"/>
    <n v="70506"/>
    <x v="0"/>
    <s v="FUR-BO-10000468"/>
    <x v="0"/>
    <x v="0"/>
    <s v="O'Sullivan 2-Shelf Heavy-Duty Bookcases"/>
    <n v="145.74"/>
    <n v="3"/>
    <n v="0"/>
    <x v="1768"/>
  </r>
  <r>
    <n v="1934"/>
    <s v="CA-2014-161200"/>
    <x v="3"/>
    <x v="634"/>
    <x v="672"/>
    <s v="Second Class"/>
    <s v="SV-20365"/>
    <s v="Seth Vernon"/>
    <x v="0"/>
    <s v="United States"/>
    <s v="Lafayette"/>
    <x v="28"/>
    <n v="70506"/>
    <x v="0"/>
    <s v="FUR-FU-10001706"/>
    <x v="0"/>
    <x v="5"/>
    <s v="Longer-Life Soft White Bulbs"/>
    <n v="15.4"/>
    <n v="5"/>
    <n v="0"/>
    <x v="1769"/>
  </r>
  <r>
    <n v="1935"/>
    <s v="CA-2014-101245"/>
    <x v="3"/>
    <x v="344"/>
    <x v="108"/>
    <s v="Standard Class"/>
    <s v="LW-16990"/>
    <s v="Lindsay Williams"/>
    <x v="1"/>
    <s v="United States"/>
    <s v="San Francisco"/>
    <x v="1"/>
    <n v="94109"/>
    <x v="1"/>
    <s v="OFF-PA-10003129"/>
    <x v="1"/>
    <x v="10"/>
    <s v="Tops White Computer Printout Paper"/>
    <n v="244.54999999999998"/>
    <n v="5"/>
    <n v="0"/>
    <x v="1770"/>
  </r>
  <r>
    <n v="1936"/>
    <s v="CA-2014-101245"/>
    <x v="3"/>
    <x v="344"/>
    <x v="108"/>
    <s v="Standard Class"/>
    <s v="LW-16990"/>
    <s v="Lindsay Williams"/>
    <x v="1"/>
    <s v="United States"/>
    <s v="San Francisco"/>
    <x v="1"/>
    <n v="94109"/>
    <x v="1"/>
    <s v="TEC-AC-10001284"/>
    <x v="2"/>
    <x v="11"/>
    <s v="Enermax Briskie RF Wireless Keyboard and Mouse Combo"/>
    <n v="166.16"/>
    <n v="8"/>
    <n v="0"/>
    <x v="1771"/>
  </r>
  <r>
    <n v="1937"/>
    <s v="CA-2012-141768"/>
    <x v="1"/>
    <x v="442"/>
    <x v="673"/>
    <s v="Second Class"/>
    <s v="NP-18685"/>
    <s v="Nora Pelletier"/>
    <x v="2"/>
    <s v="United States"/>
    <s v="San Francisco"/>
    <x v="1"/>
    <n v="94109"/>
    <x v="1"/>
    <s v="FUR-FU-10002268"/>
    <x v="0"/>
    <x v="5"/>
    <s v="Ultra Door Push Plate"/>
    <n v="14.73"/>
    <n v="3"/>
    <n v="0"/>
    <x v="1772"/>
  </r>
  <r>
    <n v="1938"/>
    <s v="CA-2013-112109"/>
    <x v="0"/>
    <x v="630"/>
    <x v="294"/>
    <s v="Standard Class"/>
    <s v="JE-15715"/>
    <s v="Joe Elijah"/>
    <x v="0"/>
    <s v="United States"/>
    <s v="Broomfield"/>
    <x v="22"/>
    <n v="80020"/>
    <x v="1"/>
    <s v="OFF-BI-10002082"/>
    <x v="1"/>
    <x v="8"/>
    <s v="GBC Twin Loop Wire Binding Elements"/>
    <n v="19.968000000000004"/>
    <n v="2"/>
    <n v="0.7"/>
    <x v="1773"/>
  </r>
  <r>
    <n v="1939"/>
    <s v="CA-2013-112109"/>
    <x v="0"/>
    <x v="630"/>
    <x v="294"/>
    <s v="Standard Class"/>
    <s v="JE-15715"/>
    <s v="Joe Elijah"/>
    <x v="0"/>
    <s v="United States"/>
    <s v="Broomfield"/>
    <x v="22"/>
    <n v="80020"/>
    <x v="1"/>
    <s v="OFF-ST-10001505"/>
    <x v="1"/>
    <x v="4"/>
    <s v="Perma STOR-ALL Hanging File Box, 13 1/8&quot;W x 12 1/4&quot;D x 10 1/2&quot;H"/>
    <n v="33.488000000000007"/>
    <n v="7"/>
    <n v="0.2"/>
    <x v="1774"/>
  </r>
  <r>
    <n v="1940"/>
    <s v="CA-2013-112109"/>
    <x v="0"/>
    <x v="630"/>
    <x v="294"/>
    <s v="Standard Class"/>
    <s v="JE-15715"/>
    <s v="Joe Elijah"/>
    <x v="0"/>
    <s v="United States"/>
    <s v="Broomfield"/>
    <x v="22"/>
    <n v="80020"/>
    <x v="1"/>
    <s v="OFF-BI-10001634"/>
    <x v="1"/>
    <x v="8"/>
    <s v="Wilson Jones Active Use Binders"/>
    <n v="8.7360000000000024"/>
    <n v="4"/>
    <n v="0.7"/>
    <x v="1775"/>
  </r>
  <r>
    <n v="1941"/>
    <s v="CA-2013-112109"/>
    <x v="0"/>
    <x v="630"/>
    <x v="294"/>
    <s v="Standard Class"/>
    <s v="JE-15715"/>
    <s v="Joe Elijah"/>
    <x v="0"/>
    <s v="United States"/>
    <s v="Broomfield"/>
    <x v="22"/>
    <n v="80020"/>
    <x v="1"/>
    <s v="FUR-CH-10004287"/>
    <x v="0"/>
    <x v="1"/>
    <s v="SAFCO Arco Folding Chair"/>
    <n v="662.88"/>
    <n v="3"/>
    <n v="0.2"/>
    <x v="1776"/>
  </r>
  <r>
    <n v="1942"/>
    <s v="CA-2014-144064"/>
    <x v="3"/>
    <x v="635"/>
    <x v="153"/>
    <s v="First Class"/>
    <s v="CP-12085"/>
    <s v="Cathy Prescott"/>
    <x v="1"/>
    <s v="United States"/>
    <s v="Quincy"/>
    <x v="10"/>
    <n v="62301"/>
    <x v="2"/>
    <s v="OFF-LA-10004544"/>
    <x v="1"/>
    <x v="2"/>
    <s v="Avery 505"/>
    <n v="47.360000000000007"/>
    <n v="4"/>
    <n v="0.2"/>
    <x v="671"/>
  </r>
  <r>
    <n v="1943"/>
    <s v="CA-2014-144064"/>
    <x v="3"/>
    <x v="635"/>
    <x v="153"/>
    <s v="First Class"/>
    <s v="CP-12085"/>
    <s v="Cathy Prescott"/>
    <x v="1"/>
    <s v="United States"/>
    <s v="Quincy"/>
    <x v="10"/>
    <n v="62301"/>
    <x v="2"/>
    <s v="OFF-ST-10004507"/>
    <x v="1"/>
    <x v="4"/>
    <s v="Advantus Rolling Storage Box"/>
    <n v="27.439999999999998"/>
    <n v="2"/>
    <n v="0.2"/>
    <x v="1239"/>
  </r>
  <r>
    <n v="1944"/>
    <s v="CA-2014-144064"/>
    <x v="3"/>
    <x v="635"/>
    <x v="153"/>
    <s v="First Class"/>
    <s v="CP-12085"/>
    <s v="Cathy Prescott"/>
    <x v="1"/>
    <s v="United States"/>
    <s v="Quincy"/>
    <x v="10"/>
    <n v="62301"/>
    <x v="2"/>
    <s v="OFF-BI-10002012"/>
    <x v="1"/>
    <x v="8"/>
    <s v="Wilson Jones Easy Flow II Sheet Lifters"/>
    <n v="3.2399999999999993"/>
    <n v="9"/>
    <n v="0.8"/>
    <x v="1777"/>
  </r>
  <r>
    <n v="1945"/>
    <s v="CA-2013-108581"/>
    <x v="0"/>
    <x v="23"/>
    <x v="674"/>
    <s v="Standard Class"/>
    <s v="EA-14035"/>
    <s v="Erin Ashbrook"/>
    <x v="1"/>
    <s v="United States"/>
    <s v="Carrollton"/>
    <x v="5"/>
    <n v="75007"/>
    <x v="2"/>
    <s v="TEC-AC-10001109"/>
    <x v="2"/>
    <x v="11"/>
    <s v="Logitech Trackman Marble Mouse"/>
    <n v="95.968000000000004"/>
    <n v="4"/>
    <n v="0.2"/>
    <x v="1778"/>
  </r>
  <r>
    <n v="1946"/>
    <s v="CA-2013-108581"/>
    <x v="0"/>
    <x v="23"/>
    <x v="674"/>
    <s v="Standard Class"/>
    <s v="EA-14035"/>
    <s v="Erin Ashbrook"/>
    <x v="1"/>
    <s v="United States"/>
    <s v="Carrollton"/>
    <x v="5"/>
    <n v="75007"/>
    <x v="2"/>
    <s v="OFF-PA-10000809"/>
    <x v="1"/>
    <x v="10"/>
    <s v="Xerox 206"/>
    <n v="10.368000000000002"/>
    <n v="2"/>
    <n v="0.2"/>
    <x v="572"/>
  </r>
  <r>
    <n v="1947"/>
    <s v="CA-2014-157987"/>
    <x v="3"/>
    <x v="264"/>
    <x v="371"/>
    <s v="Standard Class"/>
    <s v="AC-10615"/>
    <s v="Ann Chong"/>
    <x v="1"/>
    <s v="United States"/>
    <s v="New York City"/>
    <x v="15"/>
    <n v="10009"/>
    <x v="3"/>
    <s v="OFF-AR-10000658"/>
    <x v="1"/>
    <x v="6"/>
    <s v="Newell 324"/>
    <n v="23.1"/>
    <n v="2"/>
    <n v="0"/>
    <x v="1779"/>
  </r>
  <r>
    <n v="1948"/>
    <s v="CA-2014-157987"/>
    <x v="3"/>
    <x v="264"/>
    <x v="371"/>
    <s v="Standard Class"/>
    <s v="AC-10615"/>
    <s v="Ann Chong"/>
    <x v="1"/>
    <s v="United States"/>
    <s v="New York City"/>
    <x v="15"/>
    <n v="10009"/>
    <x v="3"/>
    <s v="FUR-FU-10001196"/>
    <x v="0"/>
    <x v="5"/>
    <s v="DAX Cubicle Frames - 8x10"/>
    <n v="11.54"/>
    <n v="2"/>
    <n v="0"/>
    <x v="1780"/>
  </r>
  <r>
    <n v="1949"/>
    <s v="CA-2014-157987"/>
    <x v="3"/>
    <x v="264"/>
    <x v="371"/>
    <s v="Standard Class"/>
    <s v="AC-10615"/>
    <s v="Ann Chong"/>
    <x v="1"/>
    <s v="United States"/>
    <s v="New York City"/>
    <x v="15"/>
    <n v="10009"/>
    <x v="3"/>
    <s v="FUR-TA-10001889"/>
    <x v="0"/>
    <x v="3"/>
    <s v="Bush Advantage Collection Racetrack Conference Table"/>
    <n v="254.52599999999998"/>
    <n v="1"/>
    <n v="0.4"/>
    <x v="1781"/>
  </r>
  <r>
    <n v="1950"/>
    <s v="CA-2014-157987"/>
    <x v="3"/>
    <x v="264"/>
    <x v="371"/>
    <s v="Standard Class"/>
    <s v="AC-10615"/>
    <s v="Ann Chong"/>
    <x v="1"/>
    <s v="United States"/>
    <s v="New York City"/>
    <x v="15"/>
    <n v="10009"/>
    <x v="3"/>
    <s v="OFF-AP-10000358"/>
    <x v="1"/>
    <x v="9"/>
    <s v="Fellowes Basic Home/Office Series Surge Protectors"/>
    <n v="12.98"/>
    <n v="1"/>
    <n v="0"/>
    <x v="1782"/>
  </r>
  <r>
    <n v="1951"/>
    <s v="CA-2014-157987"/>
    <x v="3"/>
    <x v="264"/>
    <x v="371"/>
    <s v="Standard Class"/>
    <s v="AC-10615"/>
    <s v="Ann Chong"/>
    <x v="1"/>
    <s v="United States"/>
    <s v="New York City"/>
    <x v="15"/>
    <n v="10009"/>
    <x v="3"/>
    <s v="OFF-BI-10004970"/>
    <x v="1"/>
    <x v="8"/>
    <s v="ACCOHIDE 3-Ring Binder, Blue, 1&quot;"/>
    <n v="26.432000000000002"/>
    <n v="8"/>
    <n v="0.2"/>
    <x v="1783"/>
  </r>
  <r>
    <n v="1952"/>
    <s v="CA-2014-157987"/>
    <x v="3"/>
    <x v="264"/>
    <x v="371"/>
    <s v="Standard Class"/>
    <s v="AC-10615"/>
    <s v="Ann Chong"/>
    <x v="1"/>
    <s v="United States"/>
    <s v="New York City"/>
    <x v="15"/>
    <n v="10009"/>
    <x v="3"/>
    <s v="TEC-PH-10003885"/>
    <x v="2"/>
    <x v="7"/>
    <s v="Cisco SPA508G"/>
    <n v="197.96999999999997"/>
    <n v="3"/>
    <n v="0"/>
    <x v="967"/>
  </r>
  <r>
    <n v="1953"/>
    <s v="CA-2014-157987"/>
    <x v="3"/>
    <x v="264"/>
    <x v="371"/>
    <s v="Standard Class"/>
    <s v="AC-10615"/>
    <s v="Ann Chong"/>
    <x v="1"/>
    <s v="United States"/>
    <s v="New York City"/>
    <x v="15"/>
    <n v="10009"/>
    <x v="3"/>
    <s v="OFF-LA-10001641"/>
    <x v="1"/>
    <x v="2"/>
    <s v="Avery 518"/>
    <n v="18.899999999999999"/>
    <n v="6"/>
    <n v="0"/>
    <x v="1446"/>
  </r>
  <r>
    <n v="1954"/>
    <s v="CA-2014-157987"/>
    <x v="3"/>
    <x v="264"/>
    <x v="371"/>
    <s v="Standard Class"/>
    <s v="AC-10615"/>
    <s v="Ann Chong"/>
    <x v="1"/>
    <s v="United States"/>
    <s v="New York City"/>
    <x v="15"/>
    <n v="10009"/>
    <x v="3"/>
    <s v="FUR-CH-10003379"/>
    <x v="0"/>
    <x v="1"/>
    <s v="Global Commerce Series High-Back Swivel/Tilt Chairs"/>
    <n v="1282.4100000000001"/>
    <n v="5"/>
    <n v="0.1"/>
    <x v="968"/>
  </r>
  <r>
    <n v="1955"/>
    <s v="CA-2014-157987"/>
    <x v="3"/>
    <x v="264"/>
    <x v="371"/>
    <s v="Standard Class"/>
    <s v="AC-10615"/>
    <s v="Ann Chong"/>
    <x v="1"/>
    <s v="United States"/>
    <s v="New York City"/>
    <x v="15"/>
    <n v="10009"/>
    <x v="3"/>
    <s v="OFF-AR-10004582"/>
    <x v="1"/>
    <x v="6"/>
    <s v="BIC Brite Liner Grip Highlighters"/>
    <n v="4.92"/>
    <n v="3"/>
    <n v="0"/>
    <x v="1784"/>
  </r>
  <r>
    <n v="1956"/>
    <s v="CA-2014-157987"/>
    <x v="3"/>
    <x v="264"/>
    <x v="371"/>
    <s v="Standard Class"/>
    <s v="AC-10615"/>
    <s v="Ann Chong"/>
    <x v="1"/>
    <s v="United States"/>
    <s v="New York City"/>
    <x v="15"/>
    <n v="10009"/>
    <x v="3"/>
    <s v="TEC-AC-10002842"/>
    <x v="2"/>
    <x v="11"/>
    <s v="WD My Passport Ultra 2TB Portable External Hard Drive"/>
    <n v="238"/>
    <n v="2"/>
    <n v="0"/>
    <x v="1785"/>
  </r>
  <r>
    <n v="1957"/>
    <s v="CA-2014-157987"/>
    <x v="3"/>
    <x v="264"/>
    <x v="371"/>
    <s v="Standard Class"/>
    <s v="AC-10615"/>
    <s v="Ann Chong"/>
    <x v="1"/>
    <s v="United States"/>
    <s v="New York City"/>
    <x v="15"/>
    <n v="10009"/>
    <x v="3"/>
    <s v="TEC-AC-10000109"/>
    <x v="2"/>
    <x v="11"/>
    <s v="Sony Micro Vault Click 16 GB USB 2.0 Flash Drive"/>
    <n v="167.97"/>
    <n v="3"/>
    <n v="0"/>
    <x v="789"/>
  </r>
  <r>
    <n v="1958"/>
    <s v="CA-2014-157987"/>
    <x v="3"/>
    <x v="264"/>
    <x v="371"/>
    <s v="Standard Class"/>
    <s v="AC-10615"/>
    <s v="Ann Chong"/>
    <x v="1"/>
    <s v="United States"/>
    <s v="New York City"/>
    <x v="15"/>
    <n v="10009"/>
    <x v="3"/>
    <s v="OFF-PA-10003893"/>
    <x v="1"/>
    <x v="10"/>
    <s v="Xerox 1962"/>
    <n v="17.12"/>
    <n v="4"/>
    <n v="0"/>
    <x v="1786"/>
  </r>
  <r>
    <n v="1959"/>
    <s v="CA-2014-110905"/>
    <x v="3"/>
    <x v="18"/>
    <x v="17"/>
    <s v="Second Class"/>
    <s v="RW-19690"/>
    <s v="Robert Waldorf"/>
    <x v="0"/>
    <s v="United States"/>
    <s v="Springfield"/>
    <x v="25"/>
    <n v="65807"/>
    <x v="2"/>
    <s v="OFF-BI-10003669"/>
    <x v="1"/>
    <x v="8"/>
    <s v="3M Organizer Strips"/>
    <n v="16.200000000000003"/>
    <n v="3"/>
    <n v="0"/>
    <x v="1787"/>
  </r>
  <r>
    <n v="1960"/>
    <s v="CA-2014-110905"/>
    <x v="3"/>
    <x v="18"/>
    <x v="17"/>
    <s v="Second Class"/>
    <s v="RW-19690"/>
    <s v="Robert Waldorf"/>
    <x v="0"/>
    <s v="United States"/>
    <s v="Springfield"/>
    <x v="25"/>
    <n v="65807"/>
    <x v="2"/>
    <s v="OFF-AP-10004785"/>
    <x v="1"/>
    <x v="9"/>
    <s v="Holmes Replacement Filter for HEPA Air Cleaner, Medium Room"/>
    <n v="33.99"/>
    <n v="3"/>
    <n v="0"/>
    <x v="1788"/>
  </r>
  <r>
    <n v="1961"/>
    <s v="CA-2014-110905"/>
    <x v="3"/>
    <x v="18"/>
    <x v="17"/>
    <s v="Second Class"/>
    <s v="RW-19690"/>
    <s v="Robert Waldorf"/>
    <x v="0"/>
    <s v="United States"/>
    <s v="Springfield"/>
    <x v="25"/>
    <n v="65807"/>
    <x v="2"/>
    <s v="TEC-AC-10003023"/>
    <x v="2"/>
    <x v="11"/>
    <s v="Logitech G105 Gaming Keyboard"/>
    <n v="296.84999999999997"/>
    <n v="5"/>
    <n v="0"/>
    <x v="1789"/>
  </r>
  <r>
    <n v="1962"/>
    <s v="CA-2014-110905"/>
    <x v="3"/>
    <x v="18"/>
    <x v="17"/>
    <s v="Second Class"/>
    <s v="RW-19690"/>
    <s v="Robert Waldorf"/>
    <x v="0"/>
    <s v="United States"/>
    <s v="Springfield"/>
    <x v="25"/>
    <n v="65807"/>
    <x v="2"/>
    <s v="TEC-AC-10002217"/>
    <x v="2"/>
    <x v="11"/>
    <s v="Imation Clip USB flash drive - 8 GB"/>
    <n v="112.80000000000001"/>
    <n v="6"/>
    <n v="0"/>
    <x v="1790"/>
  </r>
  <r>
    <n v="1963"/>
    <s v="CA-2014-110905"/>
    <x v="3"/>
    <x v="18"/>
    <x v="17"/>
    <s v="Second Class"/>
    <s v="RW-19690"/>
    <s v="Robert Waldorf"/>
    <x v="0"/>
    <s v="United States"/>
    <s v="Springfield"/>
    <x v="25"/>
    <n v="65807"/>
    <x v="2"/>
    <s v="OFF-BI-10002954"/>
    <x v="1"/>
    <x v="8"/>
    <s v="Newell 3-Hole Punched Plastic Slotted Magazine Holders for Binders"/>
    <n v="13.71"/>
    <n v="3"/>
    <n v="0"/>
    <x v="1791"/>
  </r>
  <r>
    <n v="1964"/>
    <s v="CA-2014-110905"/>
    <x v="3"/>
    <x v="18"/>
    <x v="17"/>
    <s v="Second Class"/>
    <s v="RW-19690"/>
    <s v="Robert Waldorf"/>
    <x v="0"/>
    <s v="United States"/>
    <s v="Springfield"/>
    <x v="25"/>
    <n v="65807"/>
    <x v="2"/>
    <s v="OFF-PA-10002586"/>
    <x v="1"/>
    <x v="10"/>
    <s v="Xerox 1970"/>
    <n v="24.900000000000002"/>
    <n v="5"/>
    <n v="0"/>
    <x v="1792"/>
  </r>
  <r>
    <n v="1965"/>
    <s v="CA-2014-110905"/>
    <x v="3"/>
    <x v="18"/>
    <x v="17"/>
    <s v="Second Class"/>
    <s v="RW-19690"/>
    <s v="Robert Waldorf"/>
    <x v="0"/>
    <s v="United States"/>
    <s v="Springfield"/>
    <x v="25"/>
    <n v="65807"/>
    <x v="2"/>
    <s v="OFF-ST-10000025"/>
    <x v="1"/>
    <x v="4"/>
    <s v="Fellowes Stor/Drawer Steel Plus Storage Drawers"/>
    <n v="286.29000000000002"/>
    <n v="3"/>
    <n v="0"/>
    <x v="1793"/>
  </r>
  <r>
    <n v="1966"/>
    <s v="CA-2014-110905"/>
    <x v="3"/>
    <x v="18"/>
    <x v="17"/>
    <s v="Second Class"/>
    <s v="RW-19690"/>
    <s v="Robert Waldorf"/>
    <x v="0"/>
    <s v="United States"/>
    <s v="Springfield"/>
    <x v="25"/>
    <n v="65807"/>
    <x v="2"/>
    <s v="OFF-AP-10003281"/>
    <x v="1"/>
    <x v="9"/>
    <s v="Acco 6 Outlet Guardian Standard Surge Suppressor"/>
    <n v="24.18"/>
    <n v="2"/>
    <n v="0"/>
    <x v="1794"/>
  </r>
  <r>
    <n v="1967"/>
    <s v="CA-2014-165841"/>
    <x v="3"/>
    <x v="202"/>
    <x v="675"/>
    <s v="Standard Class"/>
    <s v="DB-13210"/>
    <s v="Dean Braden"/>
    <x v="0"/>
    <s v="United States"/>
    <s v="Paterson"/>
    <x v="30"/>
    <n v="7501"/>
    <x v="3"/>
    <s v="TEC-PH-10002103"/>
    <x v="2"/>
    <x v="7"/>
    <s v="Jabra SPEAK 410"/>
    <n v="281.96999999999997"/>
    <n v="3"/>
    <n v="0"/>
    <x v="1795"/>
  </r>
  <r>
    <n v="1968"/>
    <s v="CA-2014-165841"/>
    <x v="3"/>
    <x v="202"/>
    <x v="675"/>
    <s v="Standard Class"/>
    <s v="DB-13210"/>
    <s v="Dean Braden"/>
    <x v="0"/>
    <s v="United States"/>
    <s v="Paterson"/>
    <x v="30"/>
    <n v="7501"/>
    <x v="3"/>
    <s v="OFF-SU-10000898"/>
    <x v="1"/>
    <x v="14"/>
    <s v="Acme Hot Forged Carbon Steel Scissors with Nickel-Plated Handles, 3 7/8&quot; Cut, 8&quot;L"/>
    <n v="69.5"/>
    <n v="5"/>
    <n v="0"/>
    <x v="1796"/>
  </r>
  <r>
    <n v="1969"/>
    <s v="CA-2014-165841"/>
    <x v="3"/>
    <x v="202"/>
    <x v="675"/>
    <s v="Standard Class"/>
    <s v="DB-13210"/>
    <s v="Dean Braden"/>
    <x v="0"/>
    <s v="United States"/>
    <s v="Paterson"/>
    <x v="30"/>
    <n v="7501"/>
    <x v="3"/>
    <s v="OFF-PA-10001144"/>
    <x v="1"/>
    <x v="10"/>
    <s v="Xerox 1913"/>
    <n v="166.44"/>
    <n v="3"/>
    <n v="0"/>
    <x v="1797"/>
  </r>
  <r>
    <n v="1970"/>
    <s v="CA-2014-117485"/>
    <x v="3"/>
    <x v="397"/>
    <x v="289"/>
    <s v="Standard Class"/>
    <s v="BD-11320"/>
    <s v="Bill Donatelli"/>
    <x v="0"/>
    <s v="United States"/>
    <s v="Tulsa"/>
    <x v="26"/>
    <n v="74133"/>
    <x v="2"/>
    <s v="TEC-AC-10004659"/>
    <x v="2"/>
    <x v="11"/>
    <s v="Imation Secure+ Hardware Encrypted USB 2.0 Flash Drive; 16GB"/>
    <n v="291.95999999999998"/>
    <n v="4"/>
    <n v="0"/>
    <x v="1798"/>
  </r>
  <r>
    <n v="1971"/>
    <s v="CA-2014-140242"/>
    <x v="3"/>
    <x v="636"/>
    <x v="676"/>
    <s v="Standard Class"/>
    <s v="ML-17755"/>
    <s v="Max Ludwig"/>
    <x v="2"/>
    <s v="United States"/>
    <s v="Chicago"/>
    <x v="10"/>
    <n v="60623"/>
    <x v="2"/>
    <s v="OFF-AR-10004752"/>
    <x v="1"/>
    <x v="6"/>
    <s v="Blackstonian Pencils"/>
    <n v="6.4080000000000004"/>
    <n v="3"/>
    <n v="0.2"/>
    <x v="1799"/>
  </r>
  <r>
    <n v="1972"/>
    <s v="CA-2014-140242"/>
    <x v="3"/>
    <x v="636"/>
    <x v="676"/>
    <s v="Standard Class"/>
    <s v="ML-17755"/>
    <s v="Max Ludwig"/>
    <x v="2"/>
    <s v="United States"/>
    <s v="Chicago"/>
    <x v="10"/>
    <n v="60623"/>
    <x v="2"/>
    <s v="TEC-AC-10004659"/>
    <x v="2"/>
    <x v="11"/>
    <s v="Imation Secure+ Hardware Encrypted USB 2.0 Flash Drive; 16GB"/>
    <n v="408.74399999999997"/>
    <n v="7"/>
    <n v="0.2"/>
    <x v="179"/>
  </r>
  <r>
    <n v="1973"/>
    <s v="CA-2011-148950"/>
    <x v="2"/>
    <x v="637"/>
    <x v="549"/>
    <s v="Standard Class"/>
    <s v="JD-16015"/>
    <s v="Joy Daniels"/>
    <x v="0"/>
    <s v="United States"/>
    <s v="Chicago"/>
    <x v="10"/>
    <n v="60610"/>
    <x v="2"/>
    <s v="OFF-BI-10001249"/>
    <x v="1"/>
    <x v="8"/>
    <s v="Avery Heavy-Duty EZD View Binder with Locking Rings"/>
    <n v="5.1039999999999992"/>
    <n v="4"/>
    <n v="0.8"/>
    <x v="1800"/>
  </r>
  <r>
    <n v="1974"/>
    <s v="CA-2011-148950"/>
    <x v="2"/>
    <x v="637"/>
    <x v="549"/>
    <s v="Standard Class"/>
    <s v="JD-16015"/>
    <s v="Joy Daniels"/>
    <x v="0"/>
    <s v="United States"/>
    <s v="Chicago"/>
    <x v="10"/>
    <n v="60610"/>
    <x v="2"/>
    <s v="OFF-FA-10003059"/>
    <x v="1"/>
    <x v="13"/>
    <s v="Assorted Color Push Pins"/>
    <n v="2.8960000000000004"/>
    <n v="2"/>
    <n v="0.2"/>
    <x v="1801"/>
  </r>
  <r>
    <n v="1975"/>
    <s v="CA-2011-148950"/>
    <x v="2"/>
    <x v="637"/>
    <x v="549"/>
    <s v="Standard Class"/>
    <s v="JD-16015"/>
    <s v="Joy Daniels"/>
    <x v="0"/>
    <s v="United States"/>
    <s v="Chicago"/>
    <x v="10"/>
    <n v="60610"/>
    <x v="2"/>
    <s v="TEC-AC-10002718"/>
    <x v="2"/>
    <x v="11"/>
    <s v="Belkin Standard 104 key USB Keyboard"/>
    <n v="35.016000000000005"/>
    <n v="3"/>
    <n v="0.2"/>
    <x v="1802"/>
  </r>
  <r>
    <n v="1976"/>
    <s v="CA-2011-110408"/>
    <x v="2"/>
    <x v="638"/>
    <x v="677"/>
    <s v="Second Class"/>
    <s v="AS-10225"/>
    <s v="Alan Schoenberger"/>
    <x v="1"/>
    <s v="United States"/>
    <s v="Montgomery"/>
    <x v="19"/>
    <n v="36116"/>
    <x v="0"/>
    <s v="OFF-ST-10001522"/>
    <x v="1"/>
    <x v="4"/>
    <s v="Gould Plastics 18-Pocket Panel Bin, 34w x 5-1/4d x 20-1/2h"/>
    <n v="275.96999999999997"/>
    <n v="3"/>
    <n v="0"/>
    <x v="1803"/>
  </r>
  <r>
    <n v="1977"/>
    <s v="CA-2011-110408"/>
    <x v="2"/>
    <x v="638"/>
    <x v="677"/>
    <s v="Second Class"/>
    <s v="AS-10225"/>
    <s v="Alan Schoenberger"/>
    <x v="1"/>
    <s v="United States"/>
    <s v="Montgomery"/>
    <x v="19"/>
    <n v="36116"/>
    <x v="0"/>
    <s v="TEC-PH-10002352"/>
    <x v="2"/>
    <x v="7"/>
    <s v="Avaya IP Phone 1140E VoIP phone"/>
    <n v="1394.95"/>
    <n v="5"/>
    <n v="0"/>
    <x v="1804"/>
  </r>
  <r>
    <n v="1978"/>
    <s v="CA-2011-110408"/>
    <x v="2"/>
    <x v="638"/>
    <x v="677"/>
    <s v="Second Class"/>
    <s v="AS-10225"/>
    <s v="Alan Schoenberger"/>
    <x v="1"/>
    <s v="United States"/>
    <s v="Montgomery"/>
    <x v="19"/>
    <n v="36116"/>
    <x v="0"/>
    <s v="FUR-CH-10003774"/>
    <x v="0"/>
    <x v="1"/>
    <s v="Global Wood Trimmed Manager's Task Chair, Khaki"/>
    <n v="545.88"/>
    <n v="6"/>
    <n v="0"/>
    <x v="1805"/>
  </r>
  <r>
    <n v="1979"/>
    <s v="CA-2012-109939"/>
    <x v="1"/>
    <x v="412"/>
    <x v="678"/>
    <s v="Standard Class"/>
    <s v="AA-10375"/>
    <s v="Allen Armold"/>
    <x v="0"/>
    <s v="United States"/>
    <s v="Salem"/>
    <x v="21"/>
    <n v="97301"/>
    <x v="1"/>
    <s v="OFF-AR-10000127"/>
    <x v="1"/>
    <x v="6"/>
    <s v="Newell 321"/>
    <n v="5.2480000000000002"/>
    <n v="2"/>
    <n v="0.2"/>
    <x v="822"/>
  </r>
  <r>
    <n v="1980"/>
    <s v="CA-2013-112669"/>
    <x v="0"/>
    <x v="167"/>
    <x v="679"/>
    <s v="Same Day"/>
    <s v="KT-16465"/>
    <s v="Kean Takahito"/>
    <x v="0"/>
    <s v="United States"/>
    <s v="Glendale"/>
    <x v="16"/>
    <n v="85301"/>
    <x v="1"/>
    <s v="FUR-CH-10004086"/>
    <x v="0"/>
    <x v="1"/>
    <s v="Hon 4070 Series Pagoda Armless Upholstered Stacking Chairs"/>
    <n v="933.53600000000006"/>
    <n v="4"/>
    <n v="0.2"/>
    <x v="1806"/>
  </r>
  <r>
    <n v="1981"/>
    <s v="CA-2013-112669"/>
    <x v="0"/>
    <x v="167"/>
    <x v="679"/>
    <s v="Same Day"/>
    <s v="KT-16465"/>
    <s v="Kean Takahito"/>
    <x v="0"/>
    <s v="United States"/>
    <s v="Glendale"/>
    <x v="16"/>
    <n v="85301"/>
    <x v="1"/>
    <s v="OFF-ST-10001228"/>
    <x v="1"/>
    <x v="4"/>
    <s v="Fellowes Personal Hanging Folder Files, Navy"/>
    <n v="42.975999999999999"/>
    <n v="4"/>
    <n v="0.2"/>
    <x v="1807"/>
  </r>
  <r>
    <n v="1982"/>
    <s v="CA-2012-119592"/>
    <x v="1"/>
    <x v="639"/>
    <x v="313"/>
    <s v="Second Class"/>
    <s v="MM-18280"/>
    <s v="Muhammed MacIntyre"/>
    <x v="1"/>
    <s v="United States"/>
    <s v="Columbus"/>
    <x v="32"/>
    <n v="31907"/>
    <x v="0"/>
    <s v="OFF-BI-10004187"/>
    <x v="1"/>
    <x v="8"/>
    <s v="Staples"/>
    <n v="3.76"/>
    <n v="2"/>
    <n v="0"/>
    <x v="1808"/>
  </r>
  <r>
    <n v="1983"/>
    <s v="CA-2011-122749"/>
    <x v="2"/>
    <x v="640"/>
    <x v="80"/>
    <s v="Standard Class"/>
    <s v="NG-18430"/>
    <s v="Nathan Gelder"/>
    <x v="0"/>
    <s v="United States"/>
    <s v="Oklahoma City"/>
    <x v="26"/>
    <n v="73120"/>
    <x v="2"/>
    <s v="TEC-PH-10003811"/>
    <x v="2"/>
    <x v="7"/>
    <s v="Jabra Supreme Plus Driver Edition Headset"/>
    <n v="479.96"/>
    <n v="4"/>
    <n v="0"/>
    <x v="1809"/>
  </r>
  <r>
    <n v="1984"/>
    <s v="CA-2011-164721"/>
    <x v="2"/>
    <x v="641"/>
    <x v="680"/>
    <s v="Second Class"/>
    <s v="LW-16825"/>
    <s v="Laurel Workman"/>
    <x v="1"/>
    <s v="United States"/>
    <s v="Brentwood"/>
    <x v="1"/>
    <n v="94513"/>
    <x v="1"/>
    <s v="OFF-AP-10000240"/>
    <x v="1"/>
    <x v="9"/>
    <s v="Belkin F9G930V10-GRY 9 Outlet Surge"/>
    <n v="320.88"/>
    <n v="6"/>
    <n v="0"/>
    <x v="1810"/>
  </r>
  <r>
    <n v="1985"/>
    <s v="CA-2011-164721"/>
    <x v="2"/>
    <x v="641"/>
    <x v="680"/>
    <s v="Second Class"/>
    <s v="LW-16825"/>
    <s v="Laurel Workman"/>
    <x v="1"/>
    <s v="United States"/>
    <s v="Brentwood"/>
    <x v="1"/>
    <n v="94513"/>
    <x v="1"/>
    <s v="FUR-FU-10001940"/>
    <x v="0"/>
    <x v="5"/>
    <s v="Staples"/>
    <n v="23.88"/>
    <n v="3"/>
    <n v="0"/>
    <x v="1811"/>
  </r>
  <r>
    <n v="1986"/>
    <s v="CA-2011-164721"/>
    <x v="2"/>
    <x v="641"/>
    <x v="680"/>
    <s v="Second Class"/>
    <s v="LW-16825"/>
    <s v="Laurel Workman"/>
    <x v="1"/>
    <s v="United States"/>
    <s v="Brentwood"/>
    <x v="1"/>
    <n v="94513"/>
    <x v="1"/>
    <s v="OFF-PA-10000575"/>
    <x v="1"/>
    <x v="10"/>
    <s v="Wirebound Message Books, Four 2 3/4 x 5 White Forms per Page"/>
    <n v="26.76"/>
    <n v="4"/>
    <n v="0"/>
    <x v="1812"/>
  </r>
  <r>
    <n v="1987"/>
    <s v="CA-2013-147417"/>
    <x v="0"/>
    <x v="197"/>
    <x v="330"/>
    <s v="First Class"/>
    <s v="CB-12415"/>
    <s v="Christy Brittain"/>
    <x v="0"/>
    <s v="United States"/>
    <s v="Columbus"/>
    <x v="24"/>
    <n v="43229"/>
    <x v="3"/>
    <s v="TEC-CO-10001449"/>
    <x v="2"/>
    <x v="16"/>
    <s v="Hewlett Packard LaserJet 3310 Copier"/>
    <n v="1439.9759999999999"/>
    <n v="4"/>
    <n v="0.4"/>
    <x v="1813"/>
  </r>
  <r>
    <n v="1988"/>
    <s v="CA-2012-127509"/>
    <x v="1"/>
    <x v="529"/>
    <x v="681"/>
    <s v="Standard Class"/>
    <s v="AS-10090"/>
    <s v="Adam Shillingsburg"/>
    <x v="0"/>
    <s v="United States"/>
    <s v="Springfield"/>
    <x v="25"/>
    <n v="65807"/>
    <x v="2"/>
    <s v="OFF-BI-10002393"/>
    <x v="1"/>
    <x v="8"/>
    <s v="Binder Posts"/>
    <n v="17.22"/>
    <n v="3"/>
    <n v="0"/>
    <x v="1814"/>
  </r>
  <r>
    <n v="1989"/>
    <s v="CA-2012-127509"/>
    <x v="1"/>
    <x v="529"/>
    <x v="681"/>
    <s v="Standard Class"/>
    <s v="AS-10090"/>
    <s v="Adam Shillingsburg"/>
    <x v="0"/>
    <s v="United States"/>
    <s v="Springfield"/>
    <x v="25"/>
    <n v="65807"/>
    <x v="2"/>
    <s v="FUR-TA-10002855"/>
    <x v="0"/>
    <x v="3"/>
    <s v="Bevis Round Conference Table Top &amp; Single Column Base"/>
    <n v="1024.3800000000001"/>
    <n v="7"/>
    <n v="0"/>
    <x v="1815"/>
  </r>
  <r>
    <n v="1990"/>
    <s v="CA-2012-127509"/>
    <x v="1"/>
    <x v="529"/>
    <x v="681"/>
    <s v="Standard Class"/>
    <s v="AS-10090"/>
    <s v="Adam Shillingsburg"/>
    <x v="0"/>
    <s v="United States"/>
    <s v="Springfield"/>
    <x v="25"/>
    <n v="65807"/>
    <x v="2"/>
    <s v="OFF-EN-10000781"/>
    <x v="1"/>
    <x v="12"/>
    <s v="#10- 4 1/8&quot; x 9 1/2&quot; Recycled Envelopes"/>
    <n v="26.22"/>
    <n v="3"/>
    <n v="0"/>
    <x v="1816"/>
  </r>
  <r>
    <n v="1991"/>
    <s v="CA-2012-127509"/>
    <x v="1"/>
    <x v="529"/>
    <x v="681"/>
    <s v="Standard Class"/>
    <s v="AS-10090"/>
    <s v="Adam Shillingsburg"/>
    <x v="0"/>
    <s v="United States"/>
    <s v="Springfield"/>
    <x v="25"/>
    <n v="65807"/>
    <x v="2"/>
    <s v="OFF-PA-10002160"/>
    <x v="1"/>
    <x v="10"/>
    <s v="Xerox 1978"/>
    <n v="17.34"/>
    <n v="3"/>
    <n v="0"/>
    <x v="1817"/>
  </r>
  <r>
    <n v="1992"/>
    <s v="CA-2014-111374"/>
    <x v="3"/>
    <x v="642"/>
    <x v="458"/>
    <s v="Standard Class"/>
    <s v="CB-12415"/>
    <s v="Christy Brittain"/>
    <x v="0"/>
    <s v="United States"/>
    <s v="Philadelphia"/>
    <x v="9"/>
    <n v="19134"/>
    <x v="3"/>
    <s v="OFF-BI-10004970"/>
    <x v="1"/>
    <x v="8"/>
    <s v="ACCOHIDE 3-Ring Binder, Blue, 1&quot;"/>
    <n v="4.9560000000000004"/>
    <n v="4"/>
    <n v="0.7"/>
    <x v="1818"/>
  </r>
  <r>
    <n v="1993"/>
    <s v="CA-2014-133648"/>
    <x v="3"/>
    <x v="643"/>
    <x v="354"/>
    <s v="Standard Class"/>
    <s v="ML-17755"/>
    <s v="Max Ludwig"/>
    <x v="2"/>
    <s v="United States"/>
    <s v="Springfield"/>
    <x v="21"/>
    <n v="97477"/>
    <x v="1"/>
    <s v="OFF-LA-10003923"/>
    <x v="1"/>
    <x v="2"/>
    <s v="Alphabetical Labels for Top Tab Filing"/>
    <n v="71.040000000000006"/>
    <n v="6"/>
    <n v="0.2"/>
    <x v="1819"/>
  </r>
  <r>
    <n v="1994"/>
    <s v="CA-2014-133648"/>
    <x v="3"/>
    <x v="643"/>
    <x v="354"/>
    <s v="Standard Class"/>
    <s v="ML-17755"/>
    <s v="Max Ludwig"/>
    <x v="2"/>
    <s v="United States"/>
    <s v="Springfield"/>
    <x v="21"/>
    <n v="97477"/>
    <x v="1"/>
    <s v="OFF-AR-10002257"/>
    <x v="1"/>
    <x v="6"/>
    <s v="Eldon Spacemaker Box, Quick-Snap Lid, Clear"/>
    <n v="5.3440000000000003"/>
    <n v="2"/>
    <n v="0.2"/>
    <x v="1820"/>
  </r>
  <r>
    <n v="1995"/>
    <s v="CA-2014-133648"/>
    <x v="3"/>
    <x v="643"/>
    <x v="354"/>
    <s v="Standard Class"/>
    <s v="ML-17755"/>
    <s v="Max Ludwig"/>
    <x v="2"/>
    <s v="United States"/>
    <s v="Springfield"/>
    <x v="21"/>
    <n v="97477"/>
    <x v="1"/>
    <s v="OFF-FA-10004395"/>
    <x v="1"/>
    <x v="13"/>
    <s v="Plymouth Boxed Rubber Bands by Plymouth"/>
    <n v="11.304"/>
    <n v="3"/>
    <n v="0.2"/>
    <x v="1821"/>
  </r>
  <r>
    <n v="1996"/>
    <s v="US-2014-147221"/>
    <x v="3"/>
    <x v="574"/>
    <x v="379"/>
    <s v="Second Class"/>
    <s v="JS-16030"/>
    <s v="Joy Smith"/>
    <x v="0"/>
    <s v="United States"/>
    <s v="Houston"/>
    <x v="5"/>
    <n v="77036"/>
    <x v="2"/>
    <s v="OFF-AP-10002534"/>
    <x v="1"/>
    <x v="9"/>
    <s v="3.6 Cubic Foot Counter Height Office Refrigerator"/>
    <n v="294.61999999999995"/>
    <n v="5"/>
    <n v="0.8"/>
    <x v="1822"/>
  </r>
  <r>
    <n v="1997"/>
    <s v="US-2014-147221"/>
    <x v="3"/>
    <x v="574"/>
    <x v="379"/>
    <s v="Second Class"/>
    <s v="JS-16030"/>
    <s v="Joy Smith"/>
    <x v="0"/>
    <s v="United States"/>
    <s v="Houston"/>
    <x v="5"/>
    <n v="77036"/>
    <x v="2"/>
    <s v="FUR-FU-10004020"/>
    <x v="0"/>
    <x v="5"/>
    <s v="Advantus Panel Wall Acrylic Frame"/>
    <n v="8.7520000000000007"/>
    <n v="4"/>
    <n v="0.6"/>
    <x v="1823"/>
  </r>
  <r>
    <n v="1998"/>
    <s v="CA-2011-131905"/>
    <x v="2"/>
    <x v="644"/>
    <x v="682"/>
    <s v="First Class"/>
    <s v="ND-18460"/>
    <s v="Neil Ducich"/>
    <x v="1"/>
    <s v="United States"/>
    <s v="Chesapeake"/>
    <x v="17"/>
    <n v="23320"/>
    <x v="0"/>
    <s v="OFF-LA-10002787"/>
    <x v="1"/>
    <x v="2"/>
    <s v="Avery 480"/>
    <n v="15"/>
    <n v="4"/>
    <n v="0"/>
    <x v="1824"/>
  </r>
  <r>
    <n v="1999"/>
    <s v="CA-2011-131905"/>
    <x v="2"/>
    <x v="644"/>
    <x v="682"/>
    <s v="First Class"/>
    <s v="ND-18460"/>
    <s v="Neil Ducich"/>
    <x v="1"/>
    <s v="United States"/>
    <s v="Chesapeake"/>
    <x v="17"/>
    <n v="23320"/>
    <x v="0"/>
    <s v="TEC-PH-10003645"/>
    <x v="2"/>
    <x v="7"/>
    <s v="Aastra 57i VoIP phone"/>
    <n v="161.61000000000001"/>
    <n v="1"/>
    <n v="0"/>
    <x v="1825"/>
  </r>
  <r>
    <n v="2000"/>
    <s v="CA-2011-131905"/>
    <x v="2"/>
    <x v="644"/>
    <x v="682"/>
    <s v="First Class"/>
    <s v="ND-18460"/>
    <s v="Neil Ducich"/>
    <x v="1"/>
    <s v="United States"/>
    <s v="Chesapeake"/>
    <x v="17"/>
    <n v="23320"/>
    <x v="0"/>
    <s v="TEC-PH-10001615"/>
    <x v="2"/>
    <x v="7"/>
    <s v="AT&amp;T CL82213"/>
    <n v="144.94999999999999"/>
    <n v="5"/>
    <n v="0"/>
    <x v="1826"/>
  </r>
  <r>
    <n v="2001"/>
    <s v="CA-2014-166128"/>
    <x v="3"/>
    <x v="645"/>
    <x v="650"/>
    <s v="Standard Class"/>
    <s v="LW-17215"/>
    <s v="Luke Weiss"/>
    <x v="0"/>
    <s v="United States"/>
    <s v="Pasadena"/>
    <x v="1"/>
    <n v="91104"/>
    <x v="1"/>
    <s v="TEC-AC-10001767"/>
    <x v="2"/>
    <x v="11"/>
    <s v="SanDisk Ultra 64 GB MicroSDHC Class 10 Memory Card"/>
    <n v="199.95000000000002"/>
    <n v="5"/>
    <n v="0"/>
    <x v="1827"/>
  </r>
  <r>
    <n v="2002"/>
    <s v="CA-2014-166128"/>
    <x v="3"/>
    <x v="645"/>
    <x v="650"/>
    <s v="Standard Class"/>
    <s v="LW-17215"/>
    <s v="Luke Weiss"/>
    <x v="0"/>
    <s v="United States"/>
    <s v="Pasadena"/>
    <x v="1"/>
    <n v="91104"/>
    <x v="1"/>
    <s v="OFF-AR-10001221"/>
    <x v="1"/>
    <x v="6"/>
    <s v="Dixon Ticonderoga Erasable Colored Pencil Set, 12-Color"/>
    <n v="41.86"/>
    <n v="7"/>
    <n v="0"/>
    <x v="1828"/>
  </r>
  <r>
    <n v="2003"/>
    <s v="CA-2014-163510"/>
    <x v="3"/>
    <x v="53"/>
    <x v="675"/>
    <s v="Second Class"/>
    <s v="JW-15955"/>
    <s v="Joni Wasserman"/>
    <x v="0"/>
    <s v="United States"/>
    <s v="Louisville"/>
    <x v="0"/>
    <n v="40214"/>
    <x v="0"/>
    <s v="OFF-ST-10000563"/>
    <x v="1"/>
    <x v="4"/>
    <s v="Fellowes Bankers Box Stor/Drawer Steel Plus"/>
    <n v="95.94"/>
    <n v="3"/>
    <n v="0"/>
    <x v="1526"/>
  </r>
  <r>
    <n v="2004"/>
    <s v="CA-2014-163510"/>
    <x v="3"/>
    <x v="53"/>
    <x v="675"/>
    <s v="Second Class"/>
    <s v="JW-15955"/>
    <s v="Joni Wasserman"/>
    <x v="0"/>
    <s v="United States"/>
    <s v="Louisville"/>
    <x v="0"/>
    <n v="40214"/>
    <x v="0"/>
    <s v="FUR-CH-10001146"/>
    <x v="0"/>
    <x v="1"/>
    <s v="Global Value Mid-Back Manager's Chair, Gray"/>
    <n v="304.45"/>
    <n v="5"/>
    <n v="0"/>
    <x v="1829"/>
  </r>
  <r>
    <n v="2005"/>
    <s v="US-2014-143028"/>
    <x v="3"/>
    <x v="645"/>
    <x v="650"/>
    <s v="Standard Class"/>
    <s v="SC-20050"/>
    <s v="Sample Company A"/>
    <x v="2"/>
    <s v="United States"/>
    <s v="Lubbock"/>
    <x v="5"/>
    <n v="79424"/>
    <x v="2"/>
    <s v="OFF-BI-10004738"/>
    <x v="1"/>
    <x v="8"/>
    <s v="Flexible Leather- Look Classic Collection Ring Binder"/>
    <n v="11.363999999999997"/>
    <n v="3"/>
    <n v="0.8"/>
    <x v="536"/>
  </r>
  <r>
    <n v="2006"/>
    <s v="CA-2011-111150"/>
    <x v="2"/>
    <x v="520"/>
    <x v="124"/>
    <s v="Standard Class"/>
    <s v="RW-19630"/>
    <s v="Rob Williams"/>
    <x v="1"/>
    <s v="United States"/>
    <s v="Columbia"/>
    <x v="25"/>
    <n v="65203"/>
    <x v="2"/>
    <s v="OFF-AR-10000034"/>
    <x v="1"/>
    <x v="6"/>
    <s v="BIC Brite Liner Grip Highlighters, Assorted, 5/Pack"/>
    <n v="29.68"/>
    <n v="7"/>
    <n v="0"/>
    <x v="1830"/>
  </r>
  <r>
    <n v="2007"/>
    <s v="CA-2011-111150"/>
    <x v="2"/>
    <x v="520"/>
    <x v="124"/>
    <s v="Standard Class"/>
    <s v="RW-19630"/>
    <s v="Rob Williams"/>
    <x v="1"/>
    <s v="United States"/>
    <s v="Columbia"/>
    <x v="25"/>
    <n v="65203"/>
    <x v="2"/>
    <s v="TEC-AC-10000290"/>
    <x v="2"/>
    <x v="11"/>
    <s v="Sabrent 4-Port USB 2.0 Hub"/>
    <n v="47.53"/>
    <n v="7"/>
    <n v="0"/>
    <x v="1831"/>
  </r>
  <r>
    <n v="2008"/>
    <s v="CA-2014-165386"/>
    <x v="3"/>
    <x v="646"/>
    <x v="460"/>
    <s v="First Class"/>
    <s v="CM-12190"/>
    <s v="Charlotte Melton"/>
    <x v="0"/>
    <s v="United States"/>
    <s v="Chicago"/>
    <x v="10"/>
    <n v="60623"/>
    <x v="2"/>
    <s v="FUR-BO-10003034"/>
    <x v="0"/>
    <x v="0"/>
    <s v="O'Sullivan Elevations Bookcase, Cherry Finish"/>
    <n v="183.37199999999999"/>
    <n v="2"/>
    <n v="0.3"/>
    <x v="1832"/>
  </r>
  <r>
    <n v="2009"/>
    <s v="CA-2011-116407"/>
    <x v="2"/>
    <x v="647"/>
    <x v="683"/>
    <s v="Standard Class"/>
    <s v="JF-15190"/>
    <s v="Jamie Frazer"/>
    <x v="0"/>
    <s v="United States"/>
    <s v="Johnson City"/>
    <x v="18"/>
    <n v="37604"/>
    <x v="0"/>
    <s v="OFF-AR-10001315"/>
    <x v="1"/>
    <x v="6"/>
    <s v="Newell 310"/>
    <n v="4.2240000000000002"/>
    <n v="3"/>
    <n v="0.2"/>
    <x v="1833"/>
  </r>
  <r>
    <n v="2010"/>
    <s v="CA-2011-116407"/>
    <x v="2"/>
    <x v="647"/>
    <x v="683"/>
    <s v="Standard Class"/>
    <s v="JF-15190"/>
    <s v="Jamie Frazer"/>
    <x v="0"/>
    <s v="United States"/>
    <s v="Johnson City"/>
    <x v="18"/>
    <n v="37604"/>
    <x v="0"/>
    <s v="OFF-AP-10002118"/>
    <x v="1"/>
    <x v="9"/>
    <s v="1.7 Cubic Foot Compact &quot;Cube&quot; Office Refrigerators"/>
    <n v="333.05600000000004"/>
    <n v="2"/>
    <n v="0.2"/>
    <x v="1834"/>
  </r>
  <r>
    <n v="2011"/>
    <s v="CA-2011-116407"/>
    <x v="2"/>
    <x v="647"/>
    <x v="683"/>
    <s v="Standard Class"/>
    <s v="JF-15190"/>
    <s v="Jamie Frazer"/>
    <x v="0"/>
    <s v="United States"/>
    <s v="Johnson City"/>
    <x v="18"/>
    <n v="37604"/>
    <x v="0"/>
    <s v="OFF-PA-10002137"/>
    <x v="1"/>
    <x v="10"/>
    <s v="Southworth 100% Résumé Paper, 24lb."/>
    <n v="24.896000000000001"/>
    <n v="4"/>
    <n v="0.2"/>
    <x v="1835"/>
  </r>
  <r>
    <n v="2012"/>
    <s v="CA-2012-155761"/>
    <x v="1"/>
    <x v="555"/>
    <x v="223"/>
    <s v="Same Day"/>
    <s v="SC-20800"/>
    <s v="Stuart Calhoun"/>
    <x v="0"/>
    <s v="United States"/>
    <s v="Houston"/>
    <x v="5"/>
    <n v="77041"/>
    <x v="2"/>
    <s v="TEC-AC-10001606"/>
    <x v="2"/>
    <x v="11"/>
    <s v="Logitech Wireless Performance Mouse MX for PC and Mac"/>
    <n v="159.98400000000001"/>
    <n v="2"/>
    <n v="0.2"/>
    <x v="1836"/>
  </r>
  <r>
    <n v="2013"/>
    <s v="CA-2012-155761"/>
    <x v="1"/>
    <x v="555"/>
    <x v="223"/>
    <s v="Same Day"/>
    <s v="SC-20800"/>
    <s v="Stuart Calhoun"/>
    <x v="0"/>
    <s v="United States"/>
    <s v="Houston"/>
    <x v="5"/>
    <n v="77041"/>
    <x v="2"/>
    <s v="OFF-ST-10000943"/>
    <x v="1"/>
    <x v="4"/>
    <s v="Eldon ProFile File 'N Store Portable File Tub Letter/Legal Size Black"/>
    <n v="46.344000000000001"/>
    <n v="3"/>
    <n v="0.2"/>
    <x v="1837"/>
  </r>
  <r>
    <n v="2014"/>
    <s v="CA-2013-145905"/>
    <x v="0"/>
    <x v="31"/>
    <x v="3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x v="30"/>
    <s v="Standard Class"/>
    <s v="AM-10705"/>
    <s v="Anne McFarland"/>
    <x v="0"/>
    <s v="United States"/>
    <s v="Auburn"/>
    <x v="19"/>
    <n v="36830"/>
    <x v="0"/>
    <s v="OFF-PA-10000533"/>
    <x v="1"/>
    <x v="10"/>
    <s v="Southworth Parchment Paper &amp; Envelopes"/>
    <n v="13.08"/>
    <n v="2"/>
    <n v="0"/>
    <x v="1839"/>
  </r>
  <r>
    <n v="2016"/>
    <s v="CA-2013-145905"/>
    <x v="0"/>
    <x v="31"/>
    <x v="30"/>
    <s v="Standard Class"/>
    <s v="AM-10705"/>
    <s v="Anne McFarland"/>
    <x v="0"/>
    <s v="United States"/>
    <s v="Auburn"/>
    <x v="19"/>
    <n v="36830"/>
    <x v="0"/>
    <s v="OFF-ST-10003716"/>
    <x v="1"/>
    <x v="4"/>
    <s v="Tennsco Double-Tier Lockers"/>
    <n v="900.08"/>
    <n v="4"/>
    <n v="0"/>
    <x v="1840"/>
  </r>
  <r>
    <n v="2017"/>
    <s v="CA-2012-113110"/>
    <x v="1"/>
    <x v="531"/>
    <x v="325"/>
    <s v="Standard Class"/>
    <s v="BK-11260"/>
    <s v="Berenike Kampe"/>
    <x v="0"/>
    <s v="United States"/>
    <s v="San Bernardino"/>
    <x v="1"/>
    <n v="92404"/>
    <x v="1"/>
    <s v="OFF-BI-10000088"/>
    <x v="1"/>
    <x v="8"/>
    <s v="GBC Imprintable Covers"/>
    <n v="17.568000000000001"/>
    <n v="2"/>
    <n v="0.2"/>
    <x v="696"/>
  </r>
  <r>
    <n v="2018"/>
    <s v="CA-2012-113110"/>
    <x v="1"/>
    <x v="531"/>
    <x v="325"/>
    <s v="Standard Class"/>
    <s v="BK-11260"/>
    <s v="Berenike Kampe"/>
    <x v="0"/>
    <s v="United States"/>
    <s v="San Bernardino"/>
    <x v="1"/>
    <n v="92404"/>
    <x v="1"/>
    <s v="OFF-LA-10000240"/>
    <x v="1"/>
    <x v="2"/>
    <s v="Self-Adhesive Address Labels for Typewriters by Universal"/>
    <n v="14.62"/>
    <n v="2"/>
    <n v="0"/>
    <x v="2"/>
  </r>
  <r>
    <n v="2019"/>
    <s v="CA-2012-113110"/>
    <x v="1"/>
    <x v="531"/>
    <x v="325"/>
    <s v="Standard Class"/>
    <s v="BK-11260"/>
    <s v="Berenike Kampe"/>
    <x v="0"/>
    <s v="United States"/>
    <s v="San Bernardino"/>
    <x v="1"/>
    <n v="92404"/>
    <x v="1"/>
    <s v="OFF-SU-10001165"/>
    <x v="1"/>
    <x v="14"/>
    <s v="Acme Elite Stainless Steel Scissors"/>
    <n v="33.36"/>
    <n v="4"/>
    <n v="0"/>
    <x v="1841"/>
  </r>
  <r>
    <n v="2020"/>
    <s v="CA-2012-113110"/>
    <x v="1"/>
    <x v="531"/>
    <x v="325"/>
    <s v="Standard Class"/>
    <s v="BK-11260"/>
    <s v="Berenike Kampe"/>
    <x v="0"/>
    <s v="United States"/>
    <s v="San Bernardino"/>
    <x v="1"/>
    <n v="92404"/>
    <x v="1"/>
    <s v="OFF-PA-10002749"/>
    <x v="1"/>
    <x v="10"/>
    <s v="Wirebound Message Books, 5-1/2 x 4 Forms, 2 or 4 Forms per Page"/>
    <n v="40.14"/>
    <n v="6"/>
    <n v="0"/>
    <x v="1842"/>
  </r>
  <r>
    <n v="2021"/>
    <s v="CA-2013-168354"/>
    <x v="0"/>
    <x v="251"/>
    <x v="684"/>
    <s v="First Class"/>
    <s v="RH-19510"/>
    <s v="Rick Huthwaite"/>
    <x v="2"/>
    <s v="United States"/>
    <s v="Providence"/>
    <x v="34"/>
    <n v="2908"/>
    <x v="3"/>
    <s v="OFF-ST-10001490"/>
    <x v="1"/>
    <x v="4"/>
    <s v="Hot File 7-Pocket, Floor Stand"/>
    <n v="1606.23"/>
    <n v="9"/>
    <n v="0"/>
    <x v="1843"/>
  </r>
  <r>
    <n v="2022"/>
    <s v="CA-2013-168354"/>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x v="684"/>
    <s v="First Class"/>
    <s v="RH-19510"/>
    <s v="Rick Huthwaite"/>
    <x v="2"/>
    <s v="United States"/>
    <s v="Providence"/>
    <x v="34"/>
    <n v="2908"/>
    <x v="3"/>
    <s v="OFF-BI-10004826"/>
    <x v="1"/>
    <x v="8"/>
    <s v="JM Magazine Binder"/>
    <n v="49.53"/>
    <n v="3"/>
    <n v="0"/>
    <x v="1845"/>
  </r>
  <r>
    <n v="2024"/>
    <s v="CA-2013-168354"/>
    <x v="0"/>
    <x v="251"/>
    <x v="684"/>
    <s v="First Class"/>
    <s v="RH-19510"/>
    <s v="Rick Huthwaite"/>
    <x v="2"/>
    <s v="United States"/>
    <s v="Providence"/>
    <x v="34"/>
    <n v="2908"/>
    <x v="3"/>
    <s v="FUR-CH-10004675"/>
    <x v="0"/>
    <x v="1"/>
    <s v="Lifetime Advantage Folding Chairs, 4/Carton"/>
    <n v="872.32"/>
    <n v="4"/>
    <n v="0"/>
    <x v="1846"/>
  </r>
  <r>
    <n v="2025"/>
    <s v="US-2014-111241"/>
    <x v="3"/>
    <x v="648"/>
    <x v="554"/>
    <s v="Second Class"/>
    <s v="GM-14500"/>
    <s v="Gene McClure"/>
    <x v="0"/>
    <s v="United States"/>
    <s v="Fresno"/>
    <x v="1"/>
    <n v="93727"/>
    <x v="1"/>
    <s v="OFF-BI-10002867"/>
    <x v="1"/>
    <x v="8"/>
    <s v="GBC Recycled Regency Composition Covers"/>
    <n v="239.12000000000003"/>
    <n v="5"/>
    <n v="0.2"/>
    <x v="1847"/>
  </r>
  <r>
    <n v="2026"/>
    <s v="CA-2012-114237"/>
    <x v="1"/>
    <x v="649"/>
    <x v="685"/>
    <s v="First Class"/>
    <s v="MC-17275"/>
    <s v="Marc Crier"/>
    <x v="0"/>
    <s v="United States"/>
    <s v="Seattle"/>
    <x v="4"/>
    <n v="98103"/>
    <x v="1"/>
    <s v="FUR-BO-10004409"/>
    <x v="0"/>
    <x v="0"/>
    <s v="Safco Value Mate Series Steel Bookcases, Baked Enamel Finish on Steel, Gray"/>
    <n v="141.96"/>
    <n v="2"/>
    <n v="0"/>
    <x v="1848"/>
  </r>
  <r>
    <n v="2027"/>
    <s v="CA-2013-113516"/>
    <x v="0"/>
    <x v="162"/>
    <x v="165"/>
    <s v="Second Class"/>
    <s v="VM-21685"/>
    <s v="Valerie Mitchum"/>
    <x v="2"/>
    <s v="United States"/>
    <s v="Lancaster"/>
    <x v="1"/>
    <n v="93534"/>
    <x v="1"/>
    <s v="OFF-BI-10002225"/>
    <x v="1"/>
    <x v="8"/>
    <s v="Square Ring Data Binders, Rigid 75 Pt. Covers, 11&quot; x 14-7/8&quot;"/>
    <n v="33.024000000000001"/>
    <n v="2"/>
    <n v="0.2"/>
    <x v="1849"/>
  </r>
  <r>
    <n v="2028"/>
    <s v="CA-2013-113516"/>
    <x v="0"/>
    <x v="162"/>
    <x v="165"/>
    <s v="Second Class"/>
    <s v="VM-21685"/>
    <s v="Valerie Mitchum"/>
    <x v="2"/>
    <s v="United States"/>
    <s v="Lancaster"/>
    <x v="1"/>
    <n v="93534"/>
    <x v="1"/>
    <s v="OFF-BI-10001989"/>
    <x v="1"/>
    <x v="8"/>
    <s v="Premium Transparent Presentation Covers by GBC"/>
    <n v="67.13600000000001"/>
    <n v="4"/>
    <n v="0.2"/>
    <x v="1850"/>
  </r>
  <r>
    <n v="2029"/>
    <s v="CA-2012-117961"/>
    <x v="1"/>
    <x v="650"/>
    <x v="26"/>
    <s v="Standard Class"/>
    <s v="GP-14740"/>
    <s v="Guy Phonely"/>
    <x v="1"/>
    <s v="United States"/>
    <s v="Leominster"/>
    <x v="31"/>
    <n v="1453"/>
    <x v="3"/>
    <s v="OFF-BI-10000343"/>
    <x v="1"/>
    <x v="8"/>
    <s v="Pressboard Covers with Storage Hooks, 9 1/2&quot; x 11&quot;, Light Blue"/>
    <n v="14.73"/>
    <n v="3"/>
    <n v="0"/>
    <x v="1851"/>
  </r>
  <r>
    <n v="2030"/>
    <s v="CA-2012-117961"/>
    <x v="1"/>
    <x v="650"/>
    <x v="26"/>
    <s v="Standard Class"/>
    <s v="GP-14740"/>
    <s v="Guy Phonely"/>
    <x v="1"/>
    <s v="United States"/>
    <s v="Leominster"/>
    <x v="31"/>
    <n v="1453"/>
    <x v="3"/>
    <s v="OFF-ST-10001172"/>
    <x v="1"/>
    <x v="4"/>
    <s v="Tennsco Lockers, Sand"/>
    <n v="104.9"/>
    <n v="5"/>
    <n v="0"/>
    <x v="1852"/>
  </r>
  <r>
    <n v="2031"/>
    <s v="CA-2012-117961"/>
    <x v="1"/>
    <x v="650"/>
    <x v="26"/>
    <s v="Standard Class"/>
    <s v="GP-14740"/>
    <s v="Guy Phonely"/>
    <x v="1"/>
    <s v="United States"/>
    <s v="Leominster"/>
    <x v="31"/>
    <n v="1453"/>
    <x v="3"/>
    <s v="OFF-BI-10003707"/>
    <x v="1"/>
    <x v="8"/>
    <s v="Aluminum Screw Posts"/>
    <n v="61.04"/>
    <n v="4"/>
    <n v="0"/>
    <x v="1853"/>
  </r>
  <r>
    <n v="2032"/>
    <s v="CA-2012-117961"/>
    <x v="1"/>
    <x v="650"/>
    <x v="26"/>
    <s v="Standard Class"/>
    <s v="GP-14740"/>
    <s v="Guy Phonely"/>
    <x v="1"/>
    <s v="United States"/>
    <s v="Leominster"/>
    <x v="31"/>
    <n v="1453"/>
    <x v="3"/>
    <s v="OFF-PA-10001274"/>
    <x v="1"/>
    <x v="10"/>
    <s v="Loose Memo Sheets"/>
    <n v="10.95"/>
    <n v="3"/>
    <n v="0"/>
    <x v="1854"/>
  </r>
  <r>
    <n v="2033"/>
    <s v="CA-2013-128923"/>
    <x v="0"/>
    <x v="10"/>
    <x v="10"/>
    <s v="Standard Class"/>
    <s v="GB-14530"/>
    <s v="George Bell"/>
    <x v="1"/>
    <s v="United States"/>
    <s v="Fort Worth"/>
    <x v="5"/>
    <n v="76106"/>
    <x v="2"/>
    <s v="OFF-PA-10002250"/>
    <x v="1"/>
    <x v="10"/>
    <s v="Things To Do Today Pad"/>
    <n v="9.3920000000000012"/>
    <n v="2"/>
    <n v="0.2"/>
    <x v="1855"/>
  </r>
  <r>
    <n v="2034"/>
    <s v="CA-2013-128923"/>
    <x v="0"/>
    <x v="10"/>
    <x v="10"/>
    <s v="Standard Class"/>
    <s v="GB-14530"/>
    <s v="George Bell"/>
    <x v="1"/>
    <s v="United States"/>
    <s v="Fort Worth"/>
    <x v="5"/>
    <n v="76106"/>
    <x v="2"/>
    <s v="OFF-AR-10000475"/>
    <x v="1"/>
    <x v="6"/>
    <s v="Hunt BOSTON Vista Battery-Operated Pencil Sharpener, Black"/>
    <n v="9.3280000000000012"/>
    <n v="1"/>
    <n v="0.2"/>
    <x v="1856"/>
  </r>
  <r>
    <n v="2035"/>
    <s v="CA-2014-162481"/>
    <x v="3"/>
    <x v="145"/>
    <x v="289"/>
    <s v="Standard Class"/>
    <s v="CT-11995"/>
    <s v="Carol Triggs"/>
    <x v="0"/>
    <s v="United States"/>
    <s v="Rochester"/>
    <x v="11"/>
    <n v="55901"/>
    <x v="2"/>
    <s v="OFF-BI-10002976"/>
    <x v="1"/>
    <x v="8"/>
    <s v="ACCOHIDE Binder by Acco"/>
    <n v="8.26"/>
    <n v="2"/>
    <n v="0"/>
    <x v="1857"/>
  </r>
  <r>
    <n v="2036"/>
    <s v="CA-2014-162481"/>
    <x v="3"/>
    <x v="145"/>
    <x v="289"/>
    <s v="Standard Class"/>
    <s v="CT-11995"/>
    <s v="Carol Triggs"/>
    <x v="0"/>
    <s v="United States"/>
    <s v="Rochester"/>
    <x v="11"/>
    <n v="55901"/>
    <x v="2"/>
    <s v="FUR-CH-10003061"/>
    <x v="0"/>
    <x v="1"/>
    <s v="Global Leather Task Chair, Black"/>
    <n v="269.96999999999997"/>
    <n v="3"/>
    <n v="0"/>
    <x v="1858"/>
  </r>
  <r>
    <n v="2037"/>
    <s v="CA-2012-119214"/>
    <x v="1"/>
    <x v="651"/>
    <x v="686"/>
    <s v="Standard Class"/>
    <s v="CW-11905"/>
    <s v="Carl Weiss"/>
    <x v="2"/>
    <s v="United States"/>
    <s v="Bozeman"/>
    <x v="37"/>
    <n v="59715"/>
    <x v="1"/>
    <s v="OFF-PA-10002893"/>
    <x v="1"/>
    <x v="10"/>
    <s v="Wirebound Service Call Books, 5 1/2&quot; x 4&quot;"/>
    <n v="29.04"/>
    <n v="3"/>
    <n v="0"/>
    <x v="1859"/>
  </r>
  <r>
    <n v="2038"/>
    <s v="CA-2012-119214"/>
    <x v="1"/>
    <x v="651"/>
    <x v="686"/>
    <s v="Standard Class"/>
    <s v="CW-11905"/>
    <s v="Carl Weiss"/>
    <x v="2"/>
    <s v="United States"/>
    <s v="Bozeman"/>
    <x v="37"/>
    <n v="59715"/>
    <x v="1"/>
    <s v="OFF-LA-10003077"/>
    <x v="1"/>
    <x v="2"/>
    <s v="Avery 500"/>
    <n v="14.62"/>
    <n v="2"/>
    <n v="0"/>
    <x v="2"/>
  </r>
  <r>
    <n v="2039"/>
    <s v="CA-2012-122287"/>
    <x v="1"/>
    <x v="652"/>
    <x v="687"/>
    <s v="Standard Class"/>
    <s v="SN-20560"/>
    <s v="Skye Norling"/>
    <x v="2"/>
    <s v="United States"/>
    <s v="Peoria"/>
    <x v="16"/>
    <n v="85345"/>
    <x v="1"/>
    <s v="OFF-PA-10001661"/>
    <x v="1"/>
    <x v="10"/>
    <s v="Xerox 1922"/>
    <n v="11.952000000000002"/>
    <n v="3"/>
    <n v="0.2"/>
    <x v="1860"/>
  </r>
  <r>
    <n v="2040"/>
    <s v="CA-2012-122287"/>
    <x v="1"/>
    <x v="652"/>
    <x v="687"/>
    <s v="Standard Class"/>
    <s v="SN-20560"/>
    <s v="Skye Norling"/>
    <x v="2"/>
    <s v="United States"/>
    <s v="Peoria"/>
    <x v="16"/>
    <n v="85345"/>
    <x v="1"/>
    <s v="OFF-BI-10004656"/>
    <x v="1"/>
    <x v="8"/>
    <s v="Peel &amp; Stick Add-On Corner Pockets"/>
    <n v="4.5360000000000014"/>
    <n v="7"/>
    <n v="0.7"/>
    <x v="1861"/>
  </r>
  <r>
    <n v="2041"/>
    <s v="CA-2012-122287"/>
    <x v="1"/>
    <x v="652"/>
    <x v="687"/>
    <s v="Standard Class"/>
    <s v="SN-20560"/>
    <s v="Skye Norling"/>
    <x v="2"/>
    <s v="United States"/>
    <s v="Peoria"/>
    <x v="16"/>
    <n v="85345"/>
    <x v="1"/>
    <s v="OFF-BI-10003707"/>
    <x v="1"/>
    <x v="8"/>
    <s v="Aluminum Screw Posts"/>
    <n v="9.1560000000000006"/>
    <n v="2"/>
    <n v="0.7"/>
    <x v="1862"/>
  </r>
  <r>
    <n v="2042"/>
    <s v="CA-2012-122287"/>
    <x v="1"/>
    <x v="652"/>
    <x v="687"/>
    <s v="Standard Class"/>
    <s v="SN-20560"/>
    <s v="Skye Norling"/>
    <x v="2"/>
    <s v="United States"/>
    <s v="Peoria"/>
    <x v="16"/>
    <n v="85345"/>
    <x v="1"/>
    <s v="FUR-FU-10004973"/>
    <x v="0"/>
    <x v="5"/>
    <s v="Flat Face Poster Frame"/>
    <n v="75.36"/>
    <n v="5"/>
    <n v="0.2"/>
    <x v="1863"/>
  </r>
  <r>
    <n v="2043"/>
    <s v="CA-2012-104493"/>
    <x v="1"/>
    <x v="653"/>
    <x v="688"/>
    <s v="Standard Class"/>
    <s v="EB-13705"/>
    <s v="Ed Braxton"/>
    <x v="1"/>
    <s v="United States"/>
    <s v="San Diego"/>
    <x v="1"/>
    <n v="92105"/>
    <x v="1"/>
    <s v="OFF-BI-10004817"/>
    <x v="1"/>
    <x v="8"/>
    <s v="GBC Personal VeloBind Strips"/>
    <n v="57.504000000000005"/>
    <n v="6"/>
    <n v="0.2"/>
    <x v="1864"/>
  </r>
  <r>
    <n v="2044"/>
    <s v="US-2014-158946"/>
    <x v="3"/>
    <x v="551"/>
    <x v="122"/>
    <s v="Standard Class"/>
    <s v="JW-15220"/>
    <s v="Jane Waco"/>
    <x v="1"/>
    <s v="United States"/>
    <s v="Lakewood"/>
    <x v="24"/>
    <n v="44107"/>
    <x v="3"/>
    <s v="OFF-AR-10001860"/>
    <x v="1"/>
    <x v="6"/>
    <s v="BIC Liqua Brite Liner"/>
    <n v="38.864000000000004"/>
    <n v="7"/>
    <n v="0.2"/>
    <x v="1586"/>
  </r>
  <r>
    <n v="2045"/>
    <s v="CA-2011-129168"/>
    <x v="2"/>
    <x v="654"/>
    <x v="689"/>
    <s v="Standard Class"/>
    <s v="KB-16585"/>
    <s v="Ken Black"/>
    <x v="1"/>
    <s v="United States"/>
    <s v="Houston"/>
    <x v="5"/>
    <n v="77095"/>
    <x v="2"/>
    <s v="OFF-PA-10001639"/>
    <x v="1"/>
    <x v="10"/>
    <s v="Xerox 203"/>
    <n v="15.552000000000003"/>
    <n v="3"/>
    <n v="0.2"/>
    <x v="12"/>
  </r>
  <r>
    <n v="2046"/>
    <s v="CA-2013-131835"/>
    <x v="0"/>
    <x v="19"/>
    <x v="246"/>
    <s v="Standard Class"/>
    <s v="MC-17590"/>
    <s v="Matt Collister"/>
    <x v="1"/>
    <s v="United States"/>
    <s v="Perth Amboy"/>
    <x v="30"/>
    <n v="8861"/>
    <x v="3"/>
    <s v="OFF-AP-10004487"/>
    <x v="1"/>
    <x v="9"/>
    <s v="Kensington 4 Outlet MasterPiece Compact Power Control Center"/>
    <n v="162.63999999999999"/>
    <n v="2"/>
    <n v="0"/>
    <x v="1865"/>
  </r>
  <r>
    <n v="2047"/>
    <s v="CA-2013-131835"/>
    <x v="0"/>
    <x v="19"/>
    <x v="246"/>
    <s v="Standard Class"/>
    <s v="MC-17590"/>
    <s v="Matt Collister"/>
    <x v="1"/>
    <s v="United States"/>
    <s v="Perth Amboy"/>
    <x v="30"/>
    <n v="8861"/>
    <x v="3"/>
    <s v="TEC-PH-10001760"/>
    <x v="2"/>
    <x v="7"/>
    <s v="Bose SoundLink Bluetooth Speaker"/>
    <n v="597"/>
    <n v="3"/>
    <n v="0"/>
    <x v="1866"/>
  </r>
  <r>
    <n v="2048"/>
    <s v="CA-2013-131835"/>
    <x v="0"/>
    <x v="19"/>
    <x v="246"/>
    <s v="Standard Class"/>
    <s v="MC-17590"/>
    <s v="Matt Collister"/>
    <x v="1"/>
    <s v="United States"/>
    <s v="Perth Amboy"/>
    <x v="30"/>
    <n v="8861"/>
    <x v="3"/>
    <s v="OFF-PA-10004071"/>
    <x v="1"/>
    <x v="10"/>
    <s v="Eaton Premium Continuous-Feed Paper, 25% Cotton, Letter Size, White, 1000 Shts/Box"/>
    <n v="55.48"/>
    <n v="1"/>
    <n v="0"/>
    <x v="458"/>
  </r>
  <r>
    <n v="2049"/>
    <s v="CA-2012-142237"/>
    <x v="1"/>
    <x v="655"/>
    <x v="620"/>
    <s v="First Class"/>
    <s v="CK-12595"/>
    <s v="Clytie Kelty"/>
    <x v="0"/>
    <s v="United States"/>
    <s v="Philadelphia"/>
    <x v="9"/>
    <n v="19134"/>
    <x v="3"/>
    <s v="FUR-FU-10004848"/>
    <x v="0"/>
    <x v="5"/>
    <s v="Howard Miller 13-3/4&quot; Diameter Brushed Chrome Round Wall Clock"/>
    <n v="289.80000000000007"/>
    <n v="7"/>
    <n v="0.2"/>
    <x v="1867"/>
  </r>
  <r>
    <n v="2050"/>
    <s v="CA-2012-142237"/>
    <x v="1"/>
    <x v="655"/>
    <x v="620"/>
    <s v="First Class"/>
    <s v="CK-12595"/>
    <s v="Clytie Kelty"/>
    <x v="0"/>
    <s v="United States"/>
    <s v="Philadelphia"/>
    <x v="9"/>
    <n v="19134"/>
    <x v="3"/>
    <s v="OFF-BI-10004022"/>
    <x v="1"/>
    <x v="8"/>
    <s v="Acco Suede Grain Vinyl Round Ring Binder"/>
    <n v="2.5020000000000002"/>
    <n v="3"/>
    <n v="0.7"/>
    <x v="1868"/>
  </r>
  <r>
    <n v="2051"/>
    <s v="CA-2012-142237"/>
    <x v="1"/>
    <x v="655"/>
    <x v="620"/>
    <s v="First Class"/>
    <s v="CK-12595"/>
    <s v="Clytie Kelty"/>
    <x v="0"/>
    <s v="United States"/>
    <s v="Philadelphia"/>
    <x v="9"/>
    <n v="19134"/>
    <x v="3"/>
    <s v="OFF-BI-10003669"/>
    <x v="1"/>
    <x v="8"/>
    <s v="3M Organizer Strips"/>
    <n v="6.4800000000000013"/>
    <n v="4"/>
    <n v="0.7"/>
    <x v="1869"/>
  </r>
  <r>
    <n v="2052"/>
    <s v="CA-2012-142237"/>
    <x v="1"/>
    <x v="655"/>
    <x v="620"/>
    <s v="First Class"/>
    <s v="CK-12595"/>
    <s v="Clytie Kelty"/>
    <x v="0"/>
    <s v="United States"/>
    <s v="Philadelphia"/>
    <x v="9"/>
    <n v="19134"/>
    <x v="3"/>
    <s v="FUR-CH-10003833"/>
    <x v="0"/>
    <x v="1"/>
    <s v="Novimex Fabric Task Chair"/>
    <n v="341.48799999999994"/>
    <n v="8"/>
    <n v="0.3"/>
    <x v="1870"/>
  </r>
  <r>
    <n v="2053"/>
    <s v="CA-2012-142237"/>
    <x v="1"/>
    <x v="655"/>
    <x v="620"/>
    <s v="First Class"/>
    <s v="CK-12595"/>
    <s v="Clytie Kelty"/>
    <x v="0"/>
    <s v="United States"/>
    <s v="Philadelphia"/>
    <x v="9"/>
    <n v="19134"/>
    <x v="3"/>
    <s v="OFF-AR-10003732"/>
    <x v="1"/>
    <x v="6"/>
    <s v="Newell 333"/>
    <n v="11.12"/>
    <n v="5"/>
    <n v="0.2"/>
    <x v="1871"/>
  </r>
  <r>
    <n v="2054"/>
    <s v="CA-2012-142237"/>
    <x v="1"/>
    <x v="655"/>
    <x v="620"/>
    <s v="First Class"/>
    <s v="CK-12595"/>
    <s v="Clytie Kelty"/>
    <x v="0"/>
    <s v="United States"/>
    <s v="Philadelphia"/>
    <x v="9"/>
    <n v="19134"/>
    <x v="3"/>
    <s v="FUR-FU-10003142"/>
    <x v="0"/>
    <x v="5"/>
    <s v="Master Big Foot Doorstop, Beige"/>
    <n v="25.344000000000001"/>
    <n v="6"/>
    <n v="0.2"/>
    <x v="1872"/>
  </r>
  <r>
    <n v="2055"/>
    <s v="CA-2013-136434"/>
    <x v="0"/>
    <x v="49"/>
    <x v="439"/>
    <s v="Standard Class"/>
    <s v="RD-19480"/>
    <s v="Rick Duston"/>
    <x v="0"/>
    <s v="United States"/>
    <s v="Richmond"/>
    <x v="14"/>
    <n v="47374"/>
    <x v="2"/>
    <s v="FUR-FU-10001196"/>
    <x v="0"/>
    <x v="5"/>
    <s v="DAX Cubicle Frames - 8x10"/>
    <n v="17.309999999999999"/>
    <n v="3"/>
    <n v="0"/>
    <x v="1873"/>
  </r>
  <r>
    <n v="2056"/>
    <s v="CA-2014-120376"/>
    <x v="3"/>
    <x v="66"/>
    <x v="209"/>
    <s v="First Class"/>
    <s v="TP-21130"/>
    <s v="Theone Pippenger"/>
    <x v="0"/>
    <s v="United States"/>
    <s v="Detroit"/>
    <x v="12"/>
    <n v="48227"/>
    <x v="2"/>
    <s v="TEC-AC-10001114"/>
    <x v="2"/>
    <x v="11"/>
    <s v="Microsoft Wireless Mobile Mouse 4000"/>
    <n v="199.95000000000002"/>
    <n v="5"/>
    <n v="0"/>
    <x v="1874"/>
  </r>
  <r>
    <n v="2057"/>
    <s v="CA-2014-120376"/>
    <x v="3"/>
    <x v="66"/>
    <x v="209"/>
    <s v="First Class"/>
    <s v="TP-21130"/>
    <s v="Theone Pippenger"/>
    <x v="0"/>
    <s v="United States"/>
    <s v="Detroit"/>
    <x v="12"/>
    <n v="48227"/>
    <x v="2"/>
    <s v="FUR-CH-10002335"/>
    <x v="0"/>
    <x v="1"/>
    <s v="Hon GuestStacker Chair"/>
    <n v="1586.6899999999998"/>
    <n v="7"/>
    <n v="0"/>
    <x v="1875"/>
  </r>
  <r>
    <n v="2058"/>
    <s v="CA-2014-120376"/>
    <x v="3"/>
    <x v="66"/>
    <x v="209"/>
    <s v="First Class"/>
    <s v="TP-21130"/>
    <s v="Theone Pippenger"/>
    <x v="0"/>
    <s v="United States"/>
    <s v="Detroit"/>
    <x v="12"/>
    <n v="48227"/>
    <x v="2"/>
    <s v="TEC-AC-10000844"/>
    <x v="2"/>
    <x v="11"/>
    <s v="Logitech Gaming G510s - Keyboard"/>
    <n v="84.99"/>
    <n v="1"/>
    <n v="0"/>
    <x v="1876"/>
  </r>
  <r>
    <n v="2059"/>
    <s v="CA-2014-120376"/>
    <x v="3"/>
    <x v="66"/>
    <x v="209"/>
    <s v="First Class"/>
    <s v="TP-21130"/>
    <s v="Theone Pippenger"/>
    <x v="0"/>
    <s v="United States"/>
    <s v="Detroit"/>
    <x v="12"/>
    <n v="48227"/>
    <x v="2"/>
    <s v="FUR-TA-10004534"/>
    <x v="0"/>
    <x v="3"/>
    <s v="Bevis 44 x 96 Conference Tables"/>
    <n v="411.8"/>
    <n v="2"/>
    <n v="0"/>
    <x v="1877"/>
  </r>
  <r>
    <n v="2060"/>
    <s v="CA-2011-106439"/>
    <x v="2"/>
    <x v="656"/>
    <x v="690"/>
    <s v="Standard Class"/>
    <s v="GG-14650"/>
    <s v="Greg Guthrie"/>
    <x v="1"/>
    <s v="United States"/>
    <s v="Los Angeles"/>
    <x v="1"/>
    <n v="90049"/>
    <x v="1"/>
    <s v="OFF-FA-10002975"/>
    <x v="1"/>
    <x v="13"/>
    <s v="Staples"/>
    <n v="11.34"/>
    <n v="3"/>
    <n v="0"/>
    <x v="1878"/>
  </r>
  <r>
    <n v="2061"/>
    <s v="CA-2011-106439"/>
    <x v="2"/>
    <x v="656"/>
    <x v="690"/>
    <s v="Standard Class"/>
    <s v="GG-14650"/>
    <s v="Greg Guthrie"/>
    <x v="1"/>
    <s v="United States"/>
    <s v="Los Angeles"/>
    <x v="1"/>
    <n v="90049"/>
    <x v="1"/>
    <s v="OFF-ST-10003996"/>
    <x v="1"/>
    <x v="4"/>
    <s v="Letter/Legal File Tote with Clear Snap-On Lid, Black Granite"/>
    <n v="80.3"/>
    <n v="5"/>
    <n v="0"/>
    <x v="1879"/>
  </r>
  <r>
    <n v="2062"/>
    <s v="CA-2011-106439"/>
    <x v="2"/>
    <x v="656"/>
    <x v="690"/>
    <s v="Standard Class"/>
    <s v="GG-14650"/>
    <s v="Greg Guthrie"/>
    <x v="1"/>
    <s v="United States"/>
    <s v="Los Angeles"/>
    <x v="1"/>
    <n v="90049"/>
    <x v="1"/>
    <s v="OFF-BI-10002571"/>
    <x v="1"/>
    <x v="8"/>
    <s v="Avery Framed View Binder, EZD Ring (Locking), Navy, 1 1/2&quot;"/>
    <n v="15.968000000000002"/>
    <n v="2"/>
    <n v="0.2"/>
    <x v="1880"/>
  </r>
  <r>
    <n v="2063"/>
    <s v="CA-2011-106439"/>
    <x v="2"/>
    <x v="656"/>
    <x v="690"/>
    <s v="Standard Class"/>
    <s v="GG-14650"/>
    <s v="Greg Guthrie"/>
    <x v="1"/>
    <s v="United States"/>
    <s v="Los Angeles"/>
    <x v="1"/>
    <n v="90049"/>
    <x v="1"/>
    <s v="OFF-PA-10000477"/>
    <x v="1"/>
    <x v="10"/>
    <s v="Xerox 1952"/>
    <n v="64.740000000000009"/>
    <n v="13"/>
    <n v="0"/>
    <x v="1881"/>
  </r>
  <r>
    <n v="2064"/>
    <s v="CA-2011-106439"/>
    <x v="2"/>
    <x v="656"/>
    <x v="690"/>
    <s v="Standard Class"/>
    <s v="GG-14650"/>
    <s v="Greg Guthrie"/>
    <x v="1"/>
    <s v="United States"/>
    <s v="Los Angeles"/>
    <x v="1"/>
    <n v="90049"/>
    <x v="1"/>
    <s v="OFF-BI-10004209"/>
    <x v="1"/>
    <x v="8"/>
    <s v="Fellowes Twister Kit, Gray/Clear, 3/pkg"/>
    <n v="19.295999999999999"/>
    <n v="3"/>
    <n v="0.2"/>
    <x v="1882"/>
  </r>
  <r>
    <n v="2065"/>
    <s v="CA-2011-106439"/>
    <x v="2"/>
    <x v="656"/>
    <x v="690"/>
    <s v="Standard Class"/>
    <s v="GG-14650"/>
    <s v="Greg Guthrie"/>
    <x v="1"/>
    <s v="United States"/>
    <s v="Los Angeles"/>
    <x v="1"/>
    <n v="90049"/>
    <x v="1"/>
    <s v="OFF-ST-10001963"/>
    <x v="1"/>
    <x v="4"/>
    <s v="Tennsco Regal Shelving Units"/>
    <n v="405.64"/>
    <n v="4"/>
    <n v="0"/>
    <x v="1883"/>
  </r>
  <r>
    <n v="2066"/>
    <s v="CA-2011-106439"/>
    <x v="2"/>
    <x v="656"/>
    <x v="690"/>
    <s v="Standard Class"/>
    <s v="GG-14650"/>
    <s v="Greg Guthrie"/>
    <x v="1"/>
    <s v="United States"/>
    <s v="Los Angeles"/>
    <x v="1"/>
    <n v="90049"/>
    <x v="1"/>
    <s v="FUR-CH-10003833"/>
    <x v="0"/>
    <x v="1"/>
    <s v="Novimex Fabric Task Chair"/>
    <n v="146.352"/>
    <n v="3"/>
    <n v="0.2"/>
    <x v="1884"/>
  </r>
  <r>
    <n v="2067"/>
    <s v="CA-2011-106439"/>
    <x v="2"/>
    <x v="656"/>
    <x v="690"/>
    <s v="Standard Class"/>
    <s v="GG-14650"/>
    <s v="Greg Guthrie"/>
    <x v="1"/>
    <s v="United States"/>
    <s v="Los Angeles"/>
    <x v="1"/>
    <n v="90049"/>
    <x v="1"/>
    <s v="TEC-AC-10004568"/>
    <x v="2"/>
    <x v="11"/>
    <s v="Maxell LTO Ultrium - 800 GB"/>
    <n v="251.91"/>
    <n v="9"/>
    <n v="0"/>
    <x v="1885"/>
  </r>
  <r>
    <n v="2068"/>
    <s v="CA-2011-106439"/>
    <x v="2"/>
    <x v="656"/>
    <x v="690"/>
    <s v="Standard Class"/>
    <s v="GG-14650"/>
    <s v="Greg Guthrie"/>
    <x v="1"/>
    <s v="United States"/>
    <s v="Los Angeles"/>
    <x v="1"/>
    <n v="90049"/>
    <x v="1"/>
    <s v="OFF-AR-10001419"/>
    <x v="1"/>
    <x v="6"/>
    <s v="Newell 325"/>
    <n v="12.39"/>
    <n v="3"/>
    <n v="0"/>
    <x v="1886"/>
  </r>
  <r>
    <n v="2069"/>
    <s v="CA-2012-133452"/>
    <x v="1"/>
    <x v="657"/>
    <x v="691"/>
    <s v="Standard Class"/>
    <s v="ZC-21910"/>
    <s v="Zuschuss Carroll"/>
    <x v="0"/>
    <s v="United States"/>
    <s v="Pomona"/>
    <x v="1"/>
    <n v="91767"/>
    <x v="1"/>
    <s v="TEC-AC-10002800"/>
    <x v="2"/>
    <x v="11"/>
    <s v="Plantronics Audio 478 Stereo USB Headset"/>
    <n v="199.96"/>
    <n v="4"/>
    <n v="0"/>
    <x v="1887"/>
  </r>
  <r>
    <n v="2070"/>
    <s v="CA-2012-133452"/>
    <x v="1"/>
    <x v="657"/>
    <x v="691"/>
    <s v="Standard Class"/>
    <s v="ZC-21910"/>
    <s v="Zuschuss Carroll"/>
    <x v="0"/>
    <s v="United States"/>
    <s v="Pomona"/>
    <x v="1"/>
    <n v="91767"/>
    <x v="1"/>
    <s v="FUR-TA-10003954"/>
    <x v="0"/>
    <x v="3"/>
    <s v="Hon 94000 Series Round Tables"/>
    <n v="710.83200000000011"/>
    <n v="3"/>
    <n v="0.2"/>
    <x v="1888"/>
  </r>
  <r>
    <n v="2071"/>
    <s v="CA-2013-146521"/>
    <x v="0"/>
    <x v="658"/>
    <x v="639"/>
    <s v="Second Class"/>
    <s v="CC-12610"/>
    <s v="Corey Catlett"/>
    <x v="1"/>
    <s v="United States"/>
    <s v="Philadelphia"/>
    <x v="9"/>
    <n v="19134"/>
    <x v="3"/>
    <s v="OFF-BI-10000301"/>
    <x v="1"/>
    <x v="8"/>
    <s v="GBC Instant Report Kit"/>
    <n v="1.9410000000000003"/>
    <n v="1"/>
    <n v="0.7"/>
    <x v="1889"/>
  </r>
  <r>
    <n v="2072"/>
    <s v="US-2014-110996"/>
    <x v="3"/>
    <x v="225"/>
    <x v="654"/>
    <s v="Standard Class"/>
    <s v="KA-16525"/>
    <s v="Kelly Andreada"/>
    <x v="0"/>
    <s v="United States"/>
    <s v="Ontario"/>
    <x v="1"/>
    <n v="91761"/>
    <x v="1"/>
    <s v="FUR-CH-10003956"/>
    <x v="0"/>
    <x v="1"/>
    <s v="Novimex High-Tech Fabric Mesh Task Chair"/>
    <n v="283.92"/>
    <n v="5"/>
    <n v="0.2"/>
    <x v="1890"/>
  </r>
  <r>
    <n v="2073"/>
    <s v="CA-2013-129693"/>
    <x v="0"/>
    <x v="491"/>
    <x v="82"/>
    <s v="Standard Class"/>
    <s v="TC-20980"/>
    <s v="Tamara Chand"/>
    <x v="1"/>
    <s v="United States"/>
    <s v="Seattle"/>
    <x v="4"/>
    <n v="98105"/>
    <x v="1"/>
    <s v="OFF-BI-10002954"/>
    <x v="1"/>
    <x v="8"/>
    <s v="Newell 3-Hole Punched Plastic Slotted Magazine Holders for Binders"/>
    <n v="7.3120000000000012"/>
    <n v="2"/>
    <n v="0.2"/>
    <x v="1891"/>
  </r>
  <r>
    <n v="2074"/>
    <s v="CA-2014-122504"/>
    <x v="3"/>
    <x v="659"/>
    <x v="44"/>
    <s v="Second Class"/>
    <s v="DB-13270"/>
    <s v="Deborah Brumfield"/>
    <x v="2"/>
    <s v="United States"/>
    <s v="Brentwood"/>
    <x v="1"/>
    <n v="94513"/>
    <x v="1"/>
    <s v="TEC-AC-10003289"/>
    <x v="2"/>
    <x v="11"/>
    <s v="Anker Ultra-Slim Mini Bluetooth 3.0 Wireless Keyboard"/>
    <n v="59.97"/>
    <n v="3"/>
    <n v="0"/>
    <x v="1892"/>
  </r>
  <r>
    <n v="2075"/>
    <s v="CA-2014-122504"/>
    <x v="3"/>
    <x v="659"/>
    <x v="44"/>
    <s v="Second Class"/>
    <s v="DB-13270"/>
    <s v="Deborah Brumfield"/>
    <x v="2"/>
    <s v="United States"/>
    <s v="Brentwood"/>
    <x v="1"/>
    <n v="94513"/>
    <x v="1"/>
    <s v="TEC-PH-10002468"/>
    <x v="2"/>
    <x v="7"/>
    <s v="Plantronics CS 50-USB - headset - Convertible, Monaural"/>
    <n v="761.5440000000001"/>
    <n v="7"/>
    <n v="0.2"/>
    <x v="1893"/>
  </r>
  <r>
    <n v="2076"/>
    <s v="CA-2011-131051"/>
    <x v="2"/>
    <x v="588"/>
    <x v="692"/>
    <s v="Standard Class"/>
    <s v="TR-21325"/>
    <s v="Toby Ritter"/>
    <x v="0"/>
    <s v="United States"/>
    <s v="San Francisco"/>
    <x v="1"/>
    <n v="94122"/>
    <x v="1"/>
    <s v="FUR-FU-10001861"/>
    <x v="0"/>
    <x v="5"/>
    <s v="Floodlight Indoor Halogen Bulbs, 1 Bulb per Pack, 60 Watts"/>
    <n v="58.199999999999996"/>
    <n v="3"/>
    <n v="0"/>
    <x v="1894"/>
  </r>
  <r>
    <n v="2077"/>
    <s v="CA-2014-140676"/>
    <x v="3"/>
    <x v="510"/>
    <x v="17"/>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x v="17"/>
    <s v="First Class"/>
    <s v="BF-11080"/>
    <s v="Bart Folk"/>
    <x v="0"/>
    <s v="United States"/>
    <s v="Baltimore"/>
    <x v="39"/>
    <n v="21215"/>
    <x v="3"/>
    <s v="OFF-AP-10000358"/>
    <x v="1"/>
    <x v="9"/>
    <s v="Fellowes Basic Home/Office Series Surge Protectors"/>
    <n v="90.86"/>
    <n v="7"/>
    <n v="0"/>
    <x v="1896"/>
  </r>
  <r>
    <n v="2079"/>
    <s v="CA-2014-140676"/>
    <x v="3"/>
    <x v="510"/>
    <x v="17"/>
    <s v="First Class"/>
    <s v="BF-11080"/>
    <s v="Bart Folk"/>
    <x v="0"/>
    <s v="United States"/>
    <s v="Baltimore"/>
    <x v="39"/>
    <n v="21215"/>
    <x v="3"/>
    <s v="OFF-PA-10004243"/>
    <x v="1"/>
    <x v="10"/>
    <s v="Xerox 1939"/>
    <n v="94.85"/>
    <n v="5"/>
    <n v="0"/>
    <x v="464"/>
  </r>
  <r>
    <n v="2080"/>
    <s v="CA-2012-120103"/>
    <x v="1"/>
    <x v="100"/>
    <x v="693"/>
    <s v="Standard Class"/>
    <s v="MS-17365"/>
    <s v="Maribeth Schnelling"/>
    <x v="0"/>
    <s v="United States"/>
    <s v="Phoenix"/>
    <x v="16"/>
    <n v="85023"/>
    <x v="1"/>
    <s v="OFF-PA-10001295"/>
    <x v="1"/>
    <x v="10"/>
    <s v="Computer Printout Paper with Letter-Trim Perforations"/>
    <n v="106.232"/>
    <n v="7"/>
    <n v="0.2"/>
    <x v="1897"/>
  </r>
  <r>
    <n v="2081"/>
    <s v="CA-2012-120103"/>
    <x v="1"/>
    <x v="100"/>
    <x v="693"/>
    <s v="Standard Class"/>
    <s v="MS-17365"/>
    <s v="Maribeth Schnelling"/>
    <x v="0"/>
    <s v="United States"/>
    <s v="Phoenix"/>
    <x v="16"/>
    <n v="85023"/>
    <x v="1"/>
    <s v="TEC-PH-10002170"/>
    <x v="2"/>
    <x v="7"/>
    <s v="ClearSounds CSC500 Amplified Spirit Phone Corded phone"/>
    <n v="111.98399999999999"/>
    <n v="2"/>
    <n v="0.2"/>
    <x v="1898"/>
  </r>
  <r>
    <n v="2082"/>
    <s v="CA-2012-120103"/>
    <x v="1"/>
    <x v="100"/>
    <x v="693"/>
    <s v="Standard Class"/>
    <s v="MS-17365"/>
    <s v="Maribeth Schnelling"/>
    <x v="0"/>
    <s v="United States"/>
    <s v="Phoenix"/>
    <x v="16"/>
    <n v="85023"/>
    <x v="1"/>
    <s v="FUR-FU-10002885"/>
    <x v="0"/>
    <x v="5"/>
    <s v="Magna Visual Magnetic Picture Hangers"/>
    <n v="7.7120000000000006"/>
    <n v="2"/>
    <n v="0.2"/>
    <x v="1899"/>
  </r>
  <r>
    <n v="2083"/>
    <s v="CA-2014-104647"/>
    <x v="3"/>
    <x v="660"/>
    <x v="694"/>
    <s v="Standard Class"/>
    <s v="CK-12595"/>
    <s v="Clytie Kelty"/>
    <x v="0"/>
    <s v="United States"/>
    <s v="Los Angeles"/>
    <x v="1"/>
    <n v="90008"/>
    <x v="1"/>
    <s v="OFF-PA-10002870"/>
    <x v="1"/>
    <x v="10"/>
    <s v="Ampad Phone Message Book, Recycled, 400 Message Capacity, 5 ¾” x 11”"/>
    <n v="37.44"/>
    <n v="6"/>
    <n v="0"/>
    <x v="1900"/>
  </r>
  <r>
    <n v="2084"/>
    <s v="CA-2011-110352"/>
    <x v="2"/>
    <x v="533"/>
    <x v="695"/>
    <s v="Standard Class"/>
    <s v="ED-13885"/>
    <s v="Emily Ducich"/>
    <x v="2"/>
    <s v="United States"/>
    <s v="Houston"/>
    <x v="5"/>
    <n v="77036"/>
    <x v="2"/>
    <s v="OFF-LA-10003923"/>
    <x v="1"/>
    <x v="2"/>
    <s v="Alphabetical Labels for Top Tab Filing"/>
    <n v="23.680000000000003"/>
    <n v="2"/>
    <n v="0.2"/>
    <x v="210"/>
  </r>
  <r>
    <n v="2085"/>
    <s v="CA-2013-140501"/>
    <x v="0"/>
    <x v="661"/>
    <x v="696"/>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x v="696"/>
    <s v="Standard Class"/>
    <s v="IM-15070"/>
    <s v="Irene Maddox"/>
    <x v="0"/>
    <s v="United States"/>
    <s v="New York City"/>
    <x v="15"/>
    <n v="10009"/>
    <x v="3"/>
    <s v="OFF-LA-10000248"/>
    <x v="1"/>
    <x v="2"/>
    <s v="Avery 52"/>
    <n v="18.45"/>
    <n v="5"/>
    <n v="0"/>
    <x v="1901"/>
  </r>
  <r>
    <n v="2087"/>
    <s v="CA-2013-140501"/>
    <x v="0"/>
    <x v="661"/>
    <x v="696"/>
    <s v="Standard Class"/>
    <s v="IM-15070"/>
    <s v="Irene Maddox"/>
    <x v="0"/>
    <s v="United States"/>
    <s v="New York City"/>
    <x v="15"/>
    <n v="10009"/>
    <x v="3"/>
    <s v="OFF-ST-10000060"/>
    <x v="1"/>
    <x v="4"/>
    <s v="Fellowes Bankers Box Staxonsteel Drawer File/Stacking System"/>
    <n v="324.90000000000003"/>
    <n v="5"/>
    <n v="0"/>
    <x v="1902"/>
  </r>
  <r>
    <n v="2088"/>
    <s v="CA-2013-140501"/>
    <x v="0"/>
    <x v="661"/>
    <x v="696"/>
    <s v="Standard Class"/>
    <s v="IM-15070"/>
    <s v="Irene Maddox"/>
    <x v="0"/>
    <s v="United States"/>
    <s v="New York City"/>
    <x v="15"/>
    <n v="10009"/>
    <x v="3"/>
    <s v="OFF-PA-10003129"/>
    <x v="1"/>
    <x v="10"/>
    <s v="Tops White Computer Printout Paper"/>
    <n v="146.72999999999999"/>
    <n v="3"/>
    <n v="0"/>
    <x v="64"/>
  </r>
  <r>
    <n v="2089"/>
    <s v="CA-2013-140501"/>
    <x v="0"/>
    <x v="661"/>
    <x v="696"/>
    <s v="Standard Class"/>
    <s v="IM-15070"/>
    <s v="Irene Maddox"/>
    <x v="0"/>
    <s v="United States"/>
    <s v="New York City"/>
    <x v="15"/>
    <n v="10009"/>
    <x v="3"/>
    <s v="OFF-FA-10004076"/>
    <x v="1"/>
    <x v="13"/>
    <s v="Translucent Push Pins by OIC"/>
    <n v="3.96"/>
    <n v="2"/>
    <n v="0"/>
    <x v="1903"/>
  </r>
  <r>
    <n v="2090"/>
    <s v="CA-2012-139290"/>
    <x v="1"/>
    <x v="662"/>
    <x v="697"/>
    <s v="Standard Class"/>
    <s v="MY-17380"/>
    <s v="Maribeth Yedwab"/>
    <x v="1"/>
    <s v="United States"/>
    <s v="Rancho Cucamonga"/>
    <x v="1"/>
    <n v="91730"/>
    <x v="1"/>
    <s v="OFF-LA-10004008"/>
    <x v="1"/>
    <x v="2"/>
    <s v="Avery 507"/>
    <n v="5.76"/>
    <n v="2"/>
    <n v="0"/>
    <x v="1904"/>
  </r>
  <r>
    <n v="2091"/>
    <s v="CA-2014-166142"/>
    <x v="3"/>
    <x v="663"/>
    <x v="698"/>
    <s v="Standard Class"/>
    <s v="MM-17260"/>
    <s v="Magdelene Morse"/>
    <x v="0"/>
    <s v="United States"/>
    <s v="Wilmington"/>
    <x v="13"/>
    <n v="19805"/>
    <x v="3"/>
    <s v="OFF-BI-10004094"/>
    <x v="1"/>
    <x v="8"/>
    <s v="GBC Standard Plastic Binding Systems Combs"/>
    <n v="26.549999999999997"/>
    <n v="3"/>
    <n v="0"/>
    <x v="1905"/>
  </r>
  <r>
    <n v="2092"/>
    <s v="CA-2014-166142"/>
    <x v="3"/>
    <x v="663"/>
    <x v="698"/>
    <s v="Standard Class"/>
    <s v="MM-17260"/>
    <s v="Magdelene Morse"/>
    <x v="0"/>
    <s v="United States"/>
    <s v="Wilmington"/>
    <x v="13"/>
    <n v="19805"/>
    <x v="3"/>
    <s v="FUR-TA-10004607"/>
    <x v="0"/>
    <x v="3"/>
    <s v="Hon 2111 Invitation Series Straight Table"/>
    <n v="310.44300000000004"/>
    <n v="3"/>
    <n v="0.3"/>
    <x v="1906"/>
  </r>
  <r>
    <n v="2093"/>
    <s v="CA-2011-145926"/>
    <x v="2"/>
    <x v="664"/>
    <x v="683"/>
    <s v="Standard Class"/>
    <s v="MP-17470"/>
    <s v="Mark Packer"/>
    <x v="2"/>
    <s v="United States"/>
    <s v="Moorhead"/>
    <x v="11"/>
    <n v="56560"/>
    <x v="2"/>
    <s v="FUR-CH-10004289"/>
    <x v="0"/>
    <x v="1"/>
    <s v="Global Super Steno Chair"/>
    <n v="479.90000000000003"/>
    <n v="5"/>
    <n v="0"/>
    <x v="1907"/>
  </r>
  <r>
    <n v="2094"/>
    <s v="CA-2012-149678"/>
    <x v="1"/>
    <x v="657"/>
    <x v="368"/>
    <s v="Second Class"/>
    <s v="AW-10840"/>
    <s v="Anthony Witt"/>
    <x v="0"/>
    <s v="United States"/>
    <s v="Farmington"/>
    <x v="27"/>
    <n v="87401"/>
    <x v="1"/>
    <s v="OFF-SU-10004498"/>
    <x v="1"/>
    <x v="14"/>
    <s v="Martin-Yale Premier Letter Opener"/>
    <n v="12.88"/>
    <n v="1"/>
    <n v="0"/>
    <x v="1908"/>
  </r>
  <r>
    <n v="2095"/>
    <s v="US-2012-164357"/>
    <x v="1"/>
    <x v="665"/>
    <x v="699"/>
    <s v="Standard Class"/>
    <s v="SF-20065"/>
    <s v="Sandra Flanagan"/>
    <x v="0"/>
    <s v="United States"/>
    <s v="Wilmington"/>
    <x v="3"/>
    <n v="28403"/>
    <x v="0"/>
    <s v="OFF-AR-10001177"/>
    <x v="1"/>
    <x v="6"/>
    <s v="Newell 349"/>
    <n v="13.120000000000001"/>
    <n v="5"/>
    <n v="0.2"/>
    <x v="1909"/>
  </r>
  <r>
    <n v="2096"/>
    <s v="US-2013-146570"/>
    <x v="0"/>
    <x v="666"/>
    <x v="315"/>
    <s v="Standard Class"/>
    <s v="SN-20710"/>
    <s v="Steve Nguyen"/>
    <x v="2"/>
    <s v="United States"/>
    <s v="Jackson"/>
    <x v="35"/>
    <n v="39212"/>
    <x v="0"/>
    <s v="OFF-BI-10001718"/>
    <x v="1"/>
    <x v="8"/>
    <s v="GBC DocuBind P50 Personal Binding Machine"/>
    <n v="511.84"/>
    <n v="8"/>
    <n v="0"/>
    <x v="1910"/>
  </r>
  <r>
    <n v="2097"/>
    <s v="US-2013-146570"/>
    <x v="0"/>
    <x v="666"/>
    <x v="315"/>
    <s v="Standard Class"/>
    <s v="SN-20710"/>
    <s v="Steve Nguyen"/>
    <x v="2"/>
    <s v="United States"/>
    <s v="Jackson"/>
    <x v="35"/>
    <n v="39212"/>
    <x v="0"/>
    <s v="OFF-AR-10004602"/>
    <x v="1"/>
    <x v="6"/>
    <s v="Boston KS Multi-Size Manual Pencil Sharpener"/>
    <n v="91.96"/>
    <n v="4"/>
    <n v="0"/>
    <x v="1911"/>
  </r>
  <r>
    <n v="2098"/>
    <s v="US-2013-146570"/>
    <x v="0"/>
    <x v="666"/>
    <x v="315"/>
    <s v="Standard Class"/>
    <s v="SN-20710"/>
    <s v="Steve Nguyen"/>
    <x v="2"/>
    <s v="United States"/>
    <s v="Jackson"/>
    <x v="35"/>
    <n v="39212"/>
    <x v="0"/>
    <s v="OFF-AR-10003856"/>
    <x v="1"/>
    <x v="6"/>
    <s v="Newell 344"/>
    <n v="8.34"/>
    <n v="3"/>
    <n v="0"/>
    <x v="495"/>
  </r>
  <r>
    <n v="2099"/>
    <s v="CA-2014-124401"/>
    <x v="3"/>
    <x v="210"/>
    <x v="230"/>
    <s v="Standard Class"/>
    <s v="RD-19900"/>
    <s v="Ruben Dartt"/>
    <x v="0"/>
    <s v="United States"/>
    <s v="Portland"/>
    <x v="21"/>
    <n v="97206"/>
    <x v="1"/>
    <s v="OFF-ST-10000649"/>
    <x v="1"/>
    <x v="4"/>
    <s v="Hanging Personal Folder File"/>
    <n v="37.68"/>
    <n v="3"/>
    <n v="0.2"/>
    <x v="1912"/>
  </r>
  <r>
    <n v="2100"/>
    <s v="CA-2014-124401"/>
    <x v="3"/>
    <x v="210"/>
    <x v="230"/>
    <s v="Standard Class"/>
    <s v="RD-19900"/>
    <s v="Ruben Dartt"/>
    <x v="0"/>
    <s v="United States"/>
    <s v="Portland"/>
    <x v="21"/>
    <n v="97206"/>
    <x v="1"/>
    <s v="TEC-AC-10002926"/>
    <x v="2"/>
    <x v="11"/>
    <s v="Logitech Wireless Marathon Mouse M705"/>
    <n v="279.94400000000002"/>
    <n v="7"/>
    <n v="0.2"/>
    <x v="1913"/>
  </r>
  <r>
    <n v="2101"/>
    <s v="US-2011-140116"/>
    <x v="2"/>
    <x v="418"/>
    <x v="700"/>
    <s v="Standard Class"/>
    <s v="KT-16480"/>
    <s v="Kean Thornton"/>
    <x v="0"/>
    <s v="United States"/>
    <s v="Denver"/>
    <x v="22"/>
    <n v="80219"/>
    <x v="1"/>
    <s v="OFF-ST-10000078"/>
    <x v="1"/>
    <x v="4"/>
    <s v="Tennsco 6- and 18-Compartment Lockers"/>
    <n v="636.40800000000013"/>
    <n v="3"/>
    <n v="0.2"/>
    <x v="1914"/>
  </r>
  <r>
    <n v="2102"/>
    <s v="US-2011-140116"/>
    <x v="2"/>
    <x v="418"/>
    <x v="700"/>
    <s v="Standard Class"/>
    <s v="KT-16480"/>
    <s v="Kean Thornton"/>
    <x v="0"/>
    <s v="United States"/>
    <s v="Denver"/>
    <x v="22"/>
    <n v="80219"/>
    <x v="1"/>
    <s v="OFF-AR-10001044"/>
    <x v="1"/>
    <x v="6"/>
    <s v="BOSTON Ranger #55 Pencil Sharpener, Black"/>
    <n v="83.168000000000006"/>
    <n v="4"/>
    <n v="0.2"/>
    <x v="1915"/>
  </r>
  <r>
    <n v="2103"/>
    <s v="CA-2011-123295"/>
    <x v="2"/>
    <x v="667"/>
    <x v="701"/>
    <s v="Same Day"/>
    <s v="AH-10120"/>
    <s v="Adrian Hane"/>
    <x v="2"/>
    <s v="United States"/>
    <s v="Tucson"/>
    <x v="16"/>
    <n v="85705"/>
    <x v="1"/>
    <s v="FUR-CH-10002372"/>
    <x v="0"/>
    <x v="1"/>
    <s v="Office Star - Ergonomically Designed Knee Chair"/>
    <n v="259.13600000000002"/>
    <n v="4"/>
    <n v="0.2"/>
    <x v="1916"/>
  </r>
  <r>
    <n v="2104"/>
    <s v="CA-2014-167101"/>
    <x v="3"/>
    <x v="668"/>
    <x v="702"/>
    <s v="Second Class"/>
    <s v="BM-11650"/>
    <s v="Brian Moss"/>
    <x v="1"/>
    <s v="United States"/>
    <s v="New York City"/>
    <x v="15"/>
    <n v="10009"/>
    <x v="3"/>
    <s v="OFF-PA-10000357"/>
    <x v="1"/>
    <x v="10"/>
    <s v="Xerox 1888"/>
    <n v="221.92"/>
    <n v="4"/>
    <n v="0"/>
    <x v="1917"/>
  </r>
  <r>
    <n v="2105"/>
    <s v="CA-2014-167101"/>
    <x v="3"/>
    <x v="668"/>
    <x v="702"/>
    <s v="Second Class"/>
    <s v="BM-11650"/>
    <s v="Brian Moss"/>
    <x v="1"/>
    <s v="United States"/>
    <s v="New York City"/>
    <x v="15"/>
    <n v="10009"/>
    <x v="3"/>
    <s v="TEC-AC-10001266"/>
    <x v="2"/>
    <x v="11"/>
    <s v="Memorex Micro Travel Drive 8 GB"/>
    <n v="26"/>
    <n v="2"/>
    <n v="0"/>
    <x v="1918"/>
  </r>
  <r>
    <n v="2106"/>
    <s v="US-2011-167633"/>
    <x v="2"/>
    <x v="587"/>
    <x v="703"/>
    <s v="Standard Class"/>
    <s v="BW-11200"/>
    <s v="Ben Wallace"/>
    <x v="0"/>
    <s v="United States"/>
    <s v="Boynton Beach"/>
    <x v="2"/>
    <n v="33437"/>
    <x v="0"/>
    <s v="OFF-PA-10004888"/>
    <x v="1"/>
    <x v="10"/>
    <s v="Xerox 217"/>
    <n v="15.552000000000003"/>
    <n v="3"/>
    <n v="0.2"/>
    <x v="12"/>
  </r>
  <r>
    <n v="2107"/>
    <s v="US-2011-152723"/>
    <x v="2"/>
    <x v="467"/>
    <x v="316"/>
    <s v="Same Day"/>
    <s v="HG-14965"/>
    <s v="Henry Goldwyn"/>
    <x v="1"/>
    <s v="United States"/>
    <s v="Mesquite"/>
    <x v="5"/>
    <n v="75150"/>
    <x v="2"/>
    <s v="OFF-BI-10003460"/>
    <x v="1"/>
    <x v="8"/>
    <s v="Acco 3-Hole Punch"/>
    <n v="0.87599999999999978"/>
    <n v="1"/>
    <n v="0.8"/>
    <x v="1919"/>
  </r>
  <r>
    <n v="2108"/>
    <s v="CA-2012-164882"/>
    <x v="1"/>
    <x v="89"/>
    <x v="704"/>
    <s v="Same Day"/>
    <s v="SG-20080"/>
    <s v="Sandra Glassco"/>
    <x v="0"/>
    <s v="United States"/>
    <s v="Redlands"/>
    <x v="1"/>
    <n v="92374"/>
    <x v="1"/>
    <s v="OFF-PA-10000157"/>
    <x v="1"/>
    <x v="10"/>
    <s v="Xerox 191"/>
    <n v="19.98"/>
    <n v="1"/>
    <n v="0"/>
    <x v="1920"/>
  </r>
  <r>
    <n v="2109"/>
    <s v="CA-2012-164882"/>
    <x v="1"/>
    <x v="89"/>
    <x v="704"/>
    <s v="Same Day"/>
    <s v="SG-20080"/>
    <s v="Sandra Glassco"/>
    <x v="0"/>
    <s v="United States"/>
    <s v="Redlands"/>
    <x v="1"/>
    <n v="92374"/>
    <x v="1"/>
    <s v="OFF-BI-10004519"/>
    <x v="1"/>
    <x v="8"/>
    <s v="GBC DocuBind P100 Manual Binding Machine"/>
    <n v="398.35199999999998"/>
    <n v="3"/>
    <n v="0.2"/>
    <x v="1155"/>
  </r>
  <r>
    <n v="2110"/>
    <s v="CA-2012-164882"/>
    <x v="1"/>
    <x v="89"/>
    <x v="704"/>
    <s v="Same Day"/>
    <s v="SG-20080"/>
    <s v="Sandra Glassco"/>
    <x v="0"/>
    <s v="United States"/>
    <s v="Redlands"/>
    <x v="1"/>
    <n v="92374"/>
    <x v="1"/>
    <s v="OFF-AR-10004272"/>
    <x v="1"/>
    <x v="6"/>
    <s v="Newell 308"/>
    <n v="5.04"/>
    <n v="3"/>
    <n v="0"/>
    <x v="1921"/>
  </r>
  <r>
    <n v="2111"/>
    <s v="CA-2012-164882"/>
    <x v="1"/>
    <x v="89"/>
    <x v="704"/>
    <s v="Same Day"/>
    <s v="SG-20080"/>
    <s v="Sandra Glassco"/>
    <x v="0"/>
    <s v="United States"/>
    <s v="Redlands"/>
    <x v="1"/>
    <n v="92374"/>
    <x v="1"/>
    <s v="OFF-FA-10000585"/>
    <x v="1"/>
    <x v="13"/>
    <s v="OIC Bulk Pack Metal Binder Clips"/>
    <n v="17.450000000000003"/>
    <n v="5"/>
    <n v="0"/>
    <x v="1922"/>
  </r>
  <r>
    <n v="2112"/>
    <s v="CA-2012-164882"/>
    <x v="1"/>
    <x v="89"/>
    <x v="704"/>
    <s v="Same Day"/>
    <s v="SG-20080"/>
    <s v="Sandra Glassco"/>
    <x v="0"/>
    <s v="United States"/>
    <s v="Redlands"/>
    <x v="1"/>
    <n v="92374"/>
    <x v="1"/>
    <s v="FUR-CH-10004218"/>
    <x v="0"/>
    <x v="1"/>
    <s v="Global Fabric Manager's Chair, Dark Gray"/>
    <n v="323.13600000000002"/>
    <n v="4"/>
    <n v="0.2"/>
    <x v="1923"/>
  </r>
  <r>
    <n v="2113"/>
    <s v="CA-2012-164882"/>
    <x v="1"/>
    <x v="89"/>
    <x v="704"/>
    <s v="Same Day"/>
    <s v="SG-20080"/>
    <s v="Sandra Glassco"/>
    <x v="0"/>
    <s v="United States"/>
    <s v="Redlands"/>
    <x v="1"/>
    <n v="92374"/>
    <x v="1"/>
    <s v="OFF-SU-10004231"/>
    <x v="1"/>
    <x v="14"/>
    <s v="Acme Tagit Stainless Steel Antibacterial Scissors"/>
    <n v="29.700000000000003"/>
    <n v="3"/>
    <n v="0"/>
    <x v="1924"/>
  </r>
  <r>
    <n v="2114"/>
    <s v="CA-2012-164882"/>
    <x v="1"/>
    <x v="89"/>
    <x v="704"/>
    <s v="Same Day"/>
    <s v="SG-20080"/>
    <s v="Sandra Glassco"/>
    <x v="0"/>
    <s v="United States"/>
    <s v="Redlands"/>
    <x v="1"/>
    <n v="92374"/>
    <x v="1"/>
    <s v="TEC-PH-10001578"/>
    <x v="2"/>
    <x v="7"/>
    <s v="Polycom SoundStation2 EX Conference phone"/>
    <n v="1295.8400000000001"/>
    <n v="4"/>
    <n v="0.2"/>
    <x v="1925"/>
  </r>
  <r>
    <n v="2115"/>
    <s v="CA-2012-164882"/>
    <x v="1"/>
    <x v="89"/>
    <x v="704"/>
    <s v="Same Day"/>
    <s v="SG-20080"/>
    <s v="Sandra Glassco"/>
    <x v="0"/>
    <s v="United States"/>
    <s v="Redlands"/>
    <x v="1"/>
    <n v="92374"/>
    <x v="1"/>
    <s v="OFF-ST-10003638"/>
    <x v="1"/>
    <x v="4"/>
    <s v="Mobile Personal File Cube"/>
    <n v="46.84"/>
    <n v="2"/>
    <n v="0"/>
    <x v="1926"/>
  </r>
  <r>
    <n v="2116"/>
    <s v="CA-2012-164882"/>
    <x v="1"/>
    <x v="89"/>
    <x v="704"/>
    <s v="Same Day"/>
    <s v="SG-20080"/>
    <s v="Sandra Glassco"/>
    <x v="0"/>
    <s v="United States"/>
    <s v="Redlands"/>
    <x v="1"/>
    <n v="92374"/>
    <x v="1"/>
    <s v="FUR-BO-10002213"/>
    <x v="0"/>
    <x v="0"/>
    <s v="DMI Eclipse Executive Suite Bookcases"/>
    <n v="425.83300000000003"/>
    <n v="1"/>
    <n v="0.15"/>
    <x v="1927"/>
  </r>
  <r>
    <n v="2117"/>
    <s v="CA-2012-159786"/>
    <x v="1"/>
    <x v="88"/>
    <x v="334"/>
    <s v="Second Class"/>
    <s v="RK-19300"/>
    <s v="Ralph Kennedy"/>
    <x v="0"/>
    <s v="United States"/>
    <s v="Rochester"/>
    <x v="15"/>
    <n v="14609"/>
    <x v="3"/>
    <s v="FUR-TA-10001307"/>
    <x v="0"/>
    <x v="3"/>
    <s v="SAFCO PlanMaster Heigh-Adjustable Drafting Table Base, 43w x 30d x 30-37h, Black"/>
    <n v="209.67"/>
    <n v="1"/>
    <n v="0.4"/>
    <x v="1928"/>
  </r>
  <r>
    <n v="2118"/>
    <s v="CA-2013-130267"/>
    <x v="0"/>
    <x v="251"/>
    <x v="30"/>
    <s v="Standard Class"/>
    <s v="SW-20245"/>
    <s v="Scot Wooten"/>
    <x v="0"/>
    <s v="United States"/>
    <s v="Stockton"/>
    <x v="1"/>
    <n v="95207"/>
    <x v="1"/>
    <s v="OFF-PA-10002222"/>
    <x v="1"/>
    <x v="10"/>
    <s v="Xerox Color Copier Paper, 11&quot; x 17&quot;, Ream"/>
    <n v="159.88"/>
    <n v="7"/>
    <n v="0"/>
    <x v="1929"/>
  </r>
  <r>
    <n v="2119"/>
    <s v="CA-2014-155460"/>
    <x v="3"/>
    <x v="669"/>
    <x v="339"/>
    <s v="First Class"/>
    <s v="RW-19630"/>
    <s v="Rob Williams"/>
    <x v="1"/>
    <s v="United States"/>
    <s v="Seattle"/>
    <x v="4"/>
    <n v="98105"/>
    <x v="1"/>
    <s v="OFF-PA-10002479"/>
    <x v="1"/>
    <x v="10"/>
    <s v="Xerox 4200 Series MultiUse Premium Copy Paper (20Lb. and 84 Bright)"/>
    <n v="5.28"/>
    <n v="1"/>
    <n v="0"/>
    <x v="1930"/>
  </r>
  <r>
    <n v="2120"/>
    <s v="CA-2014-155460"/>
    <x v="3"/>
    <x v="669"/>
    <x v="339"/>
    <s v="First Class"/>
    <s v="RW-19630"/>
    <s v="Rob Williams"/>
    <x v="1"/>
    <s v="United States"/>
    <s v="Seattle"/>
    <x v="4"/>
    <n v="98105"/>
    <x v="1"/>
    <s v="OFF-BI-10003091"/>
    <x v="1"/>
    <x v="8"/>
    <s v="GBC DocuBind TL200 Manual Binding Machine"/>
    <n v="895.92"/>
    <n v="5"/>
    <n v="0.2"/>
    <x v="1756"/>
  </r>
  <r>
    <n v="2121"/>
    <s v="US-2014-168690"/>
    <x v="3"/>
    <x v="363"/>
    <x v="705"/>
    <s v="Standard Class"/>
    <s v="TS-21085"/>
    <s v="Thais Sissman"/>
    <x v="0"/>
    <s v="United States"/>
    <s v="Ormond Beach"/>
    <x v="2"/>
    <n v="32174"/>
    <x v="0"/>
    <s v="OFF-BI-10000145"/>
    <x v="1"/>
    <x v="8"/>
    <s v="Zipper Ring Binder Pockets"/>
    <n v="2.8080000000000007"/>
    <n v="3"/>
    <n v="0.7"/>
    <x v="1931"/>
  </r>
  <r>
    <n v="2122"/>
    <s v="CA-2014-158246"/>
    <x v="3"/>
    <x v="45"/>
    <x v="45"/>
    <s v="First Class"/>
    <s v="JB-15400"/>
    <s v="Jennifer Braxton"/>
    <x v="1"/>
    <s v="United States"/>
    <s v="Sunnyvale"/>
    <x v="1"/>
    <n v="94086"/>
    <x v="1"/>
    <s v="FUR-CH-10003061"/>
    <x v="0"/>
    <x v="1"/>
    <s v="Global Leather Task Chair, Black"/>
    <n v="215.976"/>
    <n v="3"/>
    <n v="0.2"/>
    <x v="1932"/>
  </r>
  <r>
    <n v="2123"/>
    <s v="CA-2014-167381"/>
    <x v="3"/>
    <x v="585"/>
    <x v="706"/>
    <s v="Second Class"/>
    <s v="EH-14005"/>
    <s v="Erica Hernandez"/>
    <x v="2"/>
    <s v="United States"/>
    <s v="Lansing"/>
    <x v="12"/>
    <n v="48911"/>
    <x v="2"/>
    <s v="FUR-BO-10001972"/>
    <x v="0"/>
    <x v="0"/>
    <s v="O'Sullivan 4-Shelf Bookcase in Odessa Pine"/>
    <n v="241.96"/>
    <n v="2"/>
    <n v="0"/>
    <x v="1933"/>
  </r>
  <r>
    <n v="2124"/>
    <s v="CA-2014-167381"/>
    <x v="3"/>
    <x v="585"/>
    <x v="706"/>
    <s v="Second Class"/>
    <s v="EH-14005"/>
    <s v="Erica Hernandez"/>
    <x v="2"/>
    <s v="United States"/>
    <s v="Lansing"/>
    <x v="12"/>
    <n v="48911"/>
    <x v="2"/>
    <s v="OFF-LA-10000134"/>
    <x v="1"/>
    <x v="2"/>
    <s v="Avery 511"/>
    <n v="27.72"/>
    <n v="9"/>
    <n v="0"/>
    <x v="1934"/>
  </r>
  <r>
    <n v="2125"/>
    <s v="CA-2014-144862"/>
    <x v="3"/>
    <x v="96"/>
    <x v="241"/>
    <s v="Standard Class"/>
    <s v="EH-14005"/>
    <s v="Erica Hernandez"/>
    <x v="2"/>
    <s v="United States"/>
    <s v="Philadelphia"/>
    <x v="9"/>
    <n v="19143"/>
    <x v="3"/>
    <s v="OFF-EN-10003040"/>
    <x v="1"/>
    <x v="12"/>
    <s v="Quality Park Security Envelopes"/>
    <n v="104.68000000000002"/>
    <n v="5"/>
    <n v="0.2"/>
    <x v="1935"/>
  </r>
  <r>
    <n v="2126"/>
    <s v="CA-2014-144862"/>
    <x v="3"/>
    <x v="96"/>
    <x v="241"/>
    <s v="Standard Class"/>
    <s v="EH-14005"/>
    <s v="Erica Hernandez"/>
    <x v="2"/>
    <s v="United States"/>
    <s v="Philadelphia"/>
    <x v="9"/>
    <n v="19143"/>
    <x v="3"/>
    <s v="TEC-PH-10000923"/>
    <x v="2"/>
    <x v="7"/>
    <s v="Belkin SportFit Armband For iPhone 5s/5c, Fuchsia"/>
    <n v="62.957999999999998"/>
    <n v="7"/>
    <n v="0.4"/>
    <x v="1936"/>
  </r>
  <r>
    <n v="2127"/>
    <s v="CA-2011-126032"/>
    <x v="2"/>
    <x v="670"/>
    <x v="431"/>
    <s v="Standard Class"/>
    <s v="BS-11665"/>
    <s v="Brian Stugart"/>
    <x v="0"/>
    <s v="United States"/>
    <s v="Philadelphia"/>
    <x v="9"/>
    <n v="19143"/>
    <x v="3"/>
    <s v="TEC-AC-10000158"/>
    <x v="2"/>
    <x v="11"/>
    <s v="Sony 64GB Class 10 Micro SDHC R40 Memory Card"/>
    <n v="86.376000000000005"/>
    <n v="3"/>
    <n v="0.2"/>
    <x v="1937"/>
  </r>
  <r>
    <n v="2128"/>
    <s v="CA-2012-134859"/>
    <x v="1"/>
    <x v="242"/>
    <x v="256"/>
    <s v="Standard Class"/>
    <s v="JK-16120"/>
    <s v="Julie Kriz"/>
    <x v="2"/>
    <s v="United States"/>
    <s v="Philadelphia"/>
    <x v="9"/>
    <n v="19134"/>
    <x v="3"/>
    <s v="FUR-FU-10003623"/>
    <x v="0"/>
    <x v="5"/>
    <s v="DataProducts Ampli Magnifier Task Lamp, Black,"/>
    <n v="64.944000000000003"/>
    <n v="3"/>
    <n v="0.2"/>
    <x v="1938"/>
  </r>
  <r>
    <n v="2129"/>
    <s v="CA-2012-134859"/>
    <x v="1"/>
    <x v="242"/>
    <x v="256"/>
    <s v="Standard Class"/>
    <s v="JK-16120"/>
    <s v="Julie Kriz"/>
    <x v="2"/>
    <s v="United States"/>
    <s v="Philadelphia"/>
    <x v="9"/>
    <n v="19134"/>
    <x v="3"/>
    <s v="OFF-PA-10001293"/>
    <x v="1"/>
    <x v="10"/>
    <s v="Xerox 1946"/>
    <n v="20.736000000000004"/>
    <n v="4"/>
    <n v="0.2"/>
    <x v="570"/>
  </r>
  <r>
    <n v="2130"/>
    <s v="US-2011-114188"/>
    <x v="2"/>
    <x v="671"/>
    <x v="707"/>
    <s v="Second Class"/>
    <s v="RF-19345"/>
    <s v="Randy Ferguson"/>
    <x v="1"/>
    <s v="United States"/>
    <s v="Dover"/>
    <x v="38"/>
    <n v="3820"/>
    <x v="3"/>
    <s v="OFF-AP-10000124"/>
    <x v="1"/>
    <x v="9"/>
    <s v="Acco 6 Outlet Guardian Basic Surge Suppressor"/>
    <n v="33.28"/>
    <n v="4"/>
    <n v="0"/>
    <x v="1939"/>
  </r>
  <r>
    <n v="2131"/>
    <s v="US-2011-114188"/>
    <x v="2"/>
    <x v="671"/>
    <x v="707"/>
    <s v="Second Class"/>
    <s v="RF-19345"/>
    <s v="Randy Ferguson"/>
    <x v="1"/>
    <s v="United States"/>
    <s v="Dover"/>
    <x v="38"/>
    <n v="3820"/>
    <x v="3"/>
    <s v="OFF-AR-10004511"/>
    <x v="1"/>
    <x v="6"/>
    <s v="Sanford Colorific Scented Colored Pencils, 12/Pack"/>
    <n v="38.520000000000003"/>
    <n v="9"/>
    <n v="0"/>
    <x v="1940"/>
  </r>
  <r>
    <n v="2132"/>
    <s v="US-2011-114188"/>
    <x v="2"/>
    <x v="671"/>
    <x v="707"/>
    <s v="Second Class"/>
    <s v="RF-19345"/>
    <s v="Randy Ferguson"/>
    <x v="1"/>
    <s v="United States"/>
    <s v="Dover"/>
    <x v="38"/>
    <n v="3820"/>
    <x v="3"/>
    <s v="FUR-FU-10000076"/>
    <x v="0"/>
    <x v="5"/>
    <s v="24-Hour Round Wall Clock"/>
    <n v="139.86000000000001"/>
    <n v="7"/>
    <n v="0"/>
    <x v="1941"/>
  </r>
  <r>
    <n v="2133"/>
    <s v="CA-2012-156524"/>
    <x v="1"/>
    <x v="312"/>
    <x v="6"/>
    <s v="Standard Class"/>
    <s v="DL-12865"/>
    <s v="Dan Lawera"/>
    <x v="0"/>
    <s v="United States"/>
    <s v="New York City"/>
    <x v="15"/>
    <n v="10011"/>
    <x v="3"/>
    <s v="OFF-PA-10003883"/>
    <x v="1"/>
    <x v="10"/>
    <s v="Message Book, Phone, Wirebound Standard Line Memo, 2 3/4&quot; X 5&quot;"/>
    <n v="19.649999999999999"/>
    <n v="3"/>
    <n v="0"/>
    <x v="1942"/>
  </r>
  <r>
    <n v="2134"/>
    <s v="CA-2012-122210"/>
    <x v="1"/>
    <x v="672"/>
    <x v="107"/>
    <s v="Standard Class"/>
    <s v="WB-21850"/>
    <s v="William Brown"/>
    <x v="0"/>
    <s v="United States"/>
    <s v="Philadelphia"/>
    <x v="9"/>
    <n v="19134"/>
    <x v="3"/>
    <s v="OFF-BI-10003656"/>
    <x v="1"/>
    <x v="8"/>
    <s v="Fellowes PB200 Plastic Comb Binding Machine"/>
    <n v="152.99100000000001"/>
    <n v="3"/>
    <n v="0.7"/>
    <x v="1943"/>
  </r>
  <r>
    <n v="2135"/>
    <s v="CA-2012-122210"/>
    <x v="1"/>
    <x v="672"/>
    <x v="107"/>
    <s v="Standard Class"/>
    <s v="WB-21850"/>
    <s v="William Brown"/>
    <x v="0"/>
    <s v="United States"/>
    <s v="Philadelphia"/>
    <x v="9"/>
    <n v="19134"/>
    <x v="3"/>
    <s v="OFF-FA-10000053"/>
    <x v="1"/>
    <x v="13"/>
    <s v="Revere Boxed Rubber Bands by Revere"/>
    <n v="10.584"/>
    <n v="7"/>
    <n v="0.2"/>
    <x v="1944"/>
  </r>
  <r>
    <n v="2136"/>
    <s v="CA-2012-122210"/>
    <x v="1"/>
    <x v="672"/>
    <x v="107"/>
    <s v="Standard Class"/>
    <s v="WB-21850"/>
    <s v="William Brown"/>
    <x v="0"/>
    <s v="United States"/>
    <s v="Philadelphia"/>
    <x v="9"/>
    <n v="19134"/>
    <x v="3"/>
    <s v="TEC-PH-10002807"/>
    <x v="2"/>
    <x v="7"/>
    <s v="Motorla HX550 Universal Bluetooth Headset"/>
    <n v="94.919999999999987"/>
    <n v="4"/>
    <n v="0.4"/>
    <x v="1945"/>
  </r>
  <r>
    <n v="2137"/>
    <s v="CA-2012-156377"/>
    <x v="1"/>
    <x v="620"/>
    <x v="708"/>
    <s v="Standard Class"/>
    <s v="TB-21625"/>
    <s v="Trudy Brown"/>
    <x v="0"/>
    <s v="United States"/>
    <s v="Grand Prairie"/>
    <x v="5"/>
    <n v="75051"/>
    <x v="2"/>
    <s v="FUR-FU-10002364"/>
    <x v="0"/>
    <x v="5"/>
    <s v="Eldon Expressions Wood Desk Accessories, Oak"/>
    <n v="14.76"/>
    <n v="5"/>
    <n v="0.6"/>
    <x v="1946"/>
  </r>
  <r>
    <n v="2138"/>
    <s v="CA-2012-156377"/>
    <x v="1"/>
    <x v="620"/>
    <x v="708"/>
    <s v="Standard Class"/>
    <s v="TB-21625"/>
    <s v="Trudy Brown"/>
    <x v="0"/>
    <s v="United States"/>
    <s v="Grand Prairie"/>
    <x v="5"/>
    <n v="75051"/>
    <x v="2"/>
    <s v="OFF-BI-10002954"/>
    <x v="1"/>
    <x v="8"/>
    <s v="Newell 3-Hole Punched Plastic Slotted Magazine Holders for Binders"/>
    <n v="3.6559999999999993"/>
    <n v="4"/>
    <n v="0.8"/>
    <x v="1947"/>
  </r>
  <r>
    <n v="2139"/>
    <s v="US-2014-157896"/>
    <x v="3"/>
    <x v="673"/>
    <x v="38"/>
    <s v="Same Day"/>
    <s v="CB-12415"/>
    <s v="Christy Brittain"/>
    <x v="0"/>
    <s v="United States"/>
    <s v="New York City"/>
    <x v="15"/>
    <n v="10009"/>
    <x v="3"/>
    <s v="OFF-PA-10004092"/>
    <x v="1"/>
    <x v="10"/>
    <s v="Tops Green Bar Computer Printout Paper"/>
    <n v="146.82"/>
    <n v="3"/>
    <n v="0"/>
    <x v="691"/>
  </r>
  <r>
    <n v="2140"/>
    <s v="CA-2011-159520"/>
    <x v="2"/>
    <x v="571"/>
    <x v="628"/>
    <s v="Standard Class"/>
    <s v="GT-14635"/>
    <s v="Grant Thornton"/>
    <x v="1"/>
    <s v="United States"/>
    <s v="Long Beach"/>
    <x v="15"/>
    <n v="11561"/>
    <x v="3"/>
    <s v="OFF-BI-10003982"/>
    <x v="1"/>
    <x v="8"/>
    <s v="Wilson Jones Century Plastic Molded Ring Binders"/>
    <n v="149.54399999999998"/>
    <n v="9"/>
    <n v="0.2"/>
    <x v="1948"/>
  </r>
  <r>
    <n v="2141"/>
    <s v="CA-2011-159520"/>
    <x v="2"/>
    <x v="571"/>
    <x v="628"/>
    <s v="Standard Class"/>
    <s v="GT-14635"/>
    <s v="Grant Thornton"/>
    <x v="1"/>
    <s v="United States"/>
    <s v="Long Beach"/>
    <x v="15"/>
    <n v="11561"/>
    <x v="3"/>
    <s v="OFF-SU-10001664"/>
    <x v="1"/>
    <x v="14"/>
    <s v="Acme Office Executive Series Stainless Steel Trimmers"/>
    <n v="17.14"/>
    <n v="2"/>
    <n v="0"/>
    <x v="1949"/>
  </r>
  <r>
    <n v="2142"/>
    <s v="CA-2011-159520"/>
    <x v="2"/>
    <x v="571"/>
    <x v="628"/>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x v="344"/>
    <s v="Standard Class"/>
    <s v="DK-13225"/>
    <s v="Dean Katz"/>
    <x v="1"/>
    <s v="United States"/>
    <s v="Philadelphia"/>
    <x v="9"/>
    <n v="19140"/>
    <x v="3"/>
    <s v="OFF-PA-10004675"/>
    <x v="1"/>
    <x v="10"/>
    <s v="Telephone Message Books with Fax/Mobile Section, 5 1/2&quot; x 3 3/16&quot;"/>
    <n v="30.48"/>
    <n v="6"/>
    <n v="0.2"/>
    <x v="1951"/>
  </r>
  <r>
    <n v="2144"/>
    <s v="CA-2013-155481"/>
    <x v="0"/>
    <x v="142"/>
    <x v="344"/>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x v="344"/>
    <s v="Standard Class"/>
    <s v="DK-13225"/>
    <s v="Dean Katz"/>
    <x v="1"/>
    <s v="United States"/>
    <s v="Philadelphia"/>
    <x v="9"/>
    <n v="19140"/>
    <x v="3"/>
    <s v="OFF-FA-10002780"/>
    <x v="1"/>
    <x v="13"/>
    <s v="Staples"/>
    <n v="16.687999999999999"/>
    <n v="7"/>
    <n v="0.2"/>
    <x v="1953"/>
  </r>
  <r>
    <n v="2146"/>
    <s v="US-2013-152051"/>
    <x v="0"/>
    <x v="674"/>
    <x v="597"/>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x v="597"/>
    <s v="Standard Class"/>
    <s v="TS-21160"/>
    <s v="Theresa Swint"/>
    <x v="1"/>
    <s v="United States"/>
    <s v="York"/>
    <x v="9"/>
    <n v="17403"/>
    <x v="3"/>
    <s v="OFF-BI-10004781"/>
    <x v="1"/>
    <x v="8"/>
    <s v="GBC Wire Binding Strips"/>
    <n v="38.088000000000001"/>
    <n v="4"/>
    <n v="0.7"/>
    <x v="1955"/>
  </r>
  <r>
    <n v="2148"/>
    <s v="US-2013-152051"/>
    <x v="0"/>
    <x v="674"/>
    <x v="597"/>
    <s v="Standard Class"/>
    <s v="TS-21160"/>
    <s v="Theresa Swint"/>
    <x v="1"/>
    <s v="United States"/>
    <s v="York"/>
    <x v="9"/>
    <n v="17403"/>
    <x v="3"/>
    <s v="OFF-ST-10001713"/>
    <x v="1"/>
    <x v="4"/>
    <s v="Gould Plastics 9-Pocket Panel Bin, 18-3/8w x 5-1/4d x 20-1/2h, Black"/>
    <n v="254.35200000000003"/>
    <n v="6"/>
    <n v="0.2"/>
    <x v="1956"/>
  </r>
  <r>
    <n v="2149"/>
    <s v="CA-2011-141607"/>
    <x v="2"/>
    <x v="432"/>
    <x v="709"/>
    <s v="Standard Class"/>
    <s v="WB-21850"/>
    <s v="William Brown"/>
    <x v="0"/>
    <s v="United States"/>
    <s v="Concord"/>
    <x v="1"/>
    <n v="94521"/>
    <x v="1"/>
    <s v="FUR-FU-10003975"/>
    <x v="0"/>
    <x v="5"/>
    <s v="Eldon Advantage Chair Mats for Low to Medium Pile Carpets"/>
    <n v="43.31"/>
    <n v="1"/>
    <n v="0"/>
    <x v="1957"/>
  </r>
  <r>
    <n v="2150"/>
    <s v="CA-2014-102771"/>
    <x v="3"/>
    <x v="185"/>
    <x v="710"/>
    <s v="Standard Class"/>
    <s v="DO-13435"/>
    <s v="Denny Ordway"/>
    <x v="0"/>
    <s v="United States"/>
    <s v="New York City"/>
    <x v="15"/>
    <n v="10035"/>
    <x v="3"/>
    <s v="TEC-PH-10001536"/>
    <x v="2"/>
    <x v="7"/>
    <s v="Spigen Samsung Galaxy S5 Case Wallet"/>
    <n v="84.949999999999989"/>
    <n v="5"/>
    <n v="0"/>
    <x v="1958"/>
  </r>
  <r>
    <n v="2151"/>
    <s v="US-2014-139969"/>
    <x v="3"/>
    <x v="123"/>
    <x v="177"/>
    <s v="Standard Class"/>
    <s v="AF-10870"/>
    <s v="Art Ferguson"/>
    <x v="0"/>
    <s v="United States"/>
    <s v="College Station"/>
    <x v="5"/>
    <n v="77840"/>
    <x v="2"/>
    <s v="FUR-CH-10001973"/>
    <x v="0"/>
    <x v="1"/>
    <s v="Office Star Flex Back Scooter Chair with White Frame"/>
    <n v="233.05799999999999"/>
    <n v="3"/>
    <n v="0.3"/>
    <x v="1959"/>
  </r>
  <r>
    <n v="2152"/>
    <s v="CA-2011-167360"/>
    <x v="2"/>
    <x v="156"/>
    <x v="695"/>
    <s v="Second Class"/>
    <s v="RB-19435"/>
    <s v="Richard Bierner"/>
    <x v="0"/>
    <s v="United States"/>
    <s v="Saint Louis"/>
    <x v="25"/>
    <n v="63116"/>
    <x v="2"/>
    <s v="TEC-AC-10001772"/>
    <x v="2"/>
    <x v="11"/>
    <s v="Memorex Mini Travel Drive 16 GB USB 2.0 Flash Drive"/>
    <n v="111.79"/>
    <n v="7"/>
    <n v="0"/>
    <x v="1960"/>
  </r>
  <r>
    <n v="2153"/>
    <s v="CA-2012-123505"/>
    <x v="1"/>
    <x v="6"/>
    <x v="6"/>
    <s v="Standard Class"/>
    <s v="AR-10540"/>
    <s v="Andy Reiter"/>
    <x v="0"/>
    <s v="United States"/>
    <s v="Quincy"/>
    <x v="31"/>
    <n v="2169"/>
    <x v="3"/>
    <s v="OFF-PA-10002586"/>
    <x v="1"/>
    <x v="10"/>
    <s v="Xerox 1970"/>
    <n v="14.940000000000001"/>
    <n v="3"/>
    <n v="0"/>
    <x v="1961"/>
  </r>
  <r>
    <n v="2154"/>
    <s v="CA-2013-117282"/>
    <x v="0"/>
    <x v="216"/>
    <x v="461"/>
    <s v="Standard Class"/>
    <s v="DR-12880"/>
    <s v="Dan Reichenbach"/>
    <x v="1"/>
    <s v="United States"/>
    <s v="New York City"/>
    <x v="15"/>
    <n v="10009"/>
    <x v="3"/>
    <s v="OFF-BI-10004094"/>
    <x v="1"/>
    <x v="8"/>
    <s v="GBC Standard Plastic Binding Systems Combs"/>
    <n v="14.16"/>
    <n v="2"/>
    <n v="0.2"/>
    <x v="1962"/>
  </r>
  <r>
    <n v="2155"/>
    <s v="US-2013-120460"/>
    <x v="0"/>
    <x v="567"/>
    <x v="711"/>
    <s v="Standard Class"/>
    <s v="BF-11170"/>
    <s v="Ben Ferrer"/>
    <x v="2"/>
    <s v="United States"/>
    <s v="Dallas"/>
    <x v="5"/>
    <n v="75081"/>
    <x v="2"/>
    <s v="FUR-FU-10004973"/>
    <x v="0"/>
    <x v="5"/>
    <s v="Flat Face Poster Frame"/>
    <n v="22.608000000000001"/>
    <n v="3"/>
    <n v="0.6"/>
    <x v="1963"/>
  </r>
  <r>
    <n v="2156"/>
    <s v="CA-2013-111115"/>
    <x v="0"/>
    <x v="197"/>
    <x v="330"/>
    <s v="Second Class"/>
    <s v="LB-16735"/>
    <s v="Larry Blacks"/>
    <x v="0"/>
    <s v="United States"/>
    <s v="Los Angeles"/>
    <x v="1"/>
    <n v="90032"/>
    <x v="1"/>
    <s v="OFF-FA-10000624"/>
    <x v="1"/>
    <x v="13"/>
    <s v="OIC Binder Clips"/>
    <n v="21.48"/>
    <n v="6"/>
    <n v="0"/>
    <x v="1964"/>
  </r>
  <r>
    <n v="2157"/>
    <s v="CA-2011-124646"/>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x v="637"/>
    <s v="First Class"/>
    <s v="DV-13465"/>
    <s v="Dianna Vittorini"/>
    <x v="0"/>
    <s v="United States"/>
    <s v="Minneapolis"/>
    <x v="11"/>
    <n v="55407"/>
    <x v="2"/>
    <s v="OFF-ST-10001469"/>
    <x v="1"/>
    <x v="4"/>
    <s v="Fellowes Bankers Box Recycled Super Stor/Drawer"/>
    <n v="161.94"/>
    <n v="3"/>
    <n v="0"/>
    <x v="437"/>
  </r>
  <r>
    <n v="2159"/>
    <s v="CA-2014-148166"/>
    <x v="3"/>
    <x v="208"/>
    <x v="215"/>
    <s v="Standard Class"/>
    <s v="NK-18490"/>
    <s v="Neil Knudson"/>
    <x v="2"/>
    <s v="United States"/>
    <s v="Deltona"/>
    <x v="2"/>
    <n v="32725"/>
    <x v="0"/>
    <s v="OFF-AR-10004956"/>
    <x v="1"/>
    <x v="6"/>
    <s v="Newell 33"/>
    <n v="17.856000000000002"/>
    <n v="4"/>
    <n v="0.2"/>
    <x v="1965"/>
  </r>
  <r>
    <n v="2160"/>
    <s v="CA-2013-159737"/>
    <x v="0"/>
    <x v="323"/>
    <x v="411"/>
    <s v="Standard Class"/>
    <s v="CS-11950"/>
    <s v="Carlos Soltero"/>
    <x v="0"/>
    <s v="United States"/>
    <s v="Chicago"/>
    <x v="10"/>
    <n v="60610"/>
    <x v="2"/>
    <s v="OFF-BI-10004236"/>
    <x v="1"/>
    <x v="8"/>
    <s v="XtraLife ClearVue Slant-D Ring Binder, White, 3&quot;"/>
    <n v="8.8079999999999981"/>
    <n v="3"/>
    <n v="0.8"/>
    <x v="1966"/>
  </r>
  <r>
    <n v="2161"/>
    <s v="CA-2013-141019"/>
    <x v="0"/>
    <x v="675"/>
    <x v="201"/>
    <s v="Same Day"/>
    <s v="LH-17155"/>
    <s v="Logan Haushalter"/>
    <x v="0"/>
    <s v="United States"/>
    <s v="Cincinnati"/>
    <x v="24"/>
    <n v="45231"/>
    <x v="3"/>
    <s v="FUR-FU-10002937"/>
    <x v="0"/>
    <x v="5"/>
    <s v="GE 48&quot; Fluorescent Tube, Cool White Energy Saver, 34 Watts, 30/Box"/>
    <n v="79.384000000000015"/>
    <n v="1"/>
    <n v="0.2"/>
    <x v="1967"/>
  </r>
  <r>
    <n v="2162"/>
    <s v="CA-2013-101938"/>
    <x v="0"/>
    <x v="676"/>
    <x v="712"/>
    <s v="Standard Class"/>
    <s v="DW-13480"/>
    <s v="Dianna Wilson"/>
    <x v="2"/>
    <s v="United States"/>
    <s v="Oakland"/>
    <x v="1"/>
    <n v="94601"/>
    <x v="1"/>
    <s v="OFF-AR-10003696"/>
    <x v="1"/>
    <x v="6"/>
    <s v="Panasonic KP-350BK Electric Pencil Sharpener with Auto Stop"/>
    <n v="34.58"/>
    <n v="1"/>
    <n v="0"/>
    <x v="1968"/>
  </r>
  <r>
    <n v="2163"/>
    <s v="CA-2014-166296"/>
    <x v="3"/>
    <x v="677"/>
    <x v="713"/>
    <s v="Standard Class"/>
    <s v="KF-16285"/>
    <s v="Karen Ferguson"/>
    <x v="2"/>
    <s v="United States"/>
    <s v="Manteca"/>
    <x v="1"/>
    <n v="95336"/>
    <x v="1"/>
    <s v="OFF-PA-10004359"/>
    <x v="1"/>
    <x v="10"/>
    <s v="Multicolor Computer Printout Paper"/>
    <n v="314.54999999999995"/>
    <n v="3"/>
    <n v="0"/>
    <x v="1969"/>
  </r>
  <r>
    <n v="2164"/>
    <s v="CA-2013-154018"/>
    <x v="0"/>
    <x v="63"/>
    <x v="61"/>
    <s v="Standard Class"/>
    <s v="HA-14920"/>
    <s v="Helen Andreada"/>
    <x v="0"/>
    <s v="United States"/>
    <s v="Laredo"/>
    <x v="5"/>
    <n v="78041"/>
    <x v="2"/>
    <s v="TEC-AC-10002402"/>
    <x v="2"/>
    <x v="11"/>
    <s v="Razer Kraken PRO Over Ear PC and Music Headset"/>
    <n v="191.976"/>
    <n v="3"/>
    <n v="0.2"/>
    <x v="1970"/>
  </r>
  <r>
    <n v="2165"/>
    <s v="CA-2013-154018"/>
    <x v="0"/>
    <x v="63"/>
    <x v="61"/>
    <s v="Standard Class"/>
    <s v="HA-14920"/>
    <s v="Helen Andreada"/>
    <x v="0"/>
    <s v="United States"/>
    <s v="Laredo"/>
    <x v="5"/>
    <n v="78041"/>
    <x v="2"/>
    <s v="OFF-PA-10000551"/>
    <x v="1"/>
    <x v="10"/>
    <s v="Array Memo Cubes"/>
    <n v="8.2880000000000003"/>
    <n v="2"/>
    <n v="0.2"/>
    <x v="1971"/>
  </r>
  <r>
    <n v="2166"/>
    <s v="CA-2013-154018"/>
    <x v="0"/>
    <x v="63"/>
    <x v="61"/>
    <s v="Standard Class"/>
    <s v="HA-14920"/>
    <s v="Helen Andreada"/>
    <x v="0"/>
    <s v="United States"/>
    <s v="Laredo"/>
    <x v="5"/>
    <n v="78041"/>
    <x v="2"/>
    <s v="FUR-FU-10003394"/>
    <x v="0"/>
    <x v="5"/>
    <s v="Tenex &quot;The Solids&quot; Textured Chair Mats"/>
    <n v="139.91999999999999"/>
    <n v="5"/>
    <n v="0.6"/>
    <x v="1972"/>
  </r>
  <r>
    <n v="2167"/>
    <s v="CA-2013-154018"/>
    <x v="0"/>
    <x v="63"/>
    <x v="61"/>
    <s v="Standard Class"/>
    <s v="HA-14920"/>
    <s v="Helen Andreada"/>
    <x v="0"/>
    <s v="United States"/>
    <s v="Laredo"/>
    <x v="5"/>
    <n v="78041"/>
    <x v="2"/>
    <s v="OFF-AR-10002067"/>
    <x v="1"/>
    <x v="6"/>
    <s v="Newell 334"/>
    <n v="15.872"/>
    <n v="1"/>
    <n v="0.2"/>
    <x v="1973"/>
  </r>
  <r>
    <n v="2168"/>
    <s v="CA-2013-154018"/>
    <x v="0"/>
    <x v="63"/>
    <x v="61"/>
    <s v="Standard Class"/>
    <s v="HA-14920"/>
    <s v="Helen Andreada"/>
    <x v="0"/>
    <s v="United States"/>
    <s v="Laredo"/>
    <x v="5"/>
    <n v="78041"/>
    <x v="2"/>
    <s v="OFF-BI-10004140"/>
    <x v="1"/>
    <x v="8"/>
    <s v="Avery Non-Stick Binders"/>
    <n v="6.2859999999999987"/>
    <n v="7"/>
    <n v="0.8"/>
    <x v="1974"/>
  </r>
  <r>
    <n v="2169"/>
    <s v="CA-2014-117870"/>
    <x v="3"/>
    <x v="678"/>
    <x v="714"/>
    <s v="Second Class"/>
    <s v="JH-15820"/>
    <s v="John Huston"/>
    <x v="0"/>
    <s v="United States"/>
    <s v="Kent"/>
    <x v="24"/>
    <n v="44240"/>
    <x v="3"/>
    <s v="OFF-AR-10004078"/>
    <x v="1"/>
    <x v="6"/>
    <s v="Newell 312"/>
    <n v="14.015999999999998"/>
    <n v="3"/>
    <n v="0.2"/>
    <x v="1975"/>
  </r>
  <r>
    <n v="2170"/>
    <s v="CA-2014-117870"/>
    <x v="3"/>
    <x v="678"/>
    <x v="714"/>
    <s v="Second Class"/>
    <s v="JH-15820"/>
    <s v="John Huston"/>
    <x v="0"/>
    <s v="United States"/>
    <s v="Kent"/>
    <x v="24"/>
    <n v="44240"/>
    <x v="3"/>
    <s v="TEC-AC-10000927"/>
    <x v="2"/>
    <x v="11"/>
    <s v="Anker Ultrathin Bluetooth Wireless Keyboard Aluminum Cover with Stand "/>
    <n v="71.975999999999999"/>
    <n v="3"/>
    <n v="0.2"/>
    <x v="1976"/>
  </r>
  <r>
    <n v="2171"/>
    <s v="CA-2014-117870"/>
    <x v="3"/>
    <x v="678"/>
    <x v="714"/>
    <s v="Second Class"/>
    <s v="JH-15820"/>
    <s v="John Huston"/>
    <x v="0"/>
    <s v="United States"/>
    <s v="Kent"/>
    <x v="24"/>
    <n v="44240"/>
    <x v="3"/>
    <s v="TEC-PH-10003931"/>
    <x v="2"/>
    <x v="7"/>
    <s v="JBL Micro Wireless Portable Bluetooth Speaker"/>
    <n v="107.982"/>
    <n v="3"/>
    <n v="0.4"/>
    <x v="733"/>
  </r>
  <r>
    <n v="2172"/>
    <s v="US-2014-137491"/>
    <x v="3"/>
    <x v="123"/>
    <x v="654"/>
    <s v="Standard Class"/>
    <s v="LC-16930"/>
    <s v="Linda Cazamias"/>
    <x v="1"/>
    <s v="United States"/>
    <s v="San Angelo"/>
    <x v="5"/>
    <n v="76903"/>
    <x v="2"/>
    <s v="FUR-CH-10004675"/>
    <x v="0"/>
    <x v="1"/>
    <s v="Lifetime Advantage Folding Chairs, 4/Carton"/>
    <n v="305.31200000000001"/>
    <n v="2"/>
    <n v="0.3"/>
    <x v="1977"/>
  </r>
  <r>
    <n v="2173"/>
    <s v="CA-2011-152296"/>
    <x v="2"/>
    <x v="601"/>
    <x v="715"/>
    <s v="First Class"/>
    <s v="IL-15100"/>
    <s v="Ivan Liston"/>
    <x v="0"/>
    <s v="United States"/>
    <s v="San Francisco"/>
    <x v="1"/>
    <n v="94122"/>
    <x v="1"/>
    <s v="OFF-BI-10004506"/>
    <x v="1"/>
    <x v="8"/>
    <s v="Wilson Jones data.warehouse D-Ring Binders with DublLock"/>
    <n v="19.752000000000002"/>
    <n v="3"/>
    <n v="0.2"/>
    <x v="1978"/>
  </r>
  <r>
    <n v="2174"/>
    <s v="CA-2013-112025"/>
    <x v="0"/>
    <x v="679"/>
    <x v="716"/>
    <s v="Standard Class"/>
    <s v="LS-16975"/>
    <s v="Lindsay Shagiari"/>
    <x v="2"/>
    <s v="United States"/>
    <s v="Houston"/>
    <x v="5"/>
    <n v="77070"/>
    <x v="2"/>
    <s v="OFF-BI-10002353"/>
    <x v="1"/>
    <x v="8"/>
    <s v="GBC VeloBind Cover Sets"/>
    <n v="9.2639999999999976"/>
    <n v="3"/>
    <n v="0.8"/>
    <x v="1979"/>
  </r>
  <r>
    <n v="2175"/>
    <s v="CA-2012-132507"/>
    <x v="1"/>
    <x v="117"/>
    <x v="717"/>
    <s v="Second Class"/>
    <s v="CC-12610"/>
    <s v="Corey Catlett"/>
    <x v="1"/>
    <s v="United States"/>
    <s v="Houston"/>
    <x v="5"/>
    <n v="77041"/>
    <x v="2"/>
    <s v="OFF-ST-10000943"/>
    <x v="1"/>
    <x v="4"/>
    <s v="Eldon ProFile File 'N Store Portable File Tub Letter/Legal Size Black"/>
    <n v="61.792000000000002"/>
    <n v="4"/>
    <n v="0.2"/>
    <x v="1980"/>
  </r>
  <r>
    <n v="2176"/>
    <s v="CA-2013-125738"/>
    <x v="0"/>
    <x v="680"/>
    <x v="149"/>
    <s v="Standard Class"/>
    <s v="PB-18805"/>
    <s v="Patrick Bzostek"/>
    <x v="2"/>
    <s v="United States"/>
    <s v="Salt Lake City"/>
    <x v="7"/>
    <n v="84106"/>
    <x v="1"/>
    <s v="OFF-PA-10000740"/>
    <x v="1"/>
    <x v="10"/>
    <s v="Xerox 1982"/>
    <n v="45.68"/>
    <n v="2"/>
    <n v="0"/>
    <x v="1981"/>
  </r>
  <r>
    <n v="2177"/>
    <s v="CA-2013-125738"/>
    <x v="0"/>
    <x v="680"/>
    <x v="149"/>
    <s v="Standard Class"/>
    <s v="PB-18805"/>
    <s v="Patrick Bzostek"/>
    <x v="2"/>
    <s v="United States"/>
    <s v="Salt Lake City"/>
    <x v="7"/>
    <n v="84106"/>
    <x v="1"/>
    <s v="OFF-PA-10003001"/>
    <x v="1"/>
    <x v="10"/>
    <s v="Xerox 1986"/>
    <n v="60.12"/>
    <n v="9"/>
    <n v="0"/>
    <x v="1982"/>
  </r>
  <r>
    <n v="2178"/>
    <s v="CA-2013-125738"/>
    <x v="0"/>
    <x v="680"/>
    <x v="149"/>
    <s v="Standard Class"/>
    <s v="PB-18805"/>
    <s v="Patrick Bzostek"/>
    <x v="2"/>
    <s v="United States"/>
    <s v="Salt Lake City"/>
    <x v="7"/>
    <n v="84106"/>
    <x v="1"/>
    <s v="OFF-BI-10001628"/>
    <x v="1"/>
    <x v="8"/>
    <s v="Acco Data Flex Cable Posts For Top &amp; Bottom Load Binders, 6&quot; Capacity"/>
    <n v="41.72"/>
    <n v="5"/>
    <n v="0.2"/>
    <x v="1983"/>
  </r>
  <r>
    <n v="2179"/>
    <s v="CA-2013-125738"/>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x v="718"/>
    <s v="Standard Class"/>
    <s v="CJ-12010"/>
    <s v="Caroline Jumper"/>
    <x v="0"/>
    <s v="United States"/>
    <s v="New York City"/>
    <x v="15"/>
    <n v="10009"/>
    <x v="3"/>
    <s v="OFF-BI-10000309"/>
    <x v="1"/>
    <x v="8"/>
    <s v="GBC Twin Loop Wire Binding Elements, 9/16&quot; Spine, Black"/>
    <n v="85.232000000000014"/>
    <n v="7"/>
    <n v="0.2"/>
    <x v="1985"/>
  </r>
  <r>
    <n v="2181"/>
    <s v="CA-2013-128818"/>
    <x v="0"/>
    <x v="681"/>
    <x v="718"/>
    <s v="Standard Class"/>
    <s v="CJ-12010"/>
    <s v="Caroline Jumper"/>
    <x v="0"/>
    <s v="United States"/>
    <s v="New York City"/>
    <x v="15"/>
    <n v="10009"/>
    <x v="3"/>
    <s v="OFF-LA-10003923"/>
    <x v="1"/>
    <x v="2"/>
    <s v="Alphabetical Labels for Top Tab Filing"/>
    <n v="44.400000000000006"/>
    <n v="3"/>
    <n v="0"/>
    <x v="1986"/>
  </r>
  <r>
    <n v="2182"/>
    <s v="CA-2013-128818"/>
    <x v="0"/>
    <x v="681"/>
    <x v="718"/>
    <s v="Standard Class"/>
    <s v="CJ-12010"/>
    <s v="Caroline Jumper"/>
    <x v="0"/>
    <s v="United States"/>
    <s v="New York City"/>
    <x v="15"/>
    <n v="10009"/>
    <x v="3"/>
    <s v="FUR-CH-10002084"/>
    <x v="0"/>
    <x v="1"/>
    <s v="Hon Mobius Operator's Chair"/>
    <n v="442.76400000000001"/>
    <n v="4"/>
    <n v="0.1"/>
    <x v="1987"/>
  </r>
  <r>
    <n v="2183"/>
    <s v="CA-2013-128818"/>
    <x v="0"/>
    <x v="681"/>
    <x v="718"/>
    <s v="Standard Class"/>
    <s v="CJ-12010"/>
    <s v="Caroline Jumper"/>
    <x v="0"/>
    <s v="United States"/>
    <s v="New York City"/>
    <x v="15"/>
    <n v="10009"/>
    <x v="3"/>
    <s v="TEC-MA-10000488"/>
    <x v="2"/>
    <x v="15"/>
    <s v="Bady BDG101FRU Card Printer"/>
    <n v="3999.95"/>
    <n v="5"/>
    <n v="0"/>
    <x v="1988"/>
  </r>
  <r>
    <n v="2184"/>
    <s v="CA-2013-128818"/>
    <x v="0"/>
    <x v="681"/>
    <x v="718"/>
    <s v="Standard Class"/>
    <s v="CJ-12010"/>
    <s v="Caroline Jumper"/>
    <x v="0"/>
    <s v="United States"/>
    <s v="New York City"/>
    <x v="15"/>
    <n v="10009"/>
    <x v="3"/>
    <s v="TEC-AC-10001767"/>
    <x v="2"/>
    <x v="11"/>
    <s v="SanDisk Ultra 64 GB MicroSDHC Class 10 Memory Card"/>
    <n v="199.95000000000002"/>
    <n v="5"/>
    <n v="0"/>
    <x v="1827"/>
  </r>
  <r>
    <n v="2185"/>
    <s v="CA-2013-128818"/>
    <x v="0"/>
    <x v="681"/>
    <x v="718"/>
    <s v="Standard Class"/>
    <s v="CJ-12010"/>
    <s v="Caroline Jumper"/>
    <x v="0"/>
    <s v="United States"/>
    <s v="New York City"/>
    <x v="15"/>
    <n v="10009"/>
    <x v="3"/>
    <s v="FUR-FU-10001940"/>
    <x v="0"/>
    <x v="5"/>
    <s v="Staples"/>
    <n v="63.68"/>
    <n v="8"/>
    <n v="0"/>
    <x v="1989"/>
  </r>
  <r>
    <n v="2186"/>
    <s v="CA-2014-124576"/>
    <x v="3"/>
    <x v="378"/>
    <x v="460"/>
    <s v="Second Class"/>
    <s v="HK-14890"/>
    <s v="Heather Kirkland"/>
    <x v="1"/>
    <s v="United States"/>
    <s v="Salinas"/>
    <x v="1"/>
    <n v="93905"/>
    <x v="1"/>
    <s v="OFF-BI-10002735"/>
    <x v="1"/>
    <x v="8"/>
    <s v="GBC Prestige Therm-A-Bind Covers"/>
    <n v="54.896000000000008"/>
    <n v="2"/>
    <n v="0.2"/>
    <x v="1990"/>
  </r>
  <r>
    <n v="2187"/>
    <s v="CA-2013-101378"/>
    <x v="0"/>
    <x v="216"/>
    <x v="607"/>
    <s v="Same Day"/>
    <s v="RH-19600"/>
    <s v="Rob Haberlin"/>
    <x v="0"/>
    <s v="United States"/>
    <s v="Huntsville"/>
    <x v="19"/>
    <n v="35810"/>
    <x v="0"/>
    <s v="TEC-AC-10002345"/>
    <x v="2"/>
    <x v="11"/>
    <s v="HP Standard 104 key PS/2 Keyboard"/>
    <n v="29"/>
    <n v="2"/>
    <n v="0"/>
    <x v="182"/>
  </r>
  <r>
    <n v="2188"/>
    <s v="CA-2014-143063"/>
    <x v="3"/>
    <x v="682"/>
    <x v="719"/>
    <s v="Standard Class"/>
    <s v="IL-15100"/>
    <s v="Ivan Liston"/>
    <x v="0"/>
    <s v="United States"/>
    <s v="Columbus"/>
    <x v="14"/>
    <n v="47201"/>
    <x v="2"/>
    <s v="OFF-EN-10003134"/>
    <x v="1"/>
    <x v="12"/>
    <s v="Staples"/>
    <n v="70.08"/>
    <n v="6"/>
    <n v="0"/>
    <x v="1991"/>
  </r>
  <r>
    <n v="2189"/>
    <s v="CA-2014-143063"/>
    <x v="3"/>
    <x v="682"/>
    <x v="719"/>
    <s v="Standard Class"/>
    <s v="IL-15100"/>
    <s v="Ivan Liston"/>
    <x v="0"/>
    <s v="United States"/>
    <s v="Columbus"/>
    <x v="14"/>
    <n v="47201"/>
    <x v="2"/>
    <s v="FUR-FU-10003708"/>
    <x v="0"/>
    <x v="5"/>
    <s v="Tenex Traditional Chairmats for Medium Pile Carpet, Standard Lip, 36&quot; x 48&quot;"/>
    <n v="121.3"/>
    <n v="2"/>
    <n v="0"/>
    <x v="1992"/>
  </r>
  <r>
    <n v="2190"/>
    <s v="CA-2014-143063"/>
    <x v="3"/>
    <x v="682"/>
    <x v="719"/>
    <s v="Standard Class"/>
    <s v="IL-15100"/>
    <s v="Ivan Liston"/>
    <x v="0"/>
    <s v="United States"/>
    <s v="Columbus"/>
    <x v="14"/>
    <n v="47201"/>
    <x v="2"/>
    <s v="TEC-PH-10003645"/>
    <x v="2"/>
    <x v="7"/>
    <s v="Aastra 57i VoIP phone"/>
    <n v="1454.4900000000002"/>
    <n v="9"/>
    <n v="0"/>
    <x v="1993"/>
  </r>
  <r>
    <n v="2191"/>
    <s v="CA-2013-118913"/>
    <x v="0"/>
    <x v="674"/>
    <x v="597"/>
    <s v="Standard Class"/>
    <s v="AS-10240"/>
    <s v="Alan Shonely"/>
    <x v="0"/>
    <s v="United States"/>
    <s v="Los Angeles"/>
    <x v="1"/>
    <n v="90049"/>
    <x v="1"/>
    <s v="OFF-AP-10000692"/>
    <x v="1"/>
    <x v="9"/>
    <s v="Fellowes Mighty 8 Compact Surge Protector"/>
    <n v="60.81"/>
    <n v="3"/>
    <n v="0"/>
    <x v="1994"/>
  </r>
  <r>
    <n v="2192"/>
    <s v="CA-2013-128412"/>
    <x v="0"/>
    <x v="107"/>
    <x v="24"/>
    <s v="Standard Class"/>
    <s v="AP-10915"/>
    <s v="Arthur Prichep"/>
    <x v="0"/>
    <s v="United States"/>
    <s v="Seattle"/>
    <x v="4"/>
    <n v="98105"/>
    <x v="1"/>
    <s v="OFF-BI-10001718"/>
    <x v="1"/>
    <x v="8"/>
    <s v="GBC DocuBind P50 Personal Binding Machine"/>
    <n v="153.55199999999999"/>
    <n v="3"/>
    <n v="0.2"/>
    <x v="1995"/>
  </r>
  <r>
    <n v="2193"/>
    <s v="CA-2013-128412"/>
    <x v="0"/>
    <x v="107"/>
    <x v="24"/>
    <s v="Standard Class"/>
    <s v="AP-10915"/>
    <s v="Arthur Prichep"/>
    <x v="0"/>
    <s v="United States"/>
    <s v="Seattle"/>
    <x v="4"/>
    <n v="98105"/>
    <x v="1"/>
    <s v="OFF-AP-10002082"/>
    <x v="1"/>
    <x v="9"/>
    <s v="Holmes HEPA Air Purifier"/>
    <n v="65.34"/>
    <n v="3"/>
    <n v="0"/>
    <x v="1996"/>
  </r>
  <r>
    <n v="2194"/>
    <s v="CA-2013-128412"/>
    <x v="0"/>
    <x v="107"/>
    <x v="24"/>
    <s v="Standard Class"/>
    <s v="AP-10915"/>
    <s v="Arthur Prichep"/>
    <x v="0"/>
    <s v="United States"/>
    <s v="Seattle"/>
    <x v="4"/>
    <n v="98105"/>
    <x v="1"/>
    <s v="OFF-PA-10001125"/>
    <x v="1"/>
    <x v="10"/>
    <s v="Xerox 1988"/>
    <n v="123.92"/>
    <n v="4"/>
    <n v="0"/>
    <x v="1997"/>
  </r>
  <r>
    <n v="2195"/>
    <s v="CA-2013-128412"/>
    <x v="0"/>
    <x v="107"/>
    <x v="24"/>
    <s v="Standard Class"/>
    <s v="AP-10915"/>
    <s v="Arthur Prichep"/>
    <x v="0"/>
    <s v="United States"/>
    <s v="Seattle"/>
    <x v="4"/>
    <n v="98105"/>
    <x v="1"/>
    <s v="OFF-AP-10000252"/>
    <x v="1"/>
    <x v="9"/>
    <s v="Harmony HEPA Quiet Air Purifiers"/>
    <n v="35.099999999999994"/>
    <n v="3"/>
    <n v="0"/>
    <x v="1998"/>
  </r>
  <r>
    <n v="2196"/>
    <s v="CA-2013-128412"/>
    <x v="0"/>
    <x v="107"/>
    <x v="24"/>
    <s v="Standard Class"/>
    <s v="AP-10915"/>
    <s v="Arthur Prichep"/>
    <x v="0"/>
    <s v="United States"/>
    <s v="Seattle"/>
    <x v="4"/>
    <n v="98105"/>
    <x v="1"/>
    <s v="TEC-AC-10003038"/>
    <x v="2"/>
    <x v="11"/>
    <s v="Kingston Digital DataTraveler 16GB USB 2.0"/>
    <n v="44.75"/>
    <n v="5"/>
    <n v="0"/>
    <x v="1999"/>
  </r>
  <r>
    <n v="2197"/>
    <s v="CA-2013-136483"/>
    <x v="0"/>
    <x v="49"/>
    <x v="296"/>
    <s v="Standard Class"/>
    <s v="AG-10390"/>
    <s v="Allen Goldenen"/>
    <x v="0"/>
    <s v="United States"/>
    <s v="Knoxville"/>
    <x v="18"/>
    <n v="37918"/>
    <x v="0"/>
    <s v="OFF-AR-10000940"/>
    <x v="1"/>
    <x v="6"/>
    <s v="Newell 343"/>
    <n v="4.7039999999999997"/>
    <n v="2"/>
    <n v="0.2"/>
    <x v="2000"/>
  </r>
  <r>
    <n v="2198"/>
    <s v="CA-2011-163013"/>
    <x v="2"/>
    <x v="683"/>
    <x v="283"/>
    <s v="Standard Class"/>
    <s v="BF-11080"/>
    <s v="Bart Folk"/>
    <x v="0"/>
    <s v="United States"/>
    <s v="Montgomery"/>
    <x v="19"/>
    <n v="36116"/>
    <x v="0"/>
    <s v="OFF-AR-10001954"/>
    <x v="1"/>
    <x v="6"/>
    <s v="Newell 331"/>
    <n v="14.669999999999998"/>
    <n v="3"/>
    <n v="0"/>
    <x v="2001"/>
  </r>
  <r>
    <n v="2199"/>
    <s v="CA-2012-135363"/>
    <x v="1"/>
    <x v="262"/>
    <x v="279"/>
    <s v="Standard Class"/>
    <s v="CK-12205"/>
    <s v="Chloris Kastensmidt"/>
    <x v="0"/>
    <s v="United States"/>
    <s v="Philadelphia"/>
    <x v="9"/>
    <n v="19120"/>
    <x v="3"/>
    <s v="OFF-PA-10003177"/>
    <x v="1"/>
    <x v="10"/>
    <s v="Xerox 1999"/>
    <n v="15.552000000000003"/>
    <n v="3"/>
    <n v="0.2"/>
    <x v="12"/>
  </r>
  <r>
    <n v="2200"/>
    <s v="CA-2012-135363"/>
    <x v="1"/>
    <x v="262"/>
    <x v="279"/>
    <s v="Standard Class"/>
    <s v="CK-12205"/>
    <s v="Chloris Kastensmidt"/>
    <x v="0"/>
    <s v="United States"/>
    <s v="Philadelphia"/>
    <x v="9"/>
    <n v="19120"/>
    <x v="3"/>
    <s v="OFF-PA-10000533"/>
    <x v="1"/>
    <x v="10"/>
    <s v="Southworth Parchment Paper &amp; Envelopes"/>
    <n v="5.2320000000000002"/>
    <n v="1"/>
    <n v="0.2"/>
    <x v="2002"/>
  </r>
  <r>
    <n v="2201"/>
    <s v="US-2011-165659"/>
    <x v="2"/>
    <x v="106"/>
    <x v="104"/>
    <s v="Standard Class"/>
    <s v="LT-17110"/>
    <s v="Liz Thompson"/>
    <x v="0"/>
    <s v="United States"/>
    <s v="Little Rock"/>
    <x v="36"/>
    <n v="72209"/>
    <x v="0"/>
    <s v="FUR-FU-10001935"/>
    <x v="0"/>
    <x v="5"/>
    <s v="3M Hangers With Command Adhesive"/>
    <n v="22.200000000000003"/>
    <n v="6"/>
    <n v="0"/>
    <x v="867"/>
  </r>
  <r>
    <n v="2202"/>
    <s v="US-2011-165659"/>
    <x v="2"/>
    <x v="106"/>
    <x v="104"/>
    <s v="Standard Class"/>
    <s v="LT-17110"/>
    <s v="Liz Thompson"/>
    <x v="0"/>
    <s v="United States"/>
    <s v="Little Rock"/>
    <x v="36"/>
    <n v="72209"/>
    <x v="0"/>
    <s v="TEC-PH-10002563"/>
    <x v="2"/>
    <x v="7"/>
    <s v="Adtran 1202752G1"/>
    <n v="881.93"/>
    <n v="7"/>
    <n v="0"/>
    <x v="2003"/>
  </r>
  <r>
    <n v="2203"/>
    <s v="CA-2012-138002"/>
    <x v="1"/>
    <x v="684"/>
    <x v="64"/>
    <s v="Standard Class"/>
    <s v="BT-11305"/>
    <s v="Beth Thompson"/>
    <x v="2"/>
    <s v="United States"/>
    <s v="Seattle"/>
    <x v="4"/>
    <n v="98103"/>
    <x v="1"/>
    <s v="OFF-BI-10002160"/>
    <x v="1"/>
    <x v="8"/>
    <s v="Acco Hanging Data Binders"/>
    <n v="6.0960000000000001"/>
    <n v="2"/>
    <n v="0.2"/>
    <x v="2004"/>
  </r>
  <r>
    <n v="2204"/>
    <s v="CA-2012-138002"/>
    <x v="1"/>
    <x v="684"/>
    <x v="64"/>
    <s v="Standard Class"/>
    <s v="BT-11305"/>
    <s v="Beth Thompson"/>
    <x v="2"/>
    <s v="United States"/>
    <s v="Seattle"/>
    <x v="4"/>
    <n v="98103"/>
    <x v="1"/>
    <s v="FUR-FU-10004748"/>
    <x v="0"/>
    <x v="5"/>
    <s v="Howard Miller 16&quot; Diameter Gallery Wall Clock"/>
    <n v="191.82"/>
    <n v="3"/>
    <n v="0"/>
    <x v="2005"/>
  </r>
  <r>
    <n v="2205"/>
    <s v="CA-2012-128860"/>
    <x v="1"/>
    <x v="685"/>
    <x v="414"/>
    <s v="Standard Class"/>
    <s v="SC-20725"/>
    <s v="Steven Cartwright"/>
    <x v="0"/>
    <s v="United States"/>
    <s v="Lancaster"/>
    <x v="9"/>
    <n v="17602"/>
    <x v="3"/>
    <s v="FUR-FU-10001473"/>
    <x v="0"/>
    <x v="5"/>
    <s v="Eldon Executive Woodline II Desk Accessories, Mahogany"/>
    <n v="20.103999999999999"/>
    <n v="1"/>
    <n v="0.2"/>
    <x v="2006"/>
  </r>
  <r>
    <n v="2206"/>
    <s v="CA-2013-164350"/>
    <x v="0"/>
    <x v="545"/>
    <x v="720"/>
    <s v="Second Class"/>
    <s v="CG-12040"/>
    <s v="Catherine Glotzbach"/>
    <x v="2"/>
    <s v="United States"/>
    <s v="Bristol"/>
    <x v="18"/>
    <n v="37620"/>
    <x v="0"/>
    <s v="OFF-AR-10000538"/>
    <x v="1"/>
    <x v="6"/>
    <s v="Boston Model 1800 Electric Pencil Sharpener, Gray"/>
    <n v="67.56"/>
    <n v="3"/>
    <n v="0.2"/>
    <x v="2007"/>
  </r>
  <r>
    <n v="2207"/>
    <s v="US-2011-103905"/>
    <x v="2"/>
    <x v="686"/>
    <x v="721"/>
    <s v="Standard Class"/>
    <s v="AW-10930"/>
    <s v="Arthur Wiediger"/>
    <x v="2"/>
    <s v="United States"/>
    <s v="Aurora"/>
    <x v="10"/>
    <n v="60505"/>
    <x v="2"/>
    <s v="OFF-BI-10001098"/>
    <x v="1"/>
    <x v="8"/>
    <s v="Acco D-Ring Binder w/DublLock"/>
    <n v="29.931999999999992"/>
    <n v="7"/>
    <n v="0.8"/>
    <x v="2008"/>
  </r>
  <r>
    <n v="2208"/>
    <s v="US-2011-103905"/>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x v="722"/>
    <s v="Standard Class"/>
    <s v="RB-19705"/>
    <s v="Roger Barcio"/>
    <x v="2"/>
    <s v="United States"/>
    <s v="New York City"/>
    <x v="15"/>
    <n v="10009"/>
    <x v="3"/>
    <s v="OFF-AR-10000390"/>
    <x v="1"/>
    <x v="6"/>
    <s v="Newell Chalk Holder"/>
    <n v="16.52"/>
    <n v="4"/>
    <n v="0"/>
    <x v="2010"/>
  </r>
  <r>
    <n v="2210"/>
    <s v="CA-2011-125556"/>
    <x v="2"/>
    <x v="687"/>
    <x v="723"/>
    <s v="Second Class"/>
    <s v="ML-17410"/>
    <s v="Maris LaWare"/>
    <x v="0"/>
    <s v="United States"/>
    <s v="Fairfield"/>
    <x v="29"/>
    <n v="6824"/>
    <x v="3"/>
    <s v="TEC-PH-10001079"/>
    <x v="2"/>
    <x v="7"/>
    <s v="Polycom SoundPoint Pro SE-225 Corded phone"/>
    <n v="832.93"/>
    <n v="7"/>
    <n v="0"/>
    <x v="2011"/>
  </r>
  <r>
    <n v="2211"/>
    <s v="CA-2011-125556"/>
    <x v="2"/>
    <x v="687"/>
    <x v="723"/>
    <s v="Second Class"/>
    <s v="ML-17410"/>
    <s v="Maris LaWare"/>
    <x v="0"/>
    <s v="United States"/>
    <s v="Fairfield"/>
    <x v="29"/>
    <n v="6824"/>
    <x v="3"/>
    <s v="OFF-BI-10003460"/>
    <x v="1"/>
    <x v="8"/>
    <s v="Acco 3-Hole Punch"/>
    <n v="43.8"/>
    <n v="10"/>
    <n v="0"/>
    <x v="2012"/>
  </r>
  <r>
    <n v="2212"/>
    <s v="CA-2013-162313"/>
    <x v="0"/>
    <x v="581"/>
    <x v="724"/>
    <s v="First Class"/>
    <s v="VB-21745"/>
    <s v="Victoria Brennan"/>
    <x v="1"/>
    <s v="United States"/>
    <s v="Lincoln Park"/>
    <x v="12"/>
    <n v="48146"/>
    <x v="2"/>
    <s v="OFF-AP-10003842"/>
    <x v="1"/>
    <x v="9"/>
    <s v="Euro-Pro Shark Turbo Vacuum"/>
    <n v="167.292"/>
    <n v="6"/>
    <n v="0.1"/>
    <x v="2013"/>
  </r>
  <r>
    <n v="2213"/>
    <s v="CA-2014-107874"/>
    <x v="3"/>
    <x v="610"/>
    <x v="654"/>
    <s v="Standard Class"/>
    <s v="SW-20275"/>
    <s v="Scott Williamson"/>
    <x v="0"/>
    <s v="United States"/>
    <s v="New York City"/>
    <x v="15"/>
    <n v="10035"/>
    <x v="3"/>
    <s v="FUR-FU-10003535"/>
    <x v="0"/>
    <x v="5"/>
    <s v="Howard Miller Distant Time Traveler Alarm Clock"/>
    <n v="27.42"/>
    <n v="1"/>
    <n v="0"/>
    <x v="2014"/>
  </r>
  <r>
    <n v="2214"/>
    <s v="CA-2014-129378"/>
    <x v="3"/>
    <x v="172"/>
    <x v="725"/>
    <s v="First Class"/>
    <s v="NS-18505"/>
    <s v="Neola Schneider"/>
    <x v="0"/>
    <s v="United States"/>
    <s v="San Jose"/>
    <x v="1"/>
    <n v="95123"/>
    <x v="1"/>
    <s v="OFF-BI-10002012"/>
    <x v="1"/>
    <x v="8"/>
    <s v="Wilson Jones Easy Flow II Sheet Lifters"/>
    <n v="1.4400000000000002"/>
    <n v="1"/>
    <n v="0.2"/>
    <x v="2015"/>
  </r>
  <r>
    <n v="2215"/>
    <s v="CA-2014-129378"/>
    <x v="3"/>
    <x v="172"/>
    <x v="725"/>
    <s v="First Class"/>
    <s v="NS-18505"/>
    <s v="Neola Schneider"/>
    <x v="0"/>
    <s v="United States"/>
    <s v="San Jose"/>
    <x v="1"/>
    <n v="95123"/>
    <x v="1"/>
    <s v="OFF-BI-10001922"/>
    <x v="1"/>
    <x v="8"/>
    <s v="Storex Dura Pro Binders"/>
    <n v="61.77600000000001"/>
    <n v="13"/>
    <n v="0.2"/>
    <x v="2016"/>
  </r>
  <r>
    <n v="2216"/>
    <s v="CA-2014-129378"/>
    <x v="3"/>
    <x v="172"/>
    <x v="725"/>
    <s v="First Class"/>
    <s v="NS-18505"/>
    <s v="Neola Schneider"/>
    <x v="0"/>
    <s v="United States"/>
    <s v="San Jose"/>
    <x v="1"/>
    <n v="95123"/>
    <x v="1"/>
    <s v="OFF-AP-10000576"/>
    <x v="1"/>
    <x v="9"/>
    <s v="Belkin 325VA UPS Surge Protector, 6'"/>
    <n v="241.96"/>
    <n v="2"/>
    <n v="0"/>
    <x v="2017"/>
  </r>
  <r>
    <n v="2217"/>
    <s v="CA-2014-129378"/>
    <x v="3"/>
    <x v="172"/>
    <x v="725"/>
    <s v="First Class"/>
    <s v="NS-18505"/>
    <s v="Neola Schneider"/>
    <x v="0"/>
    <s v="United States"/>
    <s v="San Jose"/>
    <x v="1"/>
    <n v="95123"/>
    <x v="1"/>
    <s v="FUR-CH-10000553"/>
    <x v="0"/>
    <x v="1"/>
    <s v="Metal Folding Chairs, Beige, 4/Carton"/>
    <n v="108.608"/>
    <n v="4"/>
    <n v="0.2"/>
    <x v="2018"/>
  </r>
  <r>
    <n v="2218"/>
    <s v="CA-2011-151953"/>
    <x v="2"/>
    <x v="59"/>
    <x v="59"/>
    <s v="Standard Class"/>
    <s v="DB-13555"/>
    <s v="Dorothy Badders"/>
    <x v="1"/>
    <s v="United States"/>
    <s v="Jacksonville"/>
    <x v="2"/>
    <n v="32216"/>
    <x v="0"/>
    <s v="OFF-AR-10003469"/>
    <x v="1"/>
    <x v="6"/>
    <s v="Nontoxic Chalk"/>
    <n v="2.8160000000000003"/>
    <n v="2"/>
    <n v="0.2"/>
    <x v="2019"/>
  </r>
  <r>
    <n v="2219"/>
    <s v="CA-2014-130841"/>
    <x v="3"/>
    <x v="688"/>
    <x v="608"/>
    <s v="Standard Class"/>
    <s v="MH-17620"/>
    <s v="Matt Hagelstein"/>
    <x v="1"/>
    <s v="United States"/>
    <s v="San Francisco"/>
    <x v="1"/>
    <n v="94110"/>
    <x v="1"/>
    <s v="OFF-BI-10000145"/>
    <x v="1"/>
    <x v="8"/>
    <s v="Zipper Ring Binder Pockets"/>
    <n v="9.9840000000000018"/>
    <n v="4"/>
    <n v="0.2"/>
    <x v="2020"/>
  </r>
  <r>
    <n v="2220"/>
    <s v="CA-2014-130841"/>
    <x v="3"/>
    <x v="688"/>
    <x v="608"/>
    <s v="Standard Class"/>
    <s v="MH-17620"/>
    <s v="Matt Hagelstein"/>
    <x v="1"/>
    <s v="United States"/>
    <s v="San Francisco"/>
    <x v="1"/>
    <n v="94110"/>
    <x v="1"/>
    <s v="OFF-ST-10001580"/>
    <x v="1"/>
    <x v="4"/>
    <s v="Super Decoflex Portable Personal File"/>
    <n v="14.98"/>
    <n v="1"/>
    <n v="0"/>
    <x v="2021"/>
  </r>
  <r>
    <n v="2221"/>
    <s v="CA-2014-130841"/>
    <x v="3"/>
    <x v="688"/>
    <x v="608"/>
    <s v="Standard Class"/>
    <s v="MH-17620"/>
    <s v="Matt Hagelstein"/>
    <x v="1"/>
    <s v="United States"/>
    <s v="San Francisco"/>
    <x v="1"/>
    <n v="94110"/>
    <x v="1"/>
    <s v="TEC-PH-10001817"/>
    <x v="2"/>
    <x v="7"/>
    <s v="Wilson Electronics DB Pro Signal Booster"/>
    <n v="1145.6000000000001"/>
    <n v="4"/>
    <n v="0.2"/>
    <x v="2022"/>
  </r>
  <r>
    <n v="2222"/>
    <s v="CA-2012-131884"/>
    <x v="1"/>
    <x v="401"/>
    <x v="726"/>
    <s v="Same Day"/>
    <s v="DK-13375"/>
    <s v="Dennis Kane"/>
    <x v="0"/>
    <s v="United States"/>
    <s v="Marion"/>
    <x v="24"/>
    <n v="43302"/>
    <x v="3"/>
    <s v="TEC-PH-10001578"/>
    <x v="2"/>
    <x v="7"/>
    <s v="Polycom SoundStation2 EX Conference phone"/>
    <n v="485.93999999999994"/>
    <n v="2"/>
    <n v="0.4"/>
    <x v="2023"/>
  </r>
  <r>
    <n v="2223"/>
    <s v="CA-2012-131884"/>
    <x v="1"/>
    <x v="401"/>
    <x v="726"/>
    <s v="Same Day"/>
    <s v="DK-13375"/>
    <s v="Dennis Kane"/>
    <x v="0"/>
    <s v="United States"/>
    <s v="Marion"/>
    <x v="24"/>
    <n v="43302"/>
    <x v="3"/>
    <s v="OFF-AR-10004078"/>
    <x v="1"/>
    <x v="6"/>
    <s v="Newell 312"/>
    <n v="37.375999999999998"/>
    <n v="8"/>
    <n v="0.2"/>
    <x v="2024"/>
  </r>
  <r>
    <n v="2224"/>
    <s v="CA-2012-131884"/>
    <x v="1"/>
    <x v="401"/>
    <x v="726"/>
    <s v="Same Day"/>
    <s v="DK-13375"/>
    <s v="Dennis Kane"/>
    <x v="0"/>
    <s v="United States"/>
    <s v="Marion"/>
    <x v="24"/>
    <n v="43302"/>
    <x v="3"/>
    <s v="FUR-CH-10004860"/>
    <x v="0"/>
    <x v="1"/>
    <s v="Global Low Back Tilter Chair"/>
    <n v="70.685999999999993"/>
    <n v="1"/>
    <n v="0.3"/>
    <x v="2025"/>
  </r>
  <r>
    <n v="2225"/>
    <s v="CA-2014-121909"/>
    <x v="3"/>
    <x v="689"/>
    <x v="727"/>
    <s v="Standard Class"/>
    <s v="EA-14035"/>
    <s v="Erin Ashbrook"/>
    <x v="1"/>
    <s v="United States"/>
    <s v="Philadelphia"/>
    <x v="9"/>
    <n v="19134"/>
    <x v="3"/>
    <s v="OFF-PA-10003790"/>
    <x v="1"/>
    <x v="10"/>
    <s v="Xerox 1991"/>
    <n v="54.816000000000003"/>
    <n v="3"/>
    <n v="0.2"/>
    <x v="1661"/>
  </r>
  <r>
    <n v="2226"/>
    <s v="CA-2013-106383"/>
    <x v="0"/>
    <x v="690"/>
    <x v="202"/>
    <s v="Second Class"/>
    <s v="BT-11440"/>
    <s v="Bobby Trafton"/>
    <x v="0"/>
    <s v="United States"/>
    <s v="Littleton"/>
    <x v="22"/>
    <n v="80122"/>
    <x v="1"/>
    <s v="FUR-BO-10002202"/>
    <x v="0"/>
    <x v="0"/>
    <s v="Atlantic Metals Mobile 2-Shelf Bookcases, Custom Colors"/>
    <n v="72.294000000000011"/>
    <n v="1"/>
    <n v="0.7"/>
    <x v="2026"/>
  </r>
  <r>
    <n v="2227"/>
    <s v="CA-2014-130771"/>
    <x v="3"/>
    <x v="570"/>
    <x v="260"/>
    <s v="Standard Class"/>
    <s v="LA-16780"/>
    <s v="Laura Armstrong"/>
    <x v="1"/>
    <s v="United States"/>
    <s v="Austin"/>
    <x v="5"/>
    <n v="78745"/>
    <x v="2"/>
    <s v="OFF-FA-10003059"/>
    <x v="1"/>
    <x v="13"/>
    <s v="Assorted Color Push Pins"/>
    <n v="2.8960000000000004"/>
    <n v="2"/>
    <n v="0.2"/>
    <x v="1801"/>
  </r>
  <r>
    <n v="2228"/>
    <s v="CA-2014-130771"/>
    <x v="3"/>
    <x v="570"/>
    <x v="260"/>
    <s v="Standard Class"/>
    <s v="LA-16780"/>
    <s v="Laura Armstrong"/>
    <x v="1"/>
    <s v="United States"/>
    <s v="Austin"/>
    <x v="5"/>
    <n v="78745"/>
    <x v="2"/>
    <s v="TEC-PH-10002496"/>
    <x v="2"/>
    <x v="7"/>
    <s v="Cisco SPA301"/>
    <n v="124.79200000000002"/>
    <n v="1"/>
    <n v="0.2"/>
    <x v="2027"/>
  </r>
  <r>
    <n v="2229"/>
    <s v="CA-2013-139157"/>
    <x v="0"/>
    <x v="393"/>
    <x v="728"/>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x v="729"/>
    <s v="Standard Class"/>
    <s v="AA-10315"/>
    <s v="Alex Avila"/>
    <x v="0"/>
    <s v="United States"/>
    <s v="San Francisco"/>
    <x v="1"/>
    <n v="94122"/>
    <x v="1"/>
    <s v="OFF-BI-10004390"/>
    <x v="1"/>
    <x v="8"/>
    <s v="GBC DocuBind 200 Manual Binding Machine"/>
    <n v="673.5680000000001"/>
    <n v="2"/>
    <n v="0.2"/>
    <x v="2029"/>
  </r>
  <r>
    <n v="2231"/>
    <s v="CA-2011-128055"/>
    <x v="2"/>
    <x v="691"/>
    <x v="729"/>
    <s v="Standard Class"/>
    <s v="AA-10315"/>
    <s v="Alex Avila"/>
    <x v="0"/>
    <s v="United States"/>
    <s v="San Francisco"/>
    <x v="1"/>
    <n v="94122"/>
    <x v="1"/>
    <s v="OFF-AP-10002765"/>
    <x v="1"/>
    <x v="9"/>
    <s v="Fellowes Advanced Computer Series Surge Protectors"/>
    <n v="52.98"/>
    <n v="2"/>
    <n v="0"/>
    <x v="2030"/>
  </r>
  <r>
    <n v="2232"/>
    <s v="CA-2014-157091"/>
    <x v="3"/>
    <x v="335"/>
    <x v="553"/>
    <s v="Standard Class"/>
    <s v="DB-13405"/>
    <s v="Denny Blanton"/>
    <x v="0"/>
    <s v="United States"/>
    <s v="La Porte"/>
    <x v="14"/>
    <n v="46350"/>
    <x v="2"/>
    <s v="FUR-FU-10000293"/>
    <x v="0"/>
    <x v="5"/>
    <s v="Eldon Antistatic Chair Mats for Low to Medium Pile Carpets"/>
    <n v="526.45000000000005"/>
    <n v="5"/>
    <n v="0"/>
    <x v="2031"/>
  </r>
  <r>
    <n v="2233"/>
    <s v="CA-2014-132122"/>
    <x v="3"/>
    <x v="362"/>
    <x v="730"/>
    <s v="Standard Class"/>
    <s v="JH-15820"/>
    <s v="John Huston"/>
    <x v="0"/>
    <s v="United States"/>
    <s v="Chicago"/>
    <x v="10"/>
    <n v="60610"/>
    <x v="2"/>
    <s v="OFF-ST-10003692"/>
    <x v="1"/>
    <x v="4"/>
    <s v="Recycled Steel Personal File for Hanging File Folders"/>
    <n v="228.92"/>
    <n v="5"/>
    <n v="0.2"/>
    <x v="2032"/>
  </r>
  <r>
    <n v="2234"/>
    <s v="CA-2012-123232"/>
    <x v="1"/>
    <x v="639"/>
    <x v="313"/>
    <s v="Second Class"/>
    <s v="DJ-13630"/>
    <s v="Doug Jacobs"/>
    <x v="0"/>
    <s v="United States"/>
    <s v="Portland"/>
    <x v="21"/>
    <n v="97206"/>
    <x v="1"/>
    <s v="TEC-PH-10001051"/>
    <x v="2"/>
    <x v="7"/>
    <s v="HTC One"/>
    <n v="319.96800000000002"/>
    <n v="4"/>
    <n v="0.2"/>
    <x v="2033"/>
  </r>
  <r>
    <n v="2235"/>
    <s v="CA-2014-104066"/>
    <x v="3"/>
    <x v="256"/>
    <x v="235"/>
    <s v="Standard Class"/>
    <s v="QJ-19255"/>
    <s v="Quincy Jones"/>
    <x v="1"/>
    <s v="United States"/>
    <s v="Burlington"/>
    <x v="42"/>
    <s v="05408"/>
    <x v="3"/>
    <s v="TEC-AC-10001013"/>
    <x v="2"/>
    <x v="11"/>
    <s v="Logitech ClearChat Comfort/USB Headset H390"/>
    <n v="205.03"/>
    <n v="7"/>
    <n v="0"/>
    <x v="2034"/>
  </r>
  <r>
    <n v="2236"/>
    <s v="CA-2012-145849"/>
    <x v="1"/>
    <x v="426"/>
    <x v="731"/>
    <s v="Second Class"/>
    <s v="CT-11995"/>
    <s v="Carol Triggs"/>
    <x v="0"/>
    <s v="United States"/>
    <s v="Indianapolis"/>
    <x v="14"/>
    <n v="46203"/>
    <x v="2"/>
    <s v="OFF-ST-10000025"/>
    <x v="1"/>
    <x v="4"/>
    <s v="Fellowes Stor/Drawer Steel Plus Storage Drawers"/>
    <n v="190.86"/>
    <n v="2"/>
    <n v="0"/>
    <x v="2035"/>
  </r>
  <r>
    <n v="2237"/>
    <s v="CA-2012-145849"/>
    <x v="1"/>
    <x v="426"/>
    <x v="731"/>
    <s v="Second Class"/>
    <s v="CT-11995"/>
    <s v="Carol Triggs"/>
    <x v="0"/>
    <s v="United States"/>
    <s v="Indianapolis"/>
    <x v="14"/>
    <n v="46203"/>
    <x v="2"/>
    <s v="OFF-AR-10000817"/>
    <x v="1"/>
    <x v="6"/>
    <s v="Manco Dry-Lighter Erasable Highlighter"/>
    <n v="24.32"/>
    <n v="8"/>
    <n v="0"/>
    <x v="2036"/>
  </r>
  <r>
    <n v="2238"/>
    <s v="CA-2013-122322"/>
    <x v="0"/>
    <x v="692"/>
    <x v="246"/>
    <s v="Standard Class"/>
    <s v="RH-19510"/>
    <s v="Rick Huthwaite"/>
    <x v="2"/>
    <s v="United States"/>
    <s v="Provo"/>
    <x v="7"/>
    <n v="84604"/>
    <x v="1"/>
    <s v="OFF-SU-10000952"/>
    <x v="1"/>
    <x v="14"/>
    <s v="Fiskars Home &amp; Office Scissors"/>
    <n v="44.400000000000006"/>
    <n v="5"/>
    <n v="0"/>
    <x v="2037"/>
  </r>
  <r>
    <n v="2239"/>
    <s v="CA-2014-166849"/>
    <x v="3"/>
    <x v="693"/>
    <x v="732"/>
    <s v="Standard Class"/>
    <s v="SJ-20125"/>
    <s v="Sanjit Jacobs"/>
    <x v="2"/>
    <s v="United States"/>
    <s v="Chicago"/>
    <x v="10"/>
    <n v="60610"/>
    <x v="2"/>
    <s v="FUR-FU-10004597"/>
    <x v="0"/>
    <x v="5"/>
    <s v="Eldon Cleatmat Chair Mats for Medium Pile Carpets"/>
    <n v="44.400000000000006"/>
    <n v="2"/>
    <n v="0.6"/>
    <x v="2038"/>
  </r>
  <r>
    <n v="2240"/>
    <s v="CA-2013-146633"/>
    <x v="0"/>
    <x v="625"/>
    <x v="398"/>
    <s v="Second Class"/>
    <s v="TG-21310"/>
    <s v="Toby Gnade"/>
    <x v="0"/>
    <s v="United States"/>
    <s v="Los Angeles"/>
    <x v="1"/>
    <n v="90049"/>
    <x v="1"/>
    <s v="OFF-BI-10003527"/>
    <x v="1"/>
    <x v="8"/>
    <s v="Fellowes PB500 Electric Punch Plastic Comb Binding Machine with Manual Bind"/>
    <n v="1016.792"/>
    <n v="1"/>
    <n v="0.2"/>
    <x v="2039"/>
  </r>
  <r>
    <n v="2241"/>
    <s v="CA-2013-146633"/>
    <x v="0"/>
    <x v="625"/>
    <x v="398"/>
    <s v="Second Class"/>
    <s v="TG-21310"/>
    <s v="Toby Gnade"/>
    <x v="0"/>
    <s v="United States"/>
    <s v="Los Angeles"/>
    <x v="1"/>
    <n v="90049"/>
    <x v="1"/>
    <s v="OFF-BI-10002982"/>
    <x v="1"/>
    <x v="8"/>
    <s v="Avery Self-Adhesive Photo Pockets for Polaroid Photos"/>
    <n v="38.136000000000003"/>
    <n v="7"/>
    <n v="0.2"/>
    <x v="2040"/>
  </r>
  <r>
    <n v="2242"/>
    <s v="US-2013-126893"/>
    <x v="0"/>
    <x v="491"/>
    <x v="417"/>
    <s v="Standard Class"/>
    <s v="CT-11995"/>
    <s v="Carol Triggs"/>
    <x v="0"/>
    <s v="United States"/>
    <s v="Philadelphia"/>
    <x v="9"/>
    <n v="19134"/>
    <x v="3"/>
    <s v="TEC-PH-10004165"/>
    <x v="2"/>
    <x v="7"/>
    <s v="Mitel MiVoice 5330e IP Phone"/>
    <n v="494.98199999999997"/>
    <n v="3"/>
    <n v="0.4"/>
    <x v="2041"/>
  </r>
  <r>
    <n v="2243"/>
    <s v="CA-2014-103380"/>
    <x v="3"/>
    <x v="610"/>
    <x v="654"/>
    <s v="Standard Class"/>
    <s v="BF-11005"/>
    <s v="Barry Franz"/>
    <x v="2"/>
    <s v="United States"/>
    <s v="Pasadena"/>
    <x v="1"/>
    <n v="91104"/>
    <x v="1"/>
    <s v="OFF-ST-10003442"/>
    <x v="1"/>
    <x v="4"/>
    <s v="Eldon Portable Mobile Manager"/>
    <n v="56.56"/>
    <n v="2"/>
    <n v="0"/>
    <x v="2042"/>
  </r>
  <r>
    <n v="2244"/>
    <s v="CA-2014-103380"/>
    <x v="3"/>
    <x v="610"/>
    <x v="654"/>
    <s v="Standard Class"/>
    <s v="BF-11005"/>
    <s v="Barry Franz"/>
    <x v="2"/>
    <s v="United States"/>
    <s v="Pasadena"/>
    <x v="1"/>
    <n v="91104"/>
    <x v="1"/>
    <s v="OFF-AR-10003856"/>
    <x v="1"/>
    <x v="6"/>
    <s v="Newell 344"/>
    <n v="5.56"/>
    <n v="2"/>
    <n v="0"/>
    <x v="356"/>
  </r>
  <r>
    <n v="2245"/>
    <s v="CA-2014-103380"/>
    <x v="3"/>
    <x v="610"/>
    <x v="654"/>
    <s v="Standard Class"/>
    <s v="BF-11005"/>
    <s v="Barry Franz"/>
    <x v="2"/>
    <s v="United States"/>
    <s v="Pasadena"/>
    <x v="1"/>
    <n v="91104"/>
    <x v="1"/>
    <s v="OFF-FA-10004248"/>
    <x v="1"/>
    <x v="13"/>
    <s v="Advantus T-Pin Paper Clips"/>
    <n v="9.02"/>
    <n v="2"/>
    <n v="0"/>
    <x v="2043"/>
  </r>
  <r>
    <n v="2246"/>
    <s v="CA-2014-103380"/>
    <x v="3"/>
    <x v="610"/>
    <x v="654"/>
    <s v="Standard Class"/>
    <s v="BF-11005"/>
    <s v="Barry Franz"/>
    <x v="2"/>
    <s v="United States"/>
    <s v="Pasadena"/>
    <x v="1"/>
    <n v="91104"/>
    <x v="1"/>
    <s v="OFF-AP-10001492"/>
    <x v="1"/>
    <x v="9"/>
    <s v="Acco Six-Outlet Power Strip, 4' Cord Length"/>
    <n v="8.6199999999999992"/>
    <n v="1"/>
    <n v="0"/>
    <x v="2044"/>
  </r>
  <r>
    <n v="2247"/>
    <s v="CA-2014-103380"/>
    <x v="3"/>
    <x v="610"/>
    <x v="654"/>
    <s v="Standard Class"/>
    <s v="BF-11005"/>
    <s v="Barry Franz"/>
    <x v="2"/>
    <s v="United States"/>
    <s v="Pasadena"/>
    <x v="1"/>
    <n v="91104"/>
    <x v="1"/>
    <s v="TEC-PH-10004165"/>
    <x v="2"/>
    <x v="7"/>
    <s v="Mitel MiVoice 5330e IP Phone"/>
    <n v="659.97600000000011"/>
    <n v="3"/>
    <n v="0.2"/>
    <x v="1766"/>
  </r>
  <r>
    <n v="2248"/>
    <s v="CA-2012-116092"/>
    <x v="1"/>
    <x v="586"/>
    <x v="733"/>
    <s v="Second Class"/>
    <s v="JM-16195"/>
    <s v="Justin MacKendrick"/>
    <x v="0"/>
    <s v="United States"/>
    <s v="Los Angeles"/>
    <x v="1"/>
    <n v="90004"/>
    <x v="1"/>
    <s v="OFF-PA-10004285"/>
    <x v="1"/>
    <x v="10"/>
    <s v="Xerox 1959"/>
    <n v="13.36"/>
    <n v="2"/>
    <n v="0"/>
    <x v="534"/>
  </r>
  <r>
    <n v="2249"/>
    <s v="CA-2012-116092"/>
    <x v="1"/>
    <x v="586"/>
    <x v="733"/>
    <s v="Second Class"/>
    <s v="JM-16195"/>
    <s v="Justin MacKendrick"/>
    <x v="0"/>
    <s v="United States"/>
    <s v="Los Angeles"/>
    <x v="1"/>
    <n v="90004"/>
    <x v="1"/>
    <s v="OFF-BI-10001628"/>
    <x v="1"/>
    <x v="8"/>
    <s v="Acco Data Flex Cable Posts For Top &amp; Bottom Load Binders, 6&quot; Capacity"/>
    <n v="41.72"/>
    <n v="5"/>
    <n v="0.2"/>
    <x v="1983"/>
  </r>
  <r>
    <n v="2250"/>
    <s v="CA-2012-116092"/>
    <x v="1"/>
    <x v="586"/>
    <x v="733"/>
    <s v="Second Class"/>
    <s v="JM-16195"/>
    <s v="Justin MacKendrick"/>
    <x v="0"/>
    <s v="United States"/>
    <s v="Los Angeles"/>
    <x v="1"/>
    <n v="90004"/>
    <x v="1"/>
    <s v="OFF-BI-10000546"/>
    <x v="1"/>
    <x v="8"/>
    <s v="Avery Durable Binders"/>
    <n v="11.52"/>
    <n v="5"/>
    <n v="0.2"/>
    <x v="2045"/>
  </r>
  <r>
    <n v="2251"/>
    <s v="CA-2012-116092"/>
    <x v="1"/>
    <x v="586"/>
    <x v="733"/>
    <s v="Second Class"/>
    <s v="JM-16195"/>
    <s v="Justin MacKendrick"/>
    <x v="0"/>
    <s v="United States"/>
    <s v="Los Angeles"/>
    <x v="1"/>
    <n v="90004"/>
    <x v="1"/>
    <s v="OFF-AP-10001391"/>
    <x v="1"/>
    <x v="9"/>
    <s v="Kensington 6 Outlet MasterPiece HOMEOFFICE Power Control Center"/>
    <n v="541.43999999999994"/>
    <n v="6"/>
    <n v="0"/>
    <x v="2046"/>
  </r>
  <r>
    <n v="2252"/>
    <s v="CA-2012-116092"/>
    <x v="1"/>
    <x v="586"/>
    <x v="733"/>
    <s v="Second Class"/>
    <s v="JM-16195"/>
    <s v="Justin MacKendrick"/>
    <x v="0"/>
    <s v="United States"/>
    <s v="Los Angeles"/>
    <x v="1"/>
    <n v="90004"/>
    <x v="1"/>
    <s v="OFF-PA-10000477"/>
    <x v="1"/>
    <x v="10"/>
    <s v="Xerox 22"/>
    <n v="19.440000000000001"/>
    <n v="3"/>
    <n v="0"/>
    <x v="551"/>
  </r>
  <r>
    <n v="2253"/>
    <s v="CA-2013-117849"/>
    <x v="0"/>
    <x v="173"/>
    <x v="229"/>
    <s v="Second Class"/>
    <s v="JK-16120"/>
    <s v="Julie Kriz"/>
    <x v="2"/>
    <s v="United States"/>
    <s v="San Diego"/>
    <x v="1"/>
    <n v="92105"/>
    <x v="1"/>
    <s v="OFF-PA-10004327"/>
    <x v="1"/>
    <x v="10"/>
    <s v="Xerox 1911"/>
    <n v="143.69999999999999"/>
    <n v="3"/>
    <n v="0"/>
    <x v="142"/>
  </r>
  <r>
    <n v="2254"/>
    <s v="CA-2012-169201"/>
    <x v="1"/>
    <x v="694"/>
    <x v="734"/>
    <s v="First Class"/>
    <s v="HG-14965"/>
    <s v="Henry Goldwyn"/>
    <x v="1"/>
    <s v="United States"/>
    <s v="San Francisco"/>
    <x v="1"/>
    <n v="94110"/>
    <x v="1"/>
    <s v="OFF-AP-10000696"/>
    <x v="1"/>
    <x v="9"/>
    <s v="Holmes Odor Grabber"/>
    <n v="43.26"/>
    <n v="3"/>
    <n v="0"/>
    <x v="2047"/>
  </r>
  <r>
    <n v="2255"/>
    <s v="CA-2012-169201"/>
    <x v="1"/>
    <x v="694"/>
    <x v="734"/>
    <s v="First Class"/>
    <s v="HG-14965"/>
    <s v="Henry Goldwyn"/>
    <x v="1"/>
    <s v="United States"/>
    <s v="San Francisco"/>
    <x v="1"/>
    <n v="94110"/>
    <x v="1"/>
    <s v="OFF-AP-10002082"/>
    <x v="1"/>
    <x v="9"/>
    <s v="Holmes HEPA Air Purifier"/>
    <n v="43.56"/>
    <n v="2"/>
    <n v="0"/>
    <x v="2048"/>
  </r>
  <r>
    <n v="2256"/>
    <s v="CA-2013-164091"/>
    <x v="0"/>
    <x v="42"/>
    <x v="42"/>
    <s v="Standard Class"/>
    <s v="LA-16780"/>
    <s v="Laura Armstrong"/>
    <x v="1"/>
    <s v="United States"/>
    <s v="Bangor"/>
    <x v="43"/>
    <n v="4401"/>
    <x v="3"/>
    <s v="TEC-PH-10001944"/>
    <x v="2"/>
    <x v="7"/>
    <s v="Wi-Ex zBoost YX540 Cellular Phone Signal Booster"/>
    <n v="437.84999999999997"/>
    <n v="3"/>
    <n v="0"/>
    <x v="2049"/>
  </r>
  <r>
    <n v="2257"/>
    <s v="CA-2013-164091"/>
    <x v="0"/>
    <x v="42"/>
    <x v="42"/>
    <s v="Standard Class"/>
    <s v="LA-16780"/>
    <s v="Laura Armstrong"/>
    <x v="1"/>
    <s v="United States"/>
    <s v="Bangor"/>
    <x v="43"/>
    <n v="4401"/>
    <x v="3"/>
    <s v="FUR-FU-10004952"/>
    <x v="0"/>
    <x v="5"/>
    <s v="C-Line Cubicle Keepers Polyproplyene Holder w/Velcro Back, 8-1/2x11, 25/Bx"/>
    <n v="109.48"/>
    <n v="2"/>
    <n v="0"/>
    <x v="1090"/>
  </r>
  <r>
    <n v="2258"/>
    <s v="CA-2014-105214"/>
    <x v="3"/>
    <x v="114"/>
    <x v="141"/>
    <s v="First Class"/>
    <s v="TS-21610"/>
    <s v="Troy Staebel"/>
    <x v="0"/>
    <s v="United States"/>
    <s v="San Francisco"/>
    <x v="1"/>
    <n v="94122"/>
    <x v="1"/>
    <s v="FUR-CH-10000015"/>
    <x v="0"/>
    <x v="1"/>
    <s v="Hon Multipurpose Stacking Arm Chairs"/>
    <n v="1212.96"/>
    <n v="7"/>
    <n v="0.2"/>
    <x v="2050"/>
  </r>
  <r>
    <n v="2259"/>
    <s v="CA-2014-105214"/>
    <x v="3"/>
    <x v="114"/>
    <x v="141"/>
    <s v="First Class"/>
    <s v="TS-21610"/>
    <s v="Troy Staebel"/>
    <x v="0"/>
    <s v="United States"/>
    <s v="San Francisco"/>
    <x v="1"/>
    <n v="94122"/>
    <x v="1"/>
    <s v="OFF-PA-10001776"/>
    <x v="1"/>
    <x v="10"/>
    <s v="Wirebound Message Books, Four 2 3/4&quot; x 5&quot; Forms per Page, 600 Sets per Book"/>
    <n v="18.54"/>
    <n v="2"/>
    <n v="0"/>
    <x v="2051"/>
  </r>
  <r>
    <n v="2260"/>
    <s v="CA-2012-117611"/>
    <x v="1"/>
    <x v="627"/>
    <x v="558"/>
    <s v="Second Class"/>
    <s v="MZ-17335"/>
    <s v="Maria Zettner"/>
    <x v="2"/>
    <s v="United States"/>
    <s v="San Diego"/>
    <x v="1"/>
    <n v="92024"/>
    <x v="1"/>
    <s v="OFF-FA-10002280"/>
    <x v="1"/>
    <x v="13"/>
    <s v="Advantus Plastic Paper Clips"/>
    <n v="5"/>
    <n v="1"/>
    <n v="0"/>
    <x v="2052"/>
  </r>
  <r>
    <n v="2261"/>
    <s v="CA-2012-117611"/>
    <x v="1"/>
    <x v="627"/>
    <x v="558"/>
    <s v="Second Class"/>
    <s v="MZ-17335"/>
    <s v="Maria Zettner"/>
    <x v="2"/>
    <s v="United States"/>
    <s v="San Diego"/>
    <x v="1"/>
    <n v="92024"/>
    <x v="1"/>
    <s v="TEC-AC-10002049"/>
    <x v="2"/>
    <x v="11"/>
    <s v="Logitech G19 Programmable Gaming Keyboard"/>
    <n v="371.96999999999997"/>
    <n v="3"/>
    <n v="0"/>
    <x v="836"/>
  </r>
  <r>
    <n v="2262"/>
    <s v="US-2012-137960"/>
    <x v="1"/>
    <x v="217"/>
    <x v="735"/>
    <s v="Same Day"/>
    <s v="MW-18220"/>
    <s v="Mitch Webber"/>
    <x v="0"/>
    <s v="United States"/>
    <s v="New York City"/>
    <x v="15"/>
    <n v="10035"/>
    <x v="3"/>
    <s v="TEC-AC-10002253"/>
    <x v="2"/>
    <x v="11"/>
    <s v="Imation Bio 8GB USB Flash Drive Imation Corp"/>
    <n v="166.24"/>
    <n v="1"/>
    <n v="0"/>
    <x v="668"/>
  </r>
  <r>
    <n v="2263"/>
    <s v="CA-2014-122994"/>
    <x v="3"/>
    <x v="695"/>
    <x v="736"/>
    <s v="First Class"/>
    <s v="MV-17485"/>
    <s v="Mark Van Huff"/>
    <x v="0"/>
    <s v="United States"/>
    <s v="Arlington"/>
    <x v="17"/>
    <n v="22204"/>
    <x v="0"/>
    <s v="FUR-BO-10004015"/>
    <x v="0"/>
    <x v="0"/>
    <s v="Bush Andora Bookcase, Maple/Graphite Gray Finish"/>
    <n v="359.96999999999997"/>
    <n v="3"/>
    <n v="0"/>
    <x v="2053"/>
  </r>
  <r>
    <n v="2264"/>
    <s v="CA-2013-131065"/>
    <x v="0"/>
    <x v="696"/>
    <x v="619"/>
    <s v="Second Class"/>
    <s v="AA-10375"/>
    <s v="Allen Armold"/>
    <x v="0"/>
    <s v="United States"/>
    <s v="Atlanta"/>
    <x v="32"/>
    <n v="30318"/>
    <x v="0"/>
    <s v="TEC-AC-10004145"/>
    <x v="2"/>
    <x v="11"/>
    <s v="Logitech diNovo Edge Keyboard"/>
    <n v="499.98"/>
    <n v="2"/>
    <n v="0"/>
    <x v="2054"/>
  </r>
  <r>
    <n v="2265"/>
    <s v="CA-2013-131065"/>
    <x v="0"/>
    <x v="696"/>
    <x v="619"/>
    <s v="Second Class"/>
    <s v="AA-10375"/>
    <s v="Allen Armold"/>
    <x v="0"/>
    <s v="United States"/>
    <s v="Atlanta"/>
    <x v="32"/>
    <n v="30318"/>
    <x v="0"/>
    <s v="OFF-PA-10002479"/>
    <x v="1"/>
    <x v="10"/>
    <s v="Xerox 4200 Series MultiUse Premium Copy Paper (20Lb. and 84 Bright)"/>
    <n v="5.28"/>
    <n v="1"/>
    <n v="0"/>
    <x v="1930"/>
  </r>
  <r>
    <n v="2266"/>
    <s v="CA-2013-131065"/>
    <x v="0"/>
    <x v="696"/>
    <x v="619"/>
    <s v="Second Class"/>
    <s v="AA-10375"/>
    <s v="Allen Armold"/>
    <x v="0"/>
    <s v="United States"/>
    <s v="Atlanta"/>
    <x v="32"/>
    <n v="30318"/>
    <x v="0"/>
    <s v="OFF-BI-10004970"/>
    <x v="1"/>
    <x v="8"/>
    <s v="ACCOHIDE 3-Ring Binder, Blue, 1&quot;"/>
    <n v="8.26"/>
    <n v="2"/>
    <n v="0"/>
    <x v="1857"/>
  </r>
  <r>
    <n v="2267"/>
    <s v="CA-2014-149146"/>
    <x v="3"/>
    <x v="386"/>
    <x v="737"/>
    <s v="Same Day"/>
    <s v="SM-20320"/>
    <s v="Sean Miller"/>
    <x v="2"/>
    <s v="United States"/>
    <s v="Monroe"/>
    <x v="3"/>
    <n v="28110"/>
    <x v="0"/>
    <s v="OFF-PA-10003919"/>
    <x v="1"/>
    <x v="10"/>
    <s v="Xerox 1989"/>
    <n v="7.9680000000000009"/>
    <n v="2"/>
    <n v="0.2"/>
    <x v="2055"/>
  </r>
  <r>
    <n v="2268"/>
    <s v="CA-2014-137470"/>
    <x v="3"/>
    <x v="697"/>
    <x v="31"/>
    <s v="Same Day"/>
    <s v="TP-21415"/>
    <s v="Tom Prescott"/>
    <x v="0"/>
    <s v="United States"/>
    <s v="Seattle"/>
    <x v="4"/>
    <n v="98115"/>
    <x v="1"/>
    <s v="OFF-PA-10002001"/>
    <x v="1"/>
    <x v="10"/>
    <s v="Xerox 1984"/>
    <n v="12.96"/>
    <n v="2"/>
    <n v="0"/>
    <x v="2056"/>
  </r>
  <r>
    <n v="2269"/>
    <s v="CA-2014-105480"/>
    <x v="3"/>
    <x v="698"/>
    <x v="738"/>
    <s v="Standard Class"/>
    <s v="DK-13225"/>
    <s v="Dean Katz"/>
    <x v="1"/>
    <s v="United States"/>
    <s v="Rochester"/>
    <x v="15"/>
    <n v="14609"/>
    <x v="3"/>
    <s v="OFF-PA-10002787"/>
    <x v="1"/>
    <x v="10"/>
    <s v="Xerox 227"/>
    <n v="6.48"/>
    <n v="1"/>
    <n v="0"/>
    <x v="90"/>
  </r>
  <r>
    <n v="2270"/>
    <s v="CA-2014-105480"/>
    <x v="3"/>
    <x v="698"/>
    <x v="738"/>
    <s v="Standard Class"/>
    <s v="DK-13225"/>
    <s v="Dean Katz"/>
    <x v="1"/>
    <s v="United States"/>
    <s v="Rochester"/>
    <x v="15"/>
    <n v="14609"/>
    <x v="3"/>
    <s v="OFF-BI-10003291"/>
    <x v="1"/>
    <x v="8"/>
    <s v="Wilson Jones Leather-Like Binders with DublLock Round Rings"/>
    <n v="6.9840000000000009"/>
    <n v="1"/>
    <n v="0.2"/>
    <x v="2057"/>
  </r>
  <r>
    <n v="2271"/>
    <s v="CA-2014-164917"/>
    <x v="3"/>
    <x v="574"/>
    <x v="94"/>
    <s v="Standard Class"/>
    <s v="MK-17905"/>
    <s v="Michael Kennedy"/>
    <x v="1"/>
    <s v="United States"/>
    <s v="Miami"/>
    <x v="2"/>
    <n v="33180"/>
    <x v="0"/>
    <s v="OFF-AR-10004344"/>
    <x v="1"/>
    <x v="6"/>
    <s v="Bulldog Vacuum Base Pencil Sharpener"/>
    <n v="47.96"/>
    <n v="5"/>
    <n v="0.2"/>
    <x v="2058"/>
  </r>
  <r>
    <n v="2272"/>
    <s v="CA-2012-102036"/>
    <x v="1"/>
    <x v="481"/>
    <x v="538"/>
    <s v="Standard Class"/>
    <s v="CS-12130"/>
    <s v="Chad Sievert"/>
    <x v="0"/>
    <s v="United States"/>
    <s v="Seattle"/>
    <x v="4"/>
    <n v="98105"/>
    <x v="1"/>
    <s v="OFF-ST-10003123"/>
    <x v="1"/>
    <x v="4"/>
    <s v="Fellowes Bases and Tops For Staxonsteel/High-Stak Systems"/>
    <n v="199.74"/>
    <n v="6"/>
    <n v="0"/>
    <x v="2059"/>
  </r>
  <r>
    <n v="2273"/>
    <s v="CA-2012-142944"/>
    <x v="1"/>
    <x v="699"/>
    <x v="739"/>
    <s v="Standard Class"/>
    <s v="JL-15850"/>
    <s v="John Lucas"/>
    <x v="0"/>
    <s v="United States"/>
    <s v="San Francisco"/>
    <x v="1"/>
    <n v="94122"/>
    <x v="1"/>
    <s v="FUR-FU-10000308"/>
    <x v="0"/>
    <x v="5"/>
    <s v="Deflect-o Glass Clear Studded Chair Mats"/>
    <n v="435.26"/>
    <n v="7"/>
    <n v="0"/>
    <x v="2060"/>
  </r>
  <r>
    <n v="2274"/>
    <s v="CA-2012-142944"/>
    <x v="1"/>
    <x v="699"/>
    <x v="739"/>
    <s v="Standard Class"/>
    <s v="JL-15850"/>
    <s v="John Lucas"/>
    <x v="0"/>
    <s v="United States"/>
    <s v="San Francisco"/>
    <x v="1"/>
    <n v="94122"/>
    <x v="1"/>
    <s v="TEC-CO-10003763"/>
    <x v="2"/>
    <x v="16"/>
    <s v="Canon PC1060 Personal Laser Copier"/>
    <n v="1119.9840000000002"/>
    <n v="2"/>
    <n v="0.2"/>
    <x v="2061"/>
  </r>
  <r>
    <n v="2275"/>
    <s v="CA-2011-157882"/>
    <x v="2"/>
    <x v="462"/>
    <x v="508"/>
    <s v="Second Class"/>
    <s v="AR-10405"/>
    <s v="Allen Rosenblatt"/>
    <x v="1"/>
    <s v="United States"/>
    <s v="Los Angeles"/>
    <x v="1"/>
    <n v="90036"/>
    <x v="1"/>
    <s v="FUR-TA-10001866"/>
    <x v="0"/>
    <x v="3"/>
    <s v="Bevis Round Conference Room Tables and Bases"/>
    <n v="143.43199999999999"/>
    <n v="1"/>
    <n v="0.2"/>
    <x v="2062"/>
  </r>
  <r>
    <n v="2276"/>
    <s v="CA-2011-157882"/>
    <x v="2"/>
    <x v="462"/>
    <x v="508"/>
    <s v="Second Class"/>
    <s v="AR-10405"/>
    <s v="Allen Rosenblatt"/>
    <x v="1"/>
    <s v="United States"/>
    <s v="Los Angeles"/>
    <x v="1"/>
    <n v="90036"/>
    <x v="1"/>
    <s v="FUR-CH-10002774"/>
    <x v="0"/>
    <x v="1"/>
    <s v="Global Deluxe Stacking Chair, Gray"/>
    <n v="122.352"/>
    <n v="3"/>
    <n v="0.2"/>
    <x v="2063"/>
  </r>
  <r>
    <n v="2277"/>
    <s v="CA-2011-104283"/>
    <x v="2"/>
    <x v="700"/>
    <x v="740"/>
    <s v="Standard Class"/>
    <s v="LM-17065"/>
    <s v="Liz MacKendrick"/>
    <x v="0"/>
    <s v="United States"/>
    <s v="Southaven"/>
    <x v="35"/>
    <n v="38671"/>
    <x v="0"/>
    <s v="OFF-ST-10004337"/>
    <x v="1"/>
    <x v="4"/>
    <s v="SAFCO Commercial Wire Shelving, 72h"/>
    <n v="306.2"/>
    <n v="5"/>
    <n v="0"/>
    <x v="232"/>
  </r>
  <r>
    <n v="2278"/>
    <s v="CA-2011-104283"/>
    <x v="2"/>
    <x v="700"/>
    <x v="740"/>
    <s v="Standard Class"/>
    <s v="LM-17065"/>
    <s v="Liz MacKendrick"/>
    <x v="0"/>
    <s v="United States"/>
    <s v="Southaven"/>
    <x v="35"/>
    <n v="38671"/>
    <x v="0"/>
    <s v="FUR-TA-10001039"/>
    <x v="0"/>
    <x v="3"/>
    <s v="KI Adjustable-Height Table"/>
    <n v="85.98"/>
    <n v="1"/>
    <n v="0"/>
    <x v="2064"/>
  </r>
  <r>
    <n v="2279"/>
    <s v="CA-2011-104283"/>
    <x v="2"/>
    <x v="700"/>
    <x v="740"/>
    <s v="Standard Class"/>
    <s v="LM-17065"/>
    <s v="Liz MacKendrick"/>
    <x v="0"/>
    <s v="United States"/>
    <s v="Southaven"/>
    <x v="35"/>
    <n v="38671"/>
    <x v="0"/>
    <s v="TEC-AC-10000109"/>
    <x v="2"/>
    <x v="11"/>
    <s v="Sony Micro Vault Click 16 GB USB 2.0 Flash Drive"/>
    <n v="223.96"/>
    <n v="4"/>
    <n v="0"/>
    <x v="2065"/>
  </r>
  <r>
    <n v="2280"/>
    <s v="CA-2014-142622"/>
    <x v="3"/>
    <x v="505"/>
    <x v="40"/>
    <s v="First Class"/>
    <s v="JK-15625"/>
    <s v="Jim Karlsson"/>
    <x v="0"/>
    <s v="United States"/>
    <s v="Seattle"/>
    <x v="4"/>
    <n v="98115"/>
    <x v="1"/>
    <s v="FUR-CH-10003833"/>
    <x v="0"/>
    <x v="1"/>
    <s v="Novimex Fabric Task Chair"/>
    <n v="97.567999999999998"/>
    <n v="2"/>
    <n v="0.2"/>
    <x v="2066"/>
  </r>
  <r>
    <n v="2281"/>
    <s v="CA-2014-142622"/>
    <x v="3"/>
    <x v="505"/>
    <x v="40"/>
    <s v="First Class"/>
    <s v="JK-15625"/>
    <s v="Jim Karlsson"/>
    <x v="0"/>
    <s v="United States"/>
    <s v="Seattle"/>
    <x v="4"/>
    <n v="98115"/>
    <x v="1"/>
    <s v="FUR-CH-10004289"/>
    <x v="0"/>
    <x v="1"/>
    <s v="Global Super Steno Chair"/>
    <n v="614.27200000000005"/>
    <n v="8"/>
    <n v="0.2"/>
    <x v="2067"/>
  </r>
  <r>
    <n v="2282"/>
    <s v="CA-2014-142622"/>
    <x v="3"/>
    <x v="505"/>
    <x v="40"/>
    <s v="First Class"/>
    <s v="JK-15625"/>
    <s v="Jim Karlsson"/>
    <x v="0"/>
    <s v="United States"/>
    <s v="Seattle"/>
    <x v="4"/>
    <n v="98115"/>
    <x v="1"/>
    <s v="FUR-BO-10004467"/>
    <x v="0"/>
    <x v="0"/>
    <s v="Bestar Classic Bookcase"/>
    <n v="199.98"/>
    <n v="2"/>
    <n v="0"/>
    <x v="2068"/>
  </r>
  <r>
    <n v="2283"/>
    <s v="CA-2013-132143"/>
    <x v="0"/>
    <x v="323"/>
    <x v="344"/>
    <s v="First Class"/>
    <s v="FM-14215"/>
    <s v="Filia McAdams"/>
    <x v="1"/>
    <s v="United States"/>
    <s v="Middletown"/>
    <x v="29"/>
    <n v="6457"/>
    <x v="3"/>
    <s v="OFF-PA-10002713"/>
    <x v="1"/>
    <x v="10"/>
    <s v="Adams Phone Message Book, 200 Message Capacity, 8 1/16” x 11”"/>
    <n v="48.16"/>
    <n v="7"/>
    <n v="0"/>
    <x v="2069"/>
  </r>
  <r>
    <n v="2284"/>
    <s v="CA-2012-153108"/>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x v="741"/>
    <s v="Standard Class"/>
    <s v="SF-20200"/>
    <s v="Sarah Foster"/>
    <x v="0"/>
    <s v="United States"/>
    <s v="New Castle"/>
    <x v="14"/>
    <n v="47362"/>
    <x v="2"/>
    <s v="OFF-AP-10002222"/>
    <x v="1"/>
    <x v="9"/>
    <s v="Staples"/>
    <n v="60.69"/>
    <n v="7"/>
    <n v="0"/>
    <x v="2071"/>
  </r>
  <r>
    <n v="2286"/>
    <s v="CA-2013-112676"/>
    <x v="0"/>
    <x v="465"/>
    <x v="588"/>
    <s v="First Class"/>
    <s v="PJ-18835"/>
    <s v="Patrick Jones"/>
    <x v="1"/>
    <s v="United States"/>
    <s v="Murfreesboro"/>
    <x v="18"/>
    <n v="37130"/>
    <x v="0"/>
    <s v="OFF-PA-10003971"/>
    <x v="1"/>
    <x v="10"/>
    <s v="Xerox 1965"/>
    <n v="14.352000000000002"/>
    <n v="3"/>
    <n v="0.2"/>
    <x v="1186"/>
  </r>
  <r>
    <n v="2287"/>
    <s v="CA-2014-165687"/>
    <x v="3"/>
    <x v="701"/>
    <x v="122"/>
    <s v="Standard Class"/>
    <s v="CS-12355"/>
    <s v="Christine Sundaresam"/>
    <x v="0"/>
    <s v="United States"/>
    <s v="Salem"/>
    <x v="17"/>
    <n v="24153"/>
    <x v="0"/>
    <s v="OFF-AP-10004036"/>
    <x v="1"/>
    <x v="9"/>
    <s v="Bionaire 99.97% HEPA Air Cleaner"/>
    <n v="35.04"/>
    <n v="2"/>
    <n v="0"/>
    <x v="2072"/>
  </r>
  <r>
    <n v="2288"/>
    <s v="US-2014-112928"/>
    <x v="3"/>
    <x v="702"/>
    <x v="742"/>
    <s v="Second Class"/>
    <s v="BB-10990"/>
    <s v="Barry Blumstein"/>
    <x v="1"/>
    <s v="United States"/>
    <s v="Toledo"/>
    <x v="24"/>
    <n v="43615"/>
    <x v="3"/>
    <s v="OFF-AP-10002287"/>
    <x v="1"/>
    <x v="9"/>
    <s v="Eureka Sanitaire  Multi-Pro Heavy-Duty Upright, Disposable Bags"/>
    <n v="17.480000000000004"/>
    <n v="5"/>
    <n v="0.2"/>
    <x v="2073"/>
  </r>
  <r>
    <n v="2289"/>
    <s v="CA-2014-143343"/>
    <x v="3"/>
    <x v="193"/>
    <x v="198"/>
    <s v="First Class"/>
    <s v="BW-11200"/>
    <s v="Ben Wallace"/>
    <x v="0"/>
    <s v="United States"/>
    <s v="Los Angeles"/>
    <x v="1"/>
    <n v="90032"/>
    <x v="1"/>
    <s v="OFF-AR-10002375"/>
    <x v="1"/>
    <x v="6"/>
    <s v="Newell 351"/>
    <n v="16.399999999999999"/>
    <n v="5"/>
    <n v="0"/>
    <x v="2074"/>
  </r>
  <r>
    <n v="2290"/>
    <s v="CA-2014-115154"/>
    <x v="3"/>
    <x v="703"/>
    <x v="743"/>
    <s v="First Class"/>
    <s v="RS-19420"/>
    <s v="Ricardo Sperren"/>
    <x v="1"/>
    <s v="United States"/>
    <s v="Seattle"/>
    <x v="4"/>
    <n v="98115"/>
    <x v="1"/>
    <s v="FUR-TA-10001950"/>
    <x v="0"/>
    <x v="3"/>
    <s v="Balt Solid Wood Round Tables"/>
    <n v="892.98"/>
    <n v="2"/>
    <n v="0"/>
    <x v="2075"/>
  </r>
  <r>
    <n v="2291"/>
    <s v="CA-2012-149342"/>
    <x v="1"/>
    <x v="704"/>
    <x v="744"/>
    <s v="Standard Class"/>
    <s v="TS-21160"/>
    <s v="Theresa Swint"/>
    <x v="1"/>
    <s v="United States"/>
    <s v="Columbus"/>
    <x v="32"/>
    <n v="31907"/>
    <x v="0"/>
    <s v="TEC-PH-10001557"/>
    <x v="2"/>
    <x v="7"/>
    <s v="Pyle PMP37LED"/>
    <n v="287.96999999999997"/>
    <n v="3"/>
    <n v="0"/>
    <x v="1214"/>
  </r>
  <r>
    <n v="2292"/>
    <s v="CA-2012-149342"/>
    <x v="1"/>
    <x v="704"/>
    <x v="744"/>
    <s v="Standard Class"/>
    <s v="TS-21160"/>
    <s v="Theresa Swint"/>
    <x v="1"/>
    <s v="United States"/>
    <s v="Columbus"/>
    <x v="32"/>
    <n v="31907"/>
    <x v="0"/>
    <s v="FUR-FU-10002937"/>
    <x v="0"/>
    <x v="5"/>
    <s v="GE 48&quot; Fluorescent Tube, Cool White Energy Saver, 34 Watts, 30/Box"/>
    <n v="595.38"/>
    <n v="6"/>
    <n v="0"/>
    <x v="2076"/>
  </r>
  <r>
    <n v="2293"/>
    <s v="CA-2012-149342"/>
    <x v="1"/>
    <x v="704"/>
    <x v="744"/>
    <s v="Standard Class"/>
    <s v="TS-21160"/>
    <s v="Theresa Swint"/>
    <x v="1"/>
    <s v="United States"/>
    <s v="Columbus"/>
    <x v="32"/>
    <n v="31907"/>
    <x v="0"/>
    <s v="OFF-PA-10001166"/>
    <x v="1"/>
    <x v="10"/>
    <s v="Xerox 2"/>
    <n v="12.96"/>
    <n v="2"/>
    <n v="0"/>
    <x v="91"/>
  </r>
  <r>
    <n v="2294"/>
    <s v="CA-2012-130995"/>
    <x v="1"/>
    <x v="549"/>
    <x v="85"/>
    <s v="Standard Class"/>
    <s v="QJ-19255"/>
    <s v="Quincy Jones"/>
    <x v="1"/>
    <s v="United States"/>
    <s v="New York City"/>
    <x v="15"/>
    <n v="10009"/>
    <x v="3"/>
    <s v="TEC-PH-10000347"/>
    <x v="2"/>
    <x v="7"/>
    <s v="Cush Cases Heavy Duty Rugged Cover Case for Samsung Galaxy S5 - Purple"/>
    <n v="4.95"/>
    <n v="1"/>
    <n v="0"/>
    <x v="2077"/>
  </r>
  <r>
    <n v="2295"/>
    <s v="CA-2014-127929"/>
    <x v="3"/>
    <x v="331"/>
    <x v="63"/>
    <s v="Standard Class"/>
    <s v="FM-14215"/>
    <s v="Filia McAdams"/>
    <x v="1"/>
    <s v="United States"/>
    <s v="Middletown"/>
    <x v="29"/>
    <n v="6457"/>
    <x v="3"/>
    <s v="FUR-FU-10003708"/>
    <x v="0"/>
    <x v="5"/>
    <s v="Tenex Traditional Chairmats for Medium Pile Carpet, Standard Lip, 36&quot; x 48&quot;"/>
    <n v="181.95"/>
    <n v="3"/>
    <n v="0"/>
    <x v="2078"/>
  </r>
  <r>
    <n v="2296"/>
    <s v="CA-2012-113145"/>
    <x v="1"/>
    <x v="549"/>
    <x v="745"/>
    <s v="Standard Class"/>
    <s v="VD-21670"/>
    <s v="Valerie Dominguez"/>
    <x v="0"/>
    <s v="United States"/>
    <s v="New York City"/>
    <x v="15"/>
    <n v="10011"/>
    <x v="3"/>
    <s v="OFF-PA-10002659"/>
    <x v="1"/>
    <x v="10"/>
    <s v="Avoid Verbal Orders Carbonless Minifold Book"/>
    <n v="13.52"/>
    <n v="4"/>
    <n v="0"/>
    <x v="2079"/>
  </r>
  <r>
    <n v="2297"/>
    <s v="CA-2012-113145"/>
    <x v="1"/>
    <x v="549"/>
    <x v="745"/>
    <s v="Standard Class"/>
    <s v="VD-21670"/>
    <s v="Valerie Dominguez"/>
    <x v="0"/>
    <s v="United States"/>
    <s v="New York City"/>
    <x v="15"/>
    <n v="10011"/>
    <x v="3"/>
    <s v="FUR-FU-10000965"/>
    <x v="0"/>
    <x v="5"/>
    <s v="Howard Miller 11-1/2&quot; Diameter Ridgewood Wall Clock"/>
    <n v="259.7"/>
    <n v="5"/>
    <n v="0"/>
    <x v="2080"/>
  </r>
  <r>
    <n v="2298"/>
    <s v="CA-2012-113145"/>
    <x v="1"/>
    <x v="549"/>
    <x v="745"/>
    <s v="Standard Class"/>
    <s v="VD-21670"/>
    <s v="Valerie Dominguez"/>
    <x v="0"/>
    <s v="United States"/>
    <s v="New York City"/>
    <x v="15"/>
    <n v="10011"/>
    <x v="3"/>
    <s v="TEC-PH-10001527"/>
    <x v="2"/>
    <x v="7"/>
    <s v="Plantronics MX500i Earset"/>
    <n v="42.95"/>
    <n v="1"/>
    <n v="0"/>
    <x v="2081"/>
  </r>
  <r>
    <n v="2299"/>
    <s v="CA-2012-113145"/>
    <x v="1"/>
    <x v="549"/>
    <x v="745"/>
    <s v="Standard Class"/>
    <s v="VD-21670"/>
    <s v="Valerie Dominguez"/>
    <x v="0"/>
    <s v="United States"/>
    <s v="New York City"/>
    <x v="15"/>
    <n v="10011"/>
    <x v="3"/>
    <s v="TEC-AC-10001838"/>
    <x v="2"/>
    <x v="11"/>
    <s v="Razer Tiamat Over Ear 7.1 Surround Sound PC Gaming Headset"/>
    <n v="1399.93"/>
    <n v="7"/>
    <n v="0"/>
    <x v="780"/>
  </r>
  <r>
    <n v="2300"/>
    <s v="CA-2012-113145"/>
    <x v="1"/>
    <x v="549"/>
    <x v="745"/>
    <s v="Standard Class"/>
    <s v="VD-21670"/>
    <s v="Valerie Dominguez"/>
    <x v="0"/>
    <s v="United States"/>
    <s v="New York City"/>
    <x v="15"/>
    <n v="10011"/>
    <x v="3"/>
    <s v="TEC-PH-10002597"/>
    <x v="2"/>
    <x v="7"/>
    <s v="Xblue XB-1670-86 X16 Small Office Telephone - Titanium"/>
    <n v="503.96"/>
    <n v="4"/>
    <n v="0"/>
    <x v="2082"/>
  </r>
  <r>
    <n v="2301"/>
    <s v="CA-2011-162362"/>
    <x v="2"/>
    <x v="687"/>
    <x v="7"/>
    <s v="Standard Class"/>
    <s v="JL-15505"/>
    <s v="Jeremy Lonsdale"/>
    <x v="0"/>
    <s v="United States"/>
    <s v="Midland"/>
    <x v="12"/>
    <n v="48640"/>
    <x v="2"/>
    <s v="OFF-BI-10000756"/>
    <x v="1"/>
    <x v="8"/>
    <s v="Storex DuraTech Recycled Plastic Frosted Binders"/>
    <n v="12.72"/>
    <n v="3"/>
    <n v="0"/>
    <x v="2083"/>
  </r>
  <r>
    <n v="2302"/>
    <s v="CA-2011-162362"/>
    <x v="2"/>
    <x v="687"/>
    <x v="7"/>
    <s v="Standard Class"/>
    <s v="JL-15505"/>
    <s v="Jeremy Lonsdale"/>
    <x v="0"/>
    <s v="United States"/>
    <s v="Midland"/>
    <x v="12"/>
    <n v="48640"/>
    <x v="2"/>
    <s v="OFF-BI-10000546"/>
    <x v="1"/>
    <x v="8"/>
    <s v="Avery Durable Binders"/>
    <n v="11.52"/>
    <n v="4"/>
    <n v="0"/>
    <x v="2084"/>
  </r>
  <r>
    <n v="2303"/>
    <s v="CA-2013-106558"/>
    <x v="0"/>
    <x v="327"/>
    <x v="347"/>
    <s v="Standard Class"/>
    <s v="DL-13495"/>
    <s v="Dionis Lloyd"/>
    <x v="1"/>
    <s v="United States"/>
    <s v="Columbus"/>
    <x v="32"/>
    <n v="31907"/>
    <x v="0"/>
    <s v="TEC-AC-10001142"/>
    <x v="2"/>
    <x v="11"/>
    <s v="First Data FD10 PIN Pad"/>
    <n v="316"/>
    <n v="4"/>
    <n v="0"/>
    <x v="628"/>
  </r>
  <r>
    <n v="2304"/>
    <s v="CA-2014-157931"/>
    <x v="3"/>
    <x v="697"/>
    <x v="304"/>
    <s v="Second Class"/>
    <s v="MO-17800"/>
    <s v="Meg O'Connel"/>
    <x v="2"/>
    <s v="United States"/>
    <s v="Roswell"/>
    <x v="32"/>
    <n v="30076"/>
    <x v="0"/>
    <s v="FUR-CH-10000785"/>
    <x v="0"/>
    <x v="1"/>
    <s v="Global Ergonomic Managers Chair"/>
    <n v="723.92"/>
    <n v="4"/>
    <n v="0"/>
    <x v="2085"/>
  </r>
  <r>
    <n v="2305"/>
    <s v="CA-2014-157931"/>
    <x v="3"/>
    <x v="697"/>
    <x v="304"/>
    <s v="Second Class"/>
    <s v="MO-17800"/>
    <s v="Meg O'Connel"/>
    <x v="2"/>
    <s v="United States"/>
    <s v="Roswell"/>
    <x v="32"/>
    <n v="30076"/>
    <x v="0"/>
    <s v="OFF-PA-10000474"/>
    <x v="1"/>
    <x v="10"/>
    <s v="Staples"/>
    <n v="106.32"/>
    <n v="3"/>
    <n v="0"/>
    <x v="2086"/>
  </r>
  <r>
    <n v="2306"/>
    <s v="CA-2013-115574"/>
    <x v="0"/>
    <x v="443"/>
    <x v="746"/>
    <s v="First Class"/>
    <s v="BP-11185"/>
    <s v="Ben Peterman"/>
    <x v="1"/>
    <s v="United States"/>
    <s v="Chicago"/>
    <x v="10"/>
    <n v="60623"/>
    <x v="2"/>
    <s v="FUR-BO-10003441"/>
    <x v="0"/>
    <x v="0"/>
    <s v="Bush Westfield Collection Bookcases, Fully Assembled"/>
    <n v="141.37199999999999"/>
    <n v="2"/>
    <n v="0.3"/>
    <x v="2087"/>
  </r>
  <r>
    <n v="2307"/>
    <s v="CA-2012-160794"/>
    <x v="1"/>
    <x v="705"/>
    <x v="747"/>
    <s v="First Class"/>
    <s v="MS-17980"/>
    <s v="Michael Stewart"/>
    <x v="1"/>
    <s v="United States"/>
    <s v="Houston"/>
    <x v="5"/>
    <n v="77041"/>
    <x v="2"/>
    <s v="OFF-PA-10004156"/>
    <x v="1"/>
    <x v="10"/>
    <s v="Xerox 188"/>
    <n v="27.216000000000001"/>
    <n v="3"/>
    <n v="0.2"/>
    <x v="2088"/>
  </r>
  <r>
    <n v="2308"/>
    <s v="CA-2014-116225"/>
    <x v="3"/>
    <x v="60"/>
    <x v="748"/>
    <s v="Standard Class"/>
    <s v="SV-20935"/>
    <s v="Susan Vittorini"/>
    <x v="0"/>
    <s v="United States"/>
    <s v="New York City"/>
    <x v="15"/>
    <n v="10009"/>
    <x v="3"/>
    <s v="TEC-AC-10001432"/>
    <x v="2"/>
    <x v="11"/>
    <s v="Enermax Aurora Lite Keyboard"/>
    <n v="390.75"/>
    <n v="5"/>
    <n v="0"/>
    <x v="2089"/>
  </r>
  <r>
    <n v="2309"/>
    <s v="US-2014-120418"/>
    <x v="3"/>
    <x v="532"/>
    <x v="109"/>
    <s v="First Class"/>
    <s v="BC-11125"/>
    <s v="Becky Castell"/>
    <x v="2"/>
    <s v="United States"/>
    <s v="Peoria"/>
    <x v="16"/>
    <n v="85345"/>
    <x v="1"/>
    <s v="FUR-CH-10001394"/>
    <x v="0"/>
    <x v="1"/>
    <s v="Global Leather Executive Chair"/>
    <n v="280.79200000000003"/>
    <n v="1"/>
    <n v="0.2"/>
    <x v="2090"/>
  </r>
  <r>
    <n v="2310"/>
    <s v="US-2014-120418"/>
    <x v="3"/>
    <x v="532"/>
    <x v="109"/>
    <s v="First Class"/>
    <s v="BC-11125"/>
    <s v="Becky Castell"/>
    <x v="2"/>
    <s v="United States"/>
    <s v="Peoria"/>
    <x v="16"/>
    <n v="85345"/>
    <x v="1"/>
    <s v="OFF-ST-10002370"/>
    <x v="1"/>
    <x v="4"/>
    <s v="Sortfiler Multipurpose Personal File Organizer, Black"/>
    <n v="68.448000000000008"/>
    <n v="4"/>
    <n v="0.2"/>
    <x v="2091"/>
  </r>
  <r>
    <n v="2311"/>
    <s v="US-2014-120418"/>
    <x v="3"/>
    <x v="532"/>
    <x v="109"/>
    <s v="First Class"/>
    <s v="BC-11125"/>
    <s v="Becky Castell"/>
    <x v="2"/>
    <s v="United States"/>
    <s v="Peoria"/>
    <x v="16"/>
    <n v="85345"/>
    <x v="1"/>
    <s v="OFF-AR-10002956"/>
    <x v="1"/>
    <x v="6"/>
    <s v="Boston 16801 Nautilus Battery Pencil Sharpener"/>
    <n v="88.04"/>
    <n v="5"/>
    <n v="0.2"/>
    <x v="2092"/>
  </r>
  <r>
    <n v="2312"/>
    <s v="US-2014-120418"/>
    <x v="3"/>
    <x v="532"/>
    <x v="109"/>
    <s v="First Class"/>
    <s v="BC-11125"/>
    <s v="Becky Castell"/>
    <x v="2"/>
    <s v="United States"/>
    <s v="Peoria"/>
    <x v="16"/>
    <n v="85345"/>
    <x v="1"/>
    <s v="OFF-AR-10001955"/>
    <x v="1"/>
    <x v="6"/>
    <s v="Newell 319"/>
    <n v="15.872"/>
    <n v="1"/>
    <n v="0.2"/>
    <x v="2093"/>
  </r>
  <r>
    <n v="2313"/>
    <s v="US-2014-120418"/>
    <x v="3"/>
    <x v="532"/>
    <x v="109"/>
    <s v="First Class"/>
    <s v="BC-11125"/>
    <s v="Becky Castell"/>
    <x v="2"/>
    <s v="United States"/>
    <s v="Peoria"/>
    <x v="16"/>
    <n v="85345"/>
    <x v="1"/>
    <s v="OFF-ST-10001809"/>
    <x v="1"/>
    <x v="4"/>
    <s v="Fellowes Officeware Wire Shelving"/>
    <n v="215.59200000000001"/>
    <n v="3"/>
    <n v="0.2"/>
    <x v="2094"/>
  </r>
  <r>
    <n v="2314"/>
    <s v="CA-2014-122035"/>
    <x v="3"/>
    <x v="228"/>
    <x v="262"/>
    <s v="Standard Class"/>
    <s v="EM-13825"/>
    <s v="Elizabeth Moffitt"/>
    <x v="1"/>
    <s v="United States"/>
    <s v="Sioux Falls"/>
    <x v="44"/>
    <n v="57103"/>
    <x v="2"/>
    <s v="OFF-LA-10004093"/>
    <x v="1"/>
    <x v="2"/>
    <s v="Avery 486"/>
    <n v="14.62"/>
    <n v="2"/>
    <n v="0"/>
    <x v="2"/>
  </r>
  <r>
    <n v="2315"/>
    <s v="CA-2014-122035"/>
    <x v="3"/>
    <x v="228"/>
    <x v="262"/>
    <s v="Standard Class"/>
    <s v="EM-13825"/>
    <s v="Elizabeth Moffitt"/>
    <x v="1"/>
    <s v="United States"/>
    <s v="Sioux Falls"/>
    <x v="44"/>
    <n v="57103"/>
    <x v="2"/>
    <s v="OFF-AP-10002118"/>
    <x v="1"/>
    <x v="9"/>
    <s v="1.7 Cubic Foot Compact &quot;Cube&quot; Office Refrigerators"/>
    <n v="416.32"/>
    <n v="2"/>
    <n v="0"/>
    <x v="2095"/>
  </r>
  <r>
    <n v="2316"/>
    <s v="CA-2014-122035"/>
    <x v="3"/>
    <x v="228"/>
    <x v="262"/>
    <s v="Standard Class"/>
    <s v="EM-13825"/>
    <s v="Elizabeth Moffitt"/>
    <x v="1"/>
    <s v="United States"/>
    <s v="Sioux Falls"/>
    <x v="44"/>
    <n v="57103"/>
    <x v="2"/>
    <s v="OFF-BI-10000404"/>
    <x v="1"/>
    <x v="8"/>
    <s v="Avery Printable Repositionable Plastic Tabs"/>
    <n v="43"/>
    <n v="5"/>
    <n v="0"/>
    <x v="2096"/>
  </r>
  <r>
    <n v="2317"/>
    <s v="CA-2014-122035"/>
    <x v="3"/>
    <x v="228"/>
    <x v="262"/>
    <s v="Standard Class"/>
    <s v="EM-13825"/>
    <s v="Elizabeth Moffitt"/>
    <x v="1"/>
    <s v="United States"/>
    <s v="Sioux Falls"/>
    <x v="44"/>
    <n v="57103"/>
    <x v="2"/>
    <s v="FUR-CH-10003833"/>
    <x v="0"/>
    <x v="1"/>
    <s v="Novimex Fabric Task Chair"/>
    <n v="182.94"/>
    <n v="3"/>
    <n v="0"/>
    <x v="2097"/>
  </r>
  <r>
    <n v="2318"/>
    <s v="CA-2014-122035"/>
    <x v="3"/>
    <x v="228"/>
    <x v="262"/>
    <s v="Standard Class"/>
    <s v="EM-13825"/>
    <s v="Elizabeth Moffitt"/>
    <x v="1"/>
    <s v="United States"/>
    <s v="Sioux Falls"/>
    <x v="44"/>
    <n v="57103"/>
    <x v="2"/>
    <s v="OFF-BI-10002072"/>
    <x v="1"/>
    <x v="8"/>
    <s v="Cardinal Slant-D Ring Binders"/>
    <n v="60.83"/>
    <n v="7"/>
    <n v="0"/>
    <x v="2098"/>
  </r>
  <r>
    <n v="2319"/>
    <s v="CA-2014-122035"/>
    <x v="3"/>
    <x v="228"/>
    <x v="262"/>
    <s v="Standard Class"/>
    <s v="EM-13825"/>
    <s v="Elizabeth Moffitt"/>
    <x v="1"/>
    <s v="United States"/>
    <s v="Sioux Falls"/>
    <x v="44"/>
    <n v="57103"/>
    <x v="2"/>
    <s v="TEC-AC-10003095"/>
    <x v="2"/>
    <x v="11"/>
    <s v="Logitech G35 7.1-Channel Surround Sound Headset"/>
    <n v="389.97"/>
    <n v="3"/>
    <n v="0"/>
    <x v="2099"/>
  </r>
  <r>
    <n v="2320"/>
    <s v="CA-2012-117828"/>
    <x v="1"/>
    <x v="706"/>
    <x v="317"/>
    <s v="First Class"/>
    <s v="BD-11500"/>
    <s v="Bradley Drucker"/>
    <x v="0"/>
    <s v="United States"/>
    <s v="Richmond"/>
    <x v="17"/>
    <n v="23223"/>
    <x v="0"/>
    <s v="OFF-AP-10001563"/>
    <x v="1"/>
    <x v="9"/>
    <s v="Belkin Premiere Surge Master II 8-outlet surge protector"/>
    <n v="194.32"/>
    <n v="4"/>
    <n v="0"/>
    <x v="2100"/>
  </r>
  <r>
    <n v="2321"/>
    <s v="CA-2014-165491"/>
    <x v="3"/>
    <x v="177"/>
    <x v="540"/>
    <s v="Standard Class"/>
    <s v="HW-14935"/>
    <s v="Helen Wasserman"/>
    <x v="1"/>
    <s v="United States"/>
    <s v="Seattle"/>
    <x v="4"/>
    <n v="98115"/>
    <x v="1"/>
    <s v="TEC-AC-10000358"/>
    <x v="2"/>
    <x v="11"/>
    <s v="Imation Secure Drive + Hardware Encrypted USB flash drive - 16 GB"/>
    <n v="265.93"/>
    <n v="7"/>
    <n v="0"/>
    <x v="2101"/>
  </r>
  <r>
    <n v="2322"/>
    <s v="CA-2012-109470"/>
    <x v="1"/>
    <x v="620"/>
    <x v="749"/>
    <s v="Second Class"/>
    <s v="KC-16255"/>
    <s v="Karen Carlisle"/>
    <x v="1"/>
    <s v="United States"/>
    <s v="Henderson"/>
    <x v="0"/>
    <n v="42420"/>
    <x v="0"/>
    <s v="OFF-BI-10004492"/>
    <x v="1"/>
    <x v="8"/>
    <s v="Tuf-Vin Binders"/>
    <n v="94.74"/>
    <n v="3"/>
    <n v="0"/>
    <x v="2102"/>
  </r>
  <r>
    <n v="2323"/>
    <s v="CA-2012-109470"/>
    <x v="1"/>
    <x v="620"/>
    <x v="749"/>
    <s v="Second Class"/>
    <s v="KC-16255"/>
    <s v="Karen Carlisle"/>
    <x v="1"/>
    <s v="United States"/>
    <s v="Henderson"/>
    <x v="0"/>
    <n v="42420"/>
    <x v="0"/>
    <s v="OFF-BI-10001072"/>
    <x v="1"/>
    <x v="8"/>
    <s v="GBC Clear Cover, 8-1/2 x 11, unpunched, 25 covers per pack"/>
    <n v="60.64"/>
    <n v="4"/>
    <n v="0"/>
    <x v="2103"/>
  </r>
  <r>
    <n v="2324"/>
    <s v="CA-2012-109470"/>
    <x v="1"/>
    <x v="620"/>
    <x v="749"/>
    <s v="Second Class"/>
    <s v="KC-16255"/>
    <s v="Karen Carlisle"/>
    <x v="1"/>
    <s v="United States"/>
    <s v="Henderson"/>
    <x v="0"/>
    <n v="42420"/>
    <x v="0"/>
    <s v="OFF-BI-10003707"/>
    <x v="1"/>
    <x v="8"/>
    <s v="Aluminum Screw Posts"/>
    <n v="76.3"/>
    <n v="5"/>
    <n v="0"/>
    <x v="2104"/>
  </r>
  <r>
    <n v="2325"/>
    <s v="CA-2012-109470"/>
    <x v="1"/>
    <x v="620"/>
    <x v="749"/>
    <s v="Second Class"/>
    <s v="KC-16255"/>
    <s v="Karen Carlisle"/>
    <x v="1"/>
    <s v="United States"/>
    <s v="Henderson"/>
    <x v="0"/>
    <n v="42420"/>
    <x v="0"/>
    <s v="OFF-BI-10000977"/>
    <x v="1"/>
    <x v="8"/>
    <s v="Ibico Plastic Spiral Binding Combs"/>
    <n v="364.79999999999995"/>
    <n v="12"/>
    <n v="0"/>
    <x v="2105"/>
  </r>
  <r>
    <n v="2326"/>
    <s v="CA-2012-105102"/>
    <x v="1"/>
    <x v="426"/>
    <x v="400"/>
    <s v="Second Class"/>
    <s v="BM-11575"/>
    <s v="Brendan Murry"/>
    <x v="1"/>
    <s v="United States"/>
    <s v="New York City"/>
    <x v="15"/>
    <n v="10035"/>
    <x v="3"/>
    <s v="OFF-BI-10002082"/>
    <x v="1"/>
    <x v="8"/>
    <s v="GBC Twin Loop Wire Binding Elements"/>
    <n v="79.872000000000014"/>
    <n v="3"/>
    <n v="0.2"/>
    <x v="2106"/>
  </r>
  <r>
    <n v="2327"/>
    <s v="CA-2012-105102"/>
    <x v="1"/>
    <x v="426"/>
    <x v="400"/>
    <s v="Second Class"/>
    <s v="BM-11575"/>
    <s v="Brendan Murry"/>
    <x v="1"/>
    <s v="United States"/>
    <s v="New York City"/>
    <x v="15"/>
    <n v="10035"/>
    <x v="3"/>
    <s v="FUR-BO-10004709"/>
    <x v="0"/>
    <x v="0"/>
    <s v="Bush Westfield Collection Bookcases, Medium Cherry Finish"/>
    <n v="46.384"/>
    <n v="1"/>
    <n v="0.2"/>
    <x v="2107"/>
  </r>
  <r>
    <n v="2328"/>
    <s v="CA-2012-105102"/>
    <x v="1"/>
    <x v="426"/>
    <x v="400"/>
    <s v="Second Class"/>
    <s v="BM-11575"/>
    <s v="Brendan Murry"/>
    <x v="1"/>
    <s v="United States"/>
    <s v="New York City"/>
    <x v="15"/>
    <n v="10035"/>
    <x v="3"/>
    <s v="OFF-PA-10002365"/>
    <x v="1"/>
    <x v="10"/>
    <s v="Xerox 1967"/>
    <n v="12.96"/>
    <n v="2"/>
    <n v="0"/>
    <x v="91"/>
  </r>
  <r>
    <n v="2329"/>
    <s v="CA-2014-138422"/>
    <x v="3"/>
    <x v="397"/>
    <x v="255"/>
    <s v="First Class"/>
    <s v="KN-16705"/>
    <s v="Kristina Nunn"/>
    <x v="2"/>
    <s v="United States"/>
    <s v="Fort Collins"/>
    <x v="22"/>
    <n v="80525"/>
    <x v="1"/>
    <s v="OFF-EN-10004147"/>
    <x v="1"/>
    <x v="12"/>
    <s v="Wausau Papers Astrobrights Colored Envelopes"/>
    <n v="14.352000000000002"/>
    <n v="3"/>
    <n v="0.2"/>
    <x v="1186"/>
  </r>
  <r>
    <n v="2330"/>
    <s v="US-2012-147739"/>
    <x v="1"/>
    <x v="707"/>
    <x v="693"/>
    <s v="Standard Class"/>
    <s v="JD-16150"/>
    <s v="Justin Deggeller"/>
    <x v="1"/>
    <s v="United States"/>
    <s v="Philadelphia"/>
    <x v="9"/>
    <n v="19140"/>
    <x v="3"/>
    <s v="FUR-FU-10001468"/>
    <x v="0"/>
    <x v="5"/>
    <s v="Tenex Antistatic Computer Chair Mats"/>
    <n v="547.13599999999997"/>
    <n v="4"/>
    <n v="0.2"/>
    <x v="2108"/>
  </r>
  <r>
    <n v="2331"/>
    <s v="CA-2013-155187"/>
    <x v="0"/>
    <x v="446"/>
    <x v="750"/>
    <s v="Second Class"/>
    <s v="LA-16780"/>
    <s v="Laura Armstrong"/>
    <x v="1"/>
    <s v="United States"/>
    <s v="Los Angeles"/>
    <x v="1"/>
    <n v="90004"/>
    <x v="1"/>
    <s v="OFF-ST-10000642"/>
    <x v="1"/>
    <x v="4"/>
    <s v="Tennsco Lockers, Gray"/>
    <n v="41.96"/>
    <n v="2"/>
    <n v="0"/>
    <x v="1464"/>
  </r>
  <r>
    <n v="2332"/>
    <s v="CA-2013-155187"/>
    <x v="0"/>
    <x v="446"/>
    <x v="750"/>
    <s v="Second Class"/>
    <s v="LA-16780"/>
    <s v="Laura Armstrong"/>
    <x v="1"/>
    <s v="United States"/>
    <s v="Los Angeles"/>
    <x v="1"/>
    <n v="90004"/>
    <x v="1"/>
    <s v="OFF-PA-10000380"/>
    <x v="1"/>
    <x v="10"/>
    <s v="REDIFORM Incoming/Outgoing Call Register, 11&quot; X 8 1/2&quot;, 100 Messages"/>
    <n v="41.7"/>
    <n v="5"/>
    <n v="0"/>
    <x v="2109"/>
  </r>
  <r>
    <n v="2333"/>
    <s v="CA-2014-169285"/>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x v="186"/>
    <s v="Standard Class"/>
    <s v="RW-19690"/>
    <s v="Robert Waldorf"/>
    <x v="0"/>
    <s v="United States"/>
    <s v="Lafayette"/>
    <x v="14"/>
    <n v="47905"/>
    <x v="2"/>
    <s v="OFF-PA-10004971"/>
    <x v="1"/>
    <x v="10"/>
    <s v="Xerox 196"/>
    <n v="5.78"/>
    <n v="1"/>
    <n v="0"/>
    <x v="408"/>
  </r>
  <r>
    <n v="2335"/>
    <s v="CA-2011-140886"/>
    <x v="2"/>
    <x v="587"/>
    <x v="622"/>
    <s v="Standard Class"/>
    <s v="KW-16570"/>
    <s v="Kelly Williams"/>
    <x v="0"/>
    <s v="United States"/>
    <s v="Clarksville"/>
    <x v="18"/>
    <n v="37042"/>
    <x v="0"/>
    <s v="OFF-AP-10000696"/>
    <x v="1"/>
    <x v="9"/>
    <s v="Holmes Odor Grabber"/>
    <n v="69.216000000000008"/>
    <n v="6"/>
    <n v="0.2"/>
    <x v="2111"/>
  </r>
  <r>
    <n v="2336"/>
    <s v="CA-2014-152695"/>
    <x v="3"/>
    <x v="389"/>
    <x v="235"/>
    <s v="Same Day"/>
    <s v="CC-12220"/>
    <s v="Chris Cortes"/>
    <x v="0"/>
    <s v="United States"/>
    <s v="Fairfield"/>
    <x v="29"/>
    <n v="6824"/>
    <x v="3"/>
    <s v="OFF-EN-10004030"/>
    <x v="1"/>
    <x v="12"/>
    <s v="Convenience Packs of Business Envelopes"/>
    <n v="10.86"/>
    <n v="3"/>
    <n v="0"/>
    <x v="141"/>
  </r>
  <r>
    <n v="2337"/>
    <s v="CA-2014-152695"/>
    <x v="3"/>
    <x v="389"/>
    <x v="235"/>
    <s v="Same Day"/>
    <s v="CC-12220"/>
    <s v="Chris Cortes"/>
    <x v="0"/>
    <s v="United States"/>
    <s v="Fairfield"/>
    <x v="29"/>
    <n v="6824"/>
    <x v="3"/>
    <s v="OFF-AP-10000026"/>
    <x v="1"/>
    <x v="9"/>
    <s v="Tripp Lite Isotel 6 Outlet Surge Protector with Fax/Modem Protection"/>
    <n v="426.78999999999996"/>
    <n v="7"/>
    <n v="0"/>
    <x v="2112"/>
  </r>
  <r>
    <n v="2338"/>
    <s v="CA-2011-110639"/>
    <x v="2"/>
    <x v="709"/>
    <x v="689"/>
    <s v="Same Day"/>
    <s v="RH-19495"/>
    <s v="Rick Hansen"/>
    <x v="0"/>
    <s v="United States"/>
    <s v="New York City"/>
    <x v="15"/>
    <n v="10009"/>
    <x v="3"/>
    <s v="OFF-PA-10003936"/>
    <x v="1"/>
    <x v="10"/>
    <s v="Xerox 1994"/>
    <n v="25.92"/>
    <n v="4"/>
    <n v="0"/>
    <x v="245"/>
  </r>
  <r>
    <n v="2339"/>
    <s v="CA-2011-110639"/>
    <x v="2"/>
    <x v="709"/>
    <x v="689"/>
    <s v="Same Day"/>
    <s v="RH-19495"/>
    <s v="Rick Hansen"/>
    <x v="0"/>
    <s v="United States"/>
    <s v="New York City"/>
    <x v="15"/>
    <n v="10009"/>
    <x v="3"/>
    <s v="OFF-PA-10004530"/>
    <x v="1"/>
    <x v="10"/>
    <s v="Personal Creations Ink Jet Cards and Labels"/>
    <n v="45.92"/>
    <n v="4"/>
    <n v="0"/>
    <x v="2113"/>
  </r>
  <r>
    <n v="2340"/>
    <s v="CA-2011-121727"/>
    <x v="2"/>
    <x v="710"/>
    <x v="751"/>
    <s v="Standard Class"/>
    <s v="JK-15625"/>
    <s v="Jim Karlsson"/>
    <x v="0"/>
    <s v="United States"/>
    <s v="Columbus"/>
    <x v="24"/>
    <n v="43229"/>
    <x v="3"/>
    <s v="OFF-AR-10004930"/>
    <x v="1"/>
    <x v="6"/>
    <s v="Turquoise Lead Holder with Pocket Clip"/>
    <n v="10.72"/>
    <n v="2"/>
    <n v="0.2"/>
    <x v="2114"/>
  </r>
  <r>
    <n v="2341"/>
    <s v="CA-2013-137736"/>
    <x v="0"/>
    <x v="338"/>
    <x v="441"/>
    <s v="Standard Class"/>
    <s v="DC-13285"/>
    <s v="Debra Catini"/>
    <x v="0"/>
    <s v="United States"/>
    <s v="Warner Robins"/>
    <x v="32"/>
    <n v="31088"/>
    <x v="0"/>
    <s v="OFF-AR-10004999"/>
    <x v="1"/>
    <x v="6"/>
    <s v="Newell 315"/>
    <n v="41.86"/>
    <n v="7"/>
    <n v="0"/>
    <x v="1126"/>
  </r>
  <r>
    <n v="2342"/>
    <s v="US-2011-143231"/>
    <x v="2"/>
    <x v="520"/>
    <x v="752"/>
    <s v="First Class"/>
    <s v="GM-14455"/>
    <s v="Gary Mitchum"/>
    <x v="2"/>
    <s v="United States"/>
    <s v="Franklin"/>
    <x v="31"/>
    <n v="2038"/>
    <x v="3"/>
    <s v="FUR-FU-10002501"/>
    <x v="0"/>
    <x v="5"/>
    <s v="Nu-Dell Executive Frame"/>
    <n v="63.2"/>
    <n v="5"/>
    <n v="0"/>
    <x v="2115"/>
  </r>
  <r>
    <n v="2343"/>
    <s v="US-2011-143231"/>
    <x v="2"/>
    <x v="520"/>
    <x v="752"/>
    <s v="First Class"/>
    <s v="GM-14455"/>
    <s v="Gary Mitchum"/>
    <x v="2"/>
    <s v="United States"/>
    <s v="Franklin"/>
    <x v="31"/>
    <n v="2038"/>
    <x v="3"/>
    <s v="TEC-AC-10000358"/>
    <x v="2"/>
    <x v="11"/>
    <s v="Imation Secure Drive + Hardware Encrypted USB flash drive - 16 GB"/>
    <n v="113.97"/>
    <n v="3"/>
    <n v="0"/>
    <x v="2116"/>
  </r>
  <r>
    <n v="2344"/>
    <s v="US-2011-155894"/>
    <x v="2"/>
    <x v="711"/>
    <x v="753"/>
    <s v="Second Class"/>
    <s v="CL-11890"/>
    <s v="Carl Ludwig"/>
    <x v="0"/>
    <s v="United States"/>
    <s v="Chicago"/>
    <x v="10"/>
    <n v="60623"/>
    <x v="2"/>
    <s v="OFF-ST-10004804"/>
    <x v="1"/>
    <x v="4"/>
    <s v="Belkin 19&quot; Vented Equipment Shelf, Black"/>
    <n v="123.55199999999999"/>
    <n v="3"/>
    <n v="0.2"/>
    <x v="2117"/>
  </r>
  <r>
    <n v="2345"/>
    <s v="CA-2013-119025"/>
    <x v="0"/>
    <x v="712"/>
    <x v="754"/>
    <s v="Standard Class"/>
    <s v="PV-18985"/>
    <s v="Paul Van Hugh"/>
    <x v="2"/>
    <s v="United States"/>
    <s v="Milwaukee"/>
    <x v="6"/>
    <n v="53209"/>
    <x v="2"/>
    <s v="OFF-AP-10001205"/>
    <x v="1"/>
    <x v="9"/>
    <s v="Belkin 5 Outlet SurgeMaster Power Centers"/>
    <n v="490.32"/>
    <n v="9"/>
    <n v="0"/>
    <x v="2118"/>
  </r>
  <r>
    <n v="2346"/>
    <s v="CA-2013-159373"/>
    <x v="0"/>
    <x v="69"/>
    <x v="755"/>
    <s v="Standard Class"/>
    <s v="LT-17110"/>
    <s v="Liz Thompson"/>
    <x v="0"/>
    <s v="United States"/>
    <s v="San Antonio"/>
    <x v="5"/>
    <n v="78207"/>
    <x v="2"/>
    <s v="OFF-PA-10000659"/>
    <x v="1"/>
    <x v="10"/>
    <s v="TOPS Carbonless Receipt Book, Four 2-3/4 x 7-1/4 Money Receipts per Page"/>
    <n v="70.08"/>
    <n v="5"/>
    <n v="0.2"/>
    <x v="2119"/>
  </r>
  <r>
    <n v="2347"/>
    <s v="CA-2013-159373"/>
    <x v="0"/>
    <x v="69"/>
    <x v="755"/>
    <s v="Standard Class"/>
    <s v="LT-17110"/>
    <s v="Liz Thompson"/>
    <x v="0"/>
    <s v="United States"/>
    <s v="San Antonio"/>
    <x v="5"/>
    <n v="78207"/>
    <x v="2"/>
    <s v="OFF-BI-10004141"/>
    <x v="1"/>
    <x v="8"/>
    <s v="Insertable Tab Indexes For Data Binders"/>
    <n v="1.2719999999999998"/>
    <n v="2"/>
    <n v="0.8"/>
    <x v="2120"/>
  </r>
  <r>
    <n v="2348"/>
    <s v="CA-2013-159373"/>
    <x v="0"/>
    <x v="69"/>
    <x v="755"/>
    <s v="Standard Class"/>
    <s v="LT-17110"/>
    <s v="Liz Thompson"/>
    <x v="0"/>
    <s v="United States"/>
    <s v="San Antonio"/>
    <x v="5"/>
    <n v="78207"/>
    <x v="2"/>
    <s v="FUR-TA-10004619"/>
    <x v="0"/>
    <x v="3"/>
    <s v="Hon Non-Folding Utility Tables"/>
    <n v="557.58500000000004"/>
    <n v="5"/>
    <n v="0.3"/>
    <x v="232"/>
  </r>
  <r>
    <n v="2349"/>
    <s v="CA-2014-109701"/>
    <x v="3"/>
    <x v="574"/>
    <x v="108"/>
    <s v="Same Day"/>
    <s v="AM-10360"/>
    <s v="Alice McCarthy"/>
    <x v="1"/>
    <s v="United States"/>
    <s v="Los Angeles"/>
    <x v="1"/>
    <n v="90032"/>
    <x v="1"/>
    <s v="OFF-BI-10004187"/>
    <x v="1"/>
    <x v="8"/>
    <s v="Staples"/>
    <n v="9.0240000000000009"/>
    <n v="6"/>
    <n v="0.2"/>
    <x v="2121"/>
  </r>
  <r>
    <n v="2350"/>
    <s v="CA-2014-109701"/>
    <x v="3"/>
    <x v="574"/>
    <x v="108"/>
    <s v="Same Day"/>
    <s v="AM-10360"/>
    <s v="Alice McCarthy"/>
    <x v="1"/>
    <s v="United States"/>
    <s v="Los Angeles"/>
    <x v="1"/>
    <n v="90032"/>
    <x v="1"/>
    <s v="OFF-BI-10000632"/>
    <x v="1"/>
    <x v="8"/>
    <s v="Satellite Sectional Post Binders"/>
    <n v="69.456000000000003"/>
    <n v="2"/>
    <n v="0.2"/>
    <x v="2122"/>
  </r>
  <r>
    <n v="2351"/>
    <s v="CA-2014-109701"/>
    <x v="3"/>
    <x v="574"/>
    <x v="108"/>
    <s v="Same Day"/>
    <s v="AM-10360"/>
    <s v="Alice McCarthy"/>
    <x v="1"/>
    <s v="United States"/>
    <s v="Los Angeles"/>
    <x v="1"/>
    <n v="90032"/>
    <x v="1"/>
    <s v="OFF-PA-10003724"/>
    <x v="1"/>
    <x v="10"/>
    <s v="Wirebound Message Book, 4 per Page"/>
    <n v="10.86"/>
    <n v="2"/>
    <n v="0"/>
    <x v="2123"/>
  </r>
  <r>
    <n v="2352"/>
    <s v="CA-2014-109701"/>
    <x v="3"/>
    <x v="574"/>
    <x v="108"/>
    <s v="Same Day"/>
    <s v="AM-10360"/>
    <s v="Alice McCarthy"/>
    <x v="1"/>
    <s v="United States"/>
    <s v="Los Angeles"/>
    <x v="1"/>
    <n v="90032"/>
    <x v="1"/>
    <s v="OFF-AP-10002765"/>
    <x v="1"/>
    <x v="9"/>
    <s v="Fellowes Advanced Computer Series Surge Protectors"/>
    <n v="79.47"/>
    <n v="3"/>
    <n v="0"/>
    <x v="2124"/>
  </r>
  <r>
    <n v="2353"/>
    <s v="CA-2014-109701"/>
    <x v="3"/>
    <x v="574"/>
    <x v="108"/>
    <s v="Same Day"/>
    <s v="AM-10360"/>
    <s v="Alice McCarthy"/>
    <x v="1"/>
    <s v="United States"/>
    <s v="Los Angeles"/>
    <x v="1"/>
    <n v="90032"/>
    <x v="1"/>
    <s v="OFF-AR-10001868"/>
    <x v="1"/>
    <x v="6"/>
    <s v="Prang Dustless Chalk Sticks"/>
    <n v="10.08"/>
    <n v="6"/>
    <n v="0"/>
    <x v="2125"/>
  </r>
  <r>
    <n v="2354"/>
    <s v="CA-2012-111514"/>
    <x v="1"/>
    <x v="284"/>
    <x v="756"/>
    <s v="First Class"/>
    <s v="SC-20260"/>
    <s v="Scott Cohen"/>
    <x v="1"/>
    <s v="United States"/>
    <s v="San Francisco"/>
    <x v="1"/>
    <n v="94122"/>
    <x v="1"/>
    <s v="FUR-BO-10002545"/>
    <x v="0"/>
    <x v="0"/>
    <s v="Atlantic Metals Mobile 3-Shelf Bookcases, Custom Colors"/>
    <n v="1552.8309999999999"/>
    <n v="7"/>
    <n v="0.15"/>
    <x v="2126"/>
  </r>
  <r>
    <n v="2355"/>
    <s v="CA-2012-111514"/>
    <x v="1"/>
    <x v="284"/>
    <x v="756"/>
    <s v="First Class"/>
    <s v="SC-20260"/>
    <s v="Scott Cohen"/>
    <x v="1"/>
    <s v="United States"/>
    <s v="San Francisco"/>
    <x v="1"/>
    <n v="94122"/>
    <x v="1"/>
    <s v="OFF-BI-10002735"/>
    <x v="1"/>
    <x v="8"/>
    <s v="GBC Prestige Therm-A-Bind Covers"/>
    <n v="137.24"/>
    <n v="5"/>
    <n v="0.2"/>
    <x v="2127"/>
  </r>
  <r>
    <n v="2356"/>
    <s v="CA-2012-111514"/>
    <x v="1"/>
    <x v="284"/>
    <x v="756"/>
    <s v="First Class"/>
    <s v="SC-20260"/>
    <s v="Scott Cohen"/>
    <x v="1"/>
    <s v="United States"/>
    <s v="San Francisco"/>
    <x v="1"/>
    <n v="94122"/>
    <x v="1"/>
    <s v="TEC-AC-10004864"/>
    <x v="2"/>
    <x v="11"/>
    <s v="Memorex Micro Travel Drive 32 GB"/>
    <n v="36.51"/>
    <n v="1"/>
    <n v="0"/>
    <x v="2128"/>
  </r>
  <r>
    <n v="2357"/>
    <s v="CA-2012-111514"/>
    <x v="1"/>
    <x v="284"/>
    <x v="756"/>
    <s v="First Class"/>
    <s v="SC-20260"/>
    <s v="Scott Cohen"/>
    <x v="1"/>
    <s v="United States"/>
    <s v="San Francisco"/>
    <x v="1"/>
    <n v="94122"/>
    <x v="1"/>
    <s v="TEC-MA-10000597"/>
    <x v="2"/>
    <x v="15"/>
    <s v="Lexmark S315 Color Inkjet Printer"/>
    <n v="239.976"/>
    <n v="3"/>
    <n v="0.2"/>
    <x v="2129"/>
  </r>
  <r>
    <n v="2358"/>
    <s v="US-2011-148838"/>
    <x v="2"/>
    <x v="461"/>
    <x v="757"/>
    <s v="Standard Class"/>
    <s v="CP-12340"/>
    <s v="Christine Phan"/>
    <x v="1"/>
    <s v="United States"/>
    <s v="New York City"/>
    <x v="15"/>
    <n v="10024"/>
    <x v="3"/>
    <s v="FUR-TA-10003473"/>
    <x v="0"/>
    <x v="3"/>
    <s v="Bretford Rectangular Conference Table Tops"/>
    <n v="1579.7460000000001"/>
    <n v="7"/>
    <n v="0.4"/>
    <x v="2130"/>
  </r>
  <r>
    <n v="2359"/>
    <s v="US-2011-148838"/>
    <x v="2"/>
    <x v="461"/>
    <x v="757"/>
    <s v="Standard Class"/>
    <s v="CP-12340"/>
    <s v="Christine Phan"/>
    <x v="1"/>
    <s v="United States"/>
    <s v="New York City"/>
    <x v="15"/>
    <n v="10024"/>
    <x v="3"/>
    <s v="FUR-TA-10001950"/>
    <x v="0"/>
    <x v="3"/>
    <s v="Balt Solid Wood Round Tables"/>
    <n v="1071.576"/>
    <n v="4"/>
    <n v="0.4"/>
    <x v="2131"/>
  </r>
  <r>
    <n v="2360"/>
    <s v="US-2011-148838"/>
    <x v="2"/>
    <x v="461"/>
    <x v="757"/>
    <s v="Standard Class"/>
    <s v="CP-12340"/>
    <s v="Christine Phan"/>
    <x v="1"/>
    <s v="United States"/>
    <s v="New York City"/>
    <x v="15"/>
    <n v="10024"/>
    <x v="3"/>
    <s v="FUR-TA-10004175"/>
    <x v="0"/>
    <x v="3"/>
    <s v="Hon 30&quot; x 60&quot; Table with Locking Drawer"/>
    <n v="613.90800000000002"/>
    <n v="3"/>
    <n v="0.4"/>
    <x v="2132"/>
  </r>
  <r>
    <n v="2361"/>
    <s v="US-2011-148838"/>
    <x v="2"/>
    <x v="461"/>
    <x v="757"/>
    <s v="Standard Class"/>
    <s v="CP-12340"/>
    <s v="Christine Phan"/>
    <x v="1"/>
    <s v="United States"/>
    <s v="New York City"/>
    <x v="15"/>
    <n v="10024"/>
    <x v="3"/>
    <s v="OFF-PA-10002960"/>
    <x v="1"/>
    <x v="10"/>
    <s v="Xerox 1926"/>
    <n v="34.86"/>
    <n v="7"/>
    <n v="0"/>
    <x v="2133"/>
  </r>
  <r>
    <n v="2362"/>
    <s v="US-2011-148838"/>
    <x v="2"/>
    <x v="461"/>
    <x v="757"/>
    <s v="Standard Class"/>
    <s v="CP-12340"/>
    <s v="Christine Phan"/>
    <x v="1"/>
    <s v="United States"/>
    <s v="New York City"/>
    <x v="15"/>
    <n v="10024"/>
    <x v="3"/>
    <s v="OFF-PA-10000919"/>
    <x v="1"/>
    <x v="10"/>
    <s v="Xerox 1918"/>
    <n v="155.04"/>
    <n v="4"/>
    <n v="0"/>
    <x v="2134"/>
  </r>
  <r>
    <n v="2363"/>
    <s v="CA-2014-136497"/>
    <x v="3"/>
    <x v="513"/>
    <x v="4"/>
    <s v="Standard Class"/>
    <s v="RF-19840"/>
    <s v="Roy Französisch"/>
    <x v="0"/>
    <s v="United States"/>
    <s v="Columbus"/>
    <x v="24"/>
    <n v="43229"/>
    <x v="3"/>
    <s v="OFF-BI-10001553"/>
    <x v="1"/>
    <x v="8"/>
    <s v="SpineVue Locking Slant-D Ring Binders by Cardinal"/>
    <n v="13.710000000000003"/>
    <n v="5"/>
    <n v="0.7"/>
    <x v="2135"/>
  </r>
  <r>
    <n v="2364"/>
    <s v="US-2013-108637"/>
    <x v="0"/>
    <x v="69"/>
    <x v="755"/>
    <s v="Standard Class"/>
    <s v="AB-10060"/>
    <s v="Adam Bellavance"/>
    <x v="2"/>
    <s v="United States"/>
    <s v="Waynesboro"/>
    <x v="17"/>
    <n v="22980"/>
    <x v="0"/>
    <s v="FUR-FU-10004864"/>
    <x v="0"/>
    <x v="5"/>
    <s v="Howard Miller 14-1/2&quot; Diameter Chrome Round Wall Clock"/>
    <n v="127.88"/>
    <n v="2"/>
    <n v="0"/>
    <x v="2136"/>
  </r>
  <r>
    <n v="2365"/>
    <s v="US-2013-108637"/>
    <x v="0"/>
    <x v="69"/>
    <x v="755"/>
    <s v="Standard Class"/>
    <s v="AB-10060"/>
    <s v="Adam Bellavance"/>
    <x v="2"/>
    <s v="United States"/>
    <s v="Waynesboro"/>
    <x v="17"/>
    <n v="22980"/>
    <x v="0"/>
    <s v="OFF-AP-10004540"/>
    <x v="1"/>
    <x v="9"/>
    <s v="Eureka The Boss Lite 10-Amp Upright Vacuum, Blue"/>
    <n v="160.32"/>
    <n v="2"/>
    <n v="0"/>
    <x v="2137"/>
  </r>
  <r>
    <n v="2366"/>
    <s v="US-2013-108637"/>
    <x v="0"/>
    <x v="69"/>
    <x v="755"/>
    <s v="Standard Class"/>
    <s v="AB-10060"/>
    <s v="Adam Bellavance"/>
    <x v="2"/>
    <s v="United States"/>
    <s v="Waynesboro"/>
    <x v="17"/>
    <n v="22980"/>
    <x v="0"/>
    <s v="OFF-BI-10004965"/>
    <x v="1"/>
    <x v="8"/>
    <s v="Ibico Covers for Plastic or Wire Binding Elements"/>
    <n v="46"/>
    <n v="4"/>
    <n v="0"/>
    <x v="2138"/>
  </r>
  <r>
    <n v="2367"/>
    <s v="CA-2011-102295"/>
    <x v="2"/>
    <x v="156"/>
    <x v="158"/>
    <s v="Second Class"/>
    <s v="EH-13990"/>
    <s v="Erica Hackney"/>
    <x v="0"/>
    <s v="United States"/>
    <s v="Sacramento"/>
    <x v="1"/>
    <n v="95823"/>
    <x v="1"/>
    <s v="FUR-CH-10001714"/>
    <x v="0"/>
    <x v="1"/>
    <s v="Global Leather &amp; Oak Executive Chair, Burgundy"/>
    <n v="120.71199999999999"/>
    <n v="1"/>
    <n v="0.2"/>
    <x v="2139"/>
  </r>
  <r>
    <n v="2368"/>
    <s v="CA-2014-123659"/>
    <x v="3"/>
    <x v="516"/>
    <x v="758"/>
    <s v="First Class"/>
    <s v="MN-17935"/>
    <s v="Michael Nguyen"/>
    <x v="0"/>
    <s v="United States"/>
    <s v="Clinton"/>
    <x v="39"/>
    <n v="20735"/>
    <x v="3"/>
    <s v="OFF-PA-10002464"/>
    <x v="1"/>
    <x v="10"/>
    <s v="HP Office Recycled Paper (20Lb. and 87 Bright)"/>
    <n v="23.12"/>
    <n v="4"/>
    <n v="0"/>
    <x v="1112"/>
  </r>
  <r>
    <n v="2369"/>
    <s v="US-2013-129469"/>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x v="759"/>
    <s v="Standard Class"/>
    <s v="KL-16555"/>
    <s v="Kelly Lampkin"/>
    <x v="1"/>
    <s v="United States"/>
    <s v="Fairfield"/>
    <x v="24"/>
    <n v="45014"/>
    <x v="3"/>
    <s v="OFF-AR-10000315"/>
    <x v="1"/>
    <x v="6"/>
    <s v="Dixon Ticonderoga Maple Cedar Pencil, #2"/>
    <n v="4.9119999999999999"/>
    <n v="2"/>
    <n v="0.2"/>
    <x v="2141"/>
  </r>
  <r>
    <n v="2371"/>
    <s v="CA-2014-155152"/>
    <x v="3"/>
    <x v="437"/>
    <x v="472"/>
    <s v="Second Class"/>
    <s v="MP-17965"/>
    <s v="Michael Paige"/>
    <x v="1"/>
    <s v="United States"/>
    <s v="Warwick"/>
    <x v="34"/>
    <n v="2886"/>
    <x v="3"/>
    <s v="TEC-AC-10004353"/>
    <x v="2"/>
    <x v="11"/>
    <s v="Hypercom P1300 Pinpad"/>
    <n v="252"/>
    <n v="4"/>
    <n v="0"/>
    <x v="2142"/>
  </r>
  <r>
    <n v="2372"/>
    <s v="CA-2013-159940"/>
    <x v="0"/>
    <x v="274"/>
    <x v="625"/>
    <s v="Second Class"/>
    <s v="BF-11020"/>
    <s v="Barry Französisch"/>
    <x v="1"/>
    <s v="United States"/>
    <s v="Aurora"/>
    <x v="10"/>
    <n v="60505"/>
    <x v="2"/>
    <s v="FUR-FU-10004973"/>
    <x v="0"/>
    <x v="5"/>
    <s v="Flat Face Poster Frame"/>
    <n v="60.288000000000004"/>
    <n v="8"/>
    <n v="0.6"/>
    <x v="2143"/>
  </r>
  <r>
    <n v="2373"/>
    <s v="CA-2013-159940"/>
    <x v="0"/>
    <x v="274"/>
    <x v="625"/>
    <s v="Second Class"/>
    <s v="BF-11020"/>
    <s v="Barry Französisch"/>
    <x v="1"/>
    <s v="United States"/>
    <s v="Aurora"/>
    <x v="10"/>
    <n v="60505"/>
    <x v="2"/>
    <s v="OFF-FA-10000936"/>
    <x v="1"/>
    <x v="13"/>
    <s v="Acco Hot Clips Clips to Go"/>
    <n v="2.6320000000000001"/>
    <n v="1"/>
    <n v="0.2"/>
    <x v="2144"/>
  </r>
  <r>
    <n v="2374"/>
    <s v="CA-2013-159940"/>
    <x v="0"/>
    <x v="274"/>
    <x v="625"/>
    <s v="Second Class"/>
    <s v="BF-11020"/>
    <s v="Barry Französisch"/>
    <x v="1"/>
    <s v="United States"/>
    <s v="Aurora"/>
    <x v="10"/>
    <n v="60505"/>
    <x v="2"/>
    <s v="OFF-PA-10001609"/>
    <x v="1"/>
    <x v="10"/>
    <s v="Tops Wirebound Message Log Books"/>
    <n v="23.688000000000002"/>
    <n v="9"/>
    <n v="0.2"/>
    <x v="2145"/>
  </r>
  <r>
    <n v="2375"/>
    <s v="CA-2013-159940"/>
    <x v="0"/>
    <x v="274"/>
    <x v="625"/>
    <s v="Second Class"/>
    <s v="BF-11020"/>
    <s v="Barry Französisch"/>
    <x v="1"/>
    <s v="United States"/>
    <s v="Aurora"/>
    <x v="10"/>
    <n v="60505"/>
    <x v="2"/>
    <s v="FUR-CH-10000785"/>
    <x v="0"/>
    <x v="1"/>
    <s v="Global Ergonomic Managers Chair"/>
    <n v="253.37199999999996"/>
    <n v="2"/>
    <n v="0.3"/>
    <x v="2146"/>
  </r>
  <r>
    <n v="2376"/>
    <s v="CA-2014-119669"/>
    <x v="3"/>
    <x v="714"/>
    <x v="714"/>
    <s v="Standard Class"/>
    <s v="TP-21130"/>
    <s v="Theone Pippenger"/>
    <x v="0"/>
    <s v="United States"/>
    <s v="Smyrna"/>
    <x v="32"/>
    <n v="30080"/>
    <x v="0"/>
    <s v="OFF-FA-10000053"/>
    <x v="1"/>
    <x v="13"/>
    <s v="Revere Boxed Rubber Bands by Revere"/>
    <n v="5.67"/>
    <n v="3"/>
    <n v="0"/>
    <x v="2147"/>
  </r>
  <r>
    <n v="2377"/>
    <s v="US-2011-164616"/>
    <x v="2"/>
    <x v="710"/>
    <x v="760"/>
    <s v="Second Class"/>
    <s v="MS-17770"/>
    <s v="Maxwell Schwartz"/>
    <x v="0"/>
    <s v="United States"/>
    <s v="Columbus"/>
    <x v="24"/>
    <n v="43229"/>
    <x v="3"/>
    <s v="OFF-BI-10001718"/>
    <x v="1"/>
    <x v="8"/>
    <s v="GBC DocuBind P50 Personal Binding Machine"/>
    <n v="76.77600000000001"/>
    <n v="4"/>
    <n v="0.7"/>
    <x v="2148"/>
  </r>
  <r>
    <n v="2378"/>
    <s v="US-2011-164616"/>
    <x v="2"/>
    <x v="710"/>
    <x v="760"/>
    <s v="Second Class"/>
    <s v="MS-17770"/>
    <s v="Maxwell Schwartz"/>
    <x v="0"/>
    <s v="United States"/>
    <s v="Columbus"/>
    <x v="24"/>
    <n v="43229"/>
    <x v="3"/>
    <s v="OFF-SU-10004768"/>
    <x v="1"/>
    <x v="14"/>
    <s v="Acme Kleencut Forged Steel Scissors"/>
    <n v="9.1840000000000011"/>
    <n v="2"/>
    <n v="0.2"/>
    <x v="2149"/>
  </r>
  <r>
    <n v="2379"/>
    <s v="CA-2012-148628"/>
    <x v="1"/>
    <x v="401"/>
    <x v="223"/>
    <s v="Standard Class"/>
    <s v="KM-16375"/>
    <s v="Katherine Murray"/>
    <x v="2"/>
    <s v="United States"/>
    <s v="Thousand Oaks"/>
    <x v="1"/>
    <n v="91360"/>
    <x v="1"/>
    <s v="OFF-PA-10003883"/>
    <x v="1"/>
    <x v="10"/>
    <s v="Message Book, Phone, Wirebound Standard Line Memo, 2 3/4&quot; X 5&quot;"/>
    <n v="32.75"/>
    <n v="5"/>
    <n v="0"/>
    <x v="2150"/>
  </r>
  <r>
    <n v="2380"/>
    <s v="CA-2013-118052"/>
    <x v="0"/>
    <x v="715"/>
    <x v="761"/>
    <s v="Standard Class"/>
    <s v="BE-11455"/>
    <s v="Brad Eason"/>
    <x v="2"/>
    <s v="United States"/>
    <s v="Lorain"/>
    <x v="24"/>
    <n v="44052"/>
    <x v="3"/>
    <s v="OFF-FA-10004248"/>
    <x v="1"/>
    <x v="13"/>
    <s v="Advantus T-Pin Paper Clips"/>
    <n v="7.2160000000000002"/>
    <n v="2"/>
    <n v="0.2"/>
    <x v="2151"/>
  </r>
  <r>
    <n v="2381"/>
    <s v="CA-2013-118052"/>
    <x v="0"/>
    <x v="715"/>
    <x v="761"/>
    <s v="Standard Class"/>
    <s v="BE-11455"/>
    <s v="Brad Eason"/>
    <x v="2"/>
    <s v="United States"/>
    <s v="Lorain"/>
    <x v="24"/>
    <n v="44052"/>
    <x v="3"/>
    <s v="OFF-PA-10002581"/>
    <x v="1"/>
    <x v="10"/>
    <s v="Xerox 1951"/>
    <n v="49.568000000000005"/>
    <n v="2"/>
    <n v="0.2"/>
    <x v="2152"/>
  </r>
  <r>
    <n v="2382"/>
    <s v="CA-2013-118052"/>
    <x v="0"/>
    <x v="715"/>
    <x v="761"/>
    <s v="Standard Class"/>
    <s v="BE-11455"/>
    <s v="Brad Eason"/>
    <x v="2"/>
    <s v="United States"/>
    <s v="Lorain"/>
    <x v="24"/>
    <n v="44052"/>
    <x v="3"/>
    <s v="FUR-FU-10004848"/>
    <x v="0"/>
    <x v="5"/>
    <s v="DAX Solid Wood Frames"/>
    <n v="54.711999999999996"/>
    <n v="7"/>
    <n v="0.2"/>
    <x v="2153"/>
  </r>
  <r>
    <n v="2383"/>
    <s v="US-2014-117534"/>
    <x v="3"/>
    <x v="613"/>
    <x v="762"/>
    <s v="First Class"/>
    <s v="CV-12295"/>
    <s v="Christina VanderZanden"/>
    <x v="0"/>
    <s v="United States"/>
    <s v="Fresno"/>
    <x v="1"/>
    <n v="93727"/>
    <x v="1"/>
    <s v="OFF-AP-10002403"/>
    <x v="1"/>
    <x v="9"/>
    <s v="Acco Smartsocket Color-Coded Six-Outlet AC Adapter Model Surge Protectors"/>
    <n v="176.04"/>
    <n v="4"/>
    <n v="0"/>
    <x v="2154"/>
  </r>
  <r>
    <n v="2384"/>
    <s v="US-2014-117534"/>
    <x v="3"/>
    <x v="613"/>
    <x v="762"/>
    <s v="First Class"/>
    <s v="CV-12295"/>
    <s v="Christina VanderZanden"/>
    <x v="0"/>
    <s v="United States"/>
    <s v="Fresno"/>
    <x v="1"/>
    <n v="93727"/>
    <x v="1"/>
    <s v="OFF-AR-10003087"/>
    <x v="1"/>
    <x v="6"/>
    <s v="Staples"/>
    <n v="16.02"/>
    <n v="9"/>
    <n v="0"/>
    <x v="2155"/>
  </r>
  <r>
    <n v="2385"/>
    <s v="US-2014-117534"/>
    <x v="3"/>
    <x v="613"/>
    <x v="762"/>
    <s v="First Class"/>
    <s v="CV-12295"/>
    <s v="Christina VanderZanden"/>
    <x v="0"/>
    <s v="United States"/>
    <s v="Fresno"/>
    <x v="1"/>
    <n v="93727"/>
    <x v="1"/>
    <s v="OFF-BI-10002026"/>
    <x v="1"/>
    <x v="8"/>
    <s v="Avery Arch Ring Binders"/>
    <n v="185.92000000000002"/>
    <n v="4"/>
    <n v="0.2"/>
    <x v="2156"/>
  </r>
  <r>
    <n v="2386"/>
    <s v="US-2014-117534"/>
    <x v="3"/>
    <x v="613"/>
    <x v="762"/>
    <s v="First Class"/>
    <s v="CV-12295"/>
    <s v="Christina VanderZanden"/>
    <x v="0"/>
    <s v="United States"/>
    <s v="Fresno"/>
    <x v="1"/>
    <n v="93727"/>
    <x v="1"/>
    <s v="TEC-PH-10000141"/>
    <x v="2"/>
    <x v="7"/>
    <s v="Clearsounds A400"/>
    <n v="211.16800000000001"/>
    <n v="4"/>
    <n v="0.2"/>
    <x v="2157"/>
  </r>
  <r>
    <n v="2387"/>
    <s v="US-2014-117534"/>
    <x v="3"/>
    <x v="613"/>
    <x v="762"/>
    <s v="First Class"/>
    <s v="CV-12295"/>
    <s v="Christina VanderZanden"/>
    <x v="0"/>
    <s v="United States"/>
    <s v="Fresno"/>
    <x v="1"/>
    <n v="93727"/>
    <x v="1"/>
    <s v="TEC-CO-10000971"/>
    <x v="2"/>
    <x v="16"/>
    <s v="Hewlett Packard 310 Color Digital Copier"/>
    <n v="479.98400000000004"/>
    <n v="2"/>
    <n v="0.2"/>
    <x v="2158"/>
  </r>
  <r>
    <n v="2388"/>
    <s v="CA-2012-145065"/>
    <x v="1"/>
    <x v="295"/>
    <x v="631"/>
    <s v="First Class"/>
    <s v="DK-13375"/>
    <s v="Dennis Kane"/>
    <x v="0"/>
    <s v="United States"/>
    <s v="San Diego"/>
    <x v="1"/>
    <n v="92105"/>
    <x v="1"/>
    <s v="OFF-FA-10001229"/>
    <x v="1"/>
    <x v="13"/>
    <s v="Staples"/>
    <n v="7.86"/>
    <n v="2"/>
    <n v="0"/>
    <x v="2159"/>
  </r>
  <r>
    <n v="2389"/>
    <s v="CA-2012-145065"/>
    <x v="1"/>
    <x v="295"/>
    <x v="631"/>
    <s v="First Class"/>
    <s v="DK-13375"/>
    <s v="Dennis Kane"/>
    <x v="0"/>
    <s v="United States"/>
    <s v="San Diego"/>
    <x v="1"/>
    <n v="92105"/>
    <x v="1"/>
    <s v="OFF-BI-10002437"/>
    <x v="1"/>
    <x v="8"/>
    <s v="Recycled Premium Regency Composition Covers"/>
    <n v="24.448"/>
    <n v="2"/>
    <n v="0.2"/>
    <x v="683"/>
  </r>
  <r>
    <n v="2390"/>
    <s v="US-2012-127040"/>
    <x v="1"/>
    <x v="401"/>
    <x v="763"/>
    <s v="Standard Class"/>
    <s v="SG-20605"/>
    <s v="Speros Goranitis"/>
    <x v="0"/>
    <s v="United States"/>
    <s v="New York City"/>
    <x v="15"/>
    <n v="10009"/>
    <x v="3"/>
    <s v="OFF-PA-10004255"/>
    <x v="1"/>
    <x v="10"/>
    <s v="Xerox 219"/>
    <n v="6.48"/>
    <n v="1"/>
    <n v="0"/>
    <x v="90"/>
  </r>
  <r>
    <n v="2391"/>
    <s v="US-2012-127040"/>
    <x v="1"/>
    <x v="401"/>
    <x v="763"/>
    <s v="Standard Class"/>
    <s v="SG-20605"/>
    <s v="Speros Goranitis"/>
    <x v="0"/>
    <s v="United States"/>
    <s v="New York City"/>
    <x v="15"/>
    <n v="10009"/>
    <x v="3"/>
    <s v="OFF-PA-10001184"/>
    <x v="1"/>
    <x v="10"/>
    <s v="Xerox 1903"/>
    <n v="41.86"/>
    <n v="7"/>
    <n v="0"/>
    <x v="2160"/>
  </r>
  <r>
    <n v="2392"/>
    <s v="US-2012-127040"/>
    <x v="1"/>
    <x v="401"/>
    <x v="763"/>
    <s v="Standard Class"/>
    <s v="SG-20605"/>
    <s v="Speros Goranitis"/>
    <x v="0"/>
    <s v="United States"/>
    <s v="New York City"/>
    <x v="15"/>
    <n v="10009"/>
    <x v="3"/>
    <s v="TEC-AC-10002637"/>
    <x v="2"/>
    <x v="11"/>
    <s v="Logitech VX Revolution Cordless Laser Mouse for Notebooks (Black)"/>
    <n v="1619.91"/>
    <n v="9"/>
    <n v="0"/>
    <x v="2161"/>
  </r>
  <r>
    <n v="2393"/>
    <s v="US-2012-127040"/>
    <x v="1"/>
    <x v="401"/>
    <x v="763"/>
    <s v="Standard Class"/>
    <s v="SG-20605"/>
    <s v="Speros Goranitis"/>
    <x v="0"/>
    <s v="United States"/>
    <s v="New York City"/>
    <x v="15"/>
    <n v="10009"/>
    <x v="3"/>
    <s v="FUR-FU-10002878"/>
    <x v="0"/>
    <x v="5"/>
    <s v="Seth Thomas 14&quot; Day/Date Wall Clock"/>
    <n v="113.92"/>
    <n v="4"/>
    <n v="0"/>
    <x v="2162"/>
  </r>
  <r>
    <n v="2394"/>
    <s v="CA-2013-128111"/>
    <x v="0"/>
    <x v="716"/>
    <x v="764"/>
    <s v="Standard Class"/>
    <s v="CS-12355"/>
    <s v="Christine Sundaresam"/>
    <x v="0"/>
    <s v="United States"/>
    <s v="Malden"/>
    <x v="31"/>
    <n v="2148"/>
    <x v="3"/>
    <s v="OFF-AR-10000588"/>
    <x v="1"/>
    <x v="6"/>
    <s v="Newell 345"/>
    <n v="39.68"/>
    <n v="2"/>
    <n v="0"/>
    <x v="2163"/>
  </r>
  <r>
    <n v="2395"/>
    <s v="CA-2012-137897"/>
    <x v="1"/>
    <x v="717"/>
    <x v="765"/>
    <s v="Standard Class"/>
    <s v="PJ-18835"/>
    <s v="Patrick Jones"/>
    <x v="1"/>
    <s v="United States"/>
    <s v="New York City"/>
    <x v="15"/>
    <n v="10035"/>
    <x v="3"/>
    <s v="TEC-AC-10002217"/>
    <x v="2"/>
    <x v="11"/>
    <s v="Imation Clip USB flash drive - 8 GB"/>
    <n v="37.6"/>
    <n v="2"/>
    <n v="0"/>
    <x v="2164"/>
  </r>
  <r>
    <n v="2396"/>
    <s v="CA-2012-137897"/>
    <x v="1"/>
    <x v="717"/>
    <x v="765"/>
    <s v="Standard Class"/>
    <s v="PJ-18835"/>
    <s v="Patrick Jones"/>
    <x v="1"/>
    <s v="United States"/>
    <s v="New York City"/>
    <x v="15"/>
    <n v="10035"/>
    <x v="3"/>
    <s v="TEC-AC-10001267"/>
    <x v="2"/>
    <x v="11"/>
    <s v="Imation 32GB Pocket Pro USB 3.0 Flash Drive - 32 GB - Black - 1 P ..."/>
    <n v="59.9"/>
    <n v="2"/>
    <n v="0"/>
    <x v="2165"/>
  </r>
  <r>
    <n v="2397"/>
    <s v="CA-2012-137897"/>
    <x v="1"/>
    <x v="717"/>
    <x v="765"/>
    <s v="Standard Class"/>
    <s v="PJ-18835"/>
    <s v="Patrick Jones"/>
    <x v="1"/>
    <s v="United States"/>
    <s v="New York City"/>
    <x v="15"/>
    <n v="10035"/>
    <x v="3"/>
    <s v="OFF-PA-10004041"/>
    <x v="1"/>
    <x v="10"/>
    <s v="It's Hot Message Books with Stickers, 2 3/4&quot; x 5&quot;"/>
    <n v="37"/>
    <n v="5"/>
    <n v="0"/>
    <x v="2166"/>
  </r>
  <r>
    <n v="2398"/>
    <s v="CA-2014-169264"/>
    <x v="3"/>
    <x v="718"/>
    <x v="766"/>
    <s v="Second Class"/>
    <s v="NP-18700"/>
    <s v="Nora Preis"/>
    <x v="0"/>
    <s v="United States"/>
    <s v="San Francisco"/>
    <x v="1"/>
    <n v="94109"/>
    <x v="1"/>
    <s v="OFF-LA-10001613"/>
    <x v="1"/>
    <x v="2"/>
    <s v="Avery File Folder Labels"/>
    <n v="5.76"/>
    <n v="2"/>
    <n v="0"/>
    <x v="2167"/>
  </r>
  <r>
    <n v="2399"/>
    <s v="CA-2014-169264"/>
    <x v="3"/>
    <x v="718"/>
    <x v="766"/>
    <s v="Second Class"/>
    <s v="NP-18700"/>
    <s v="Nora Preis"/>
    <x v="0"/>
    <s v="United States"/>
    <s v="San Francisco"/>
    <x v="1"/>
    <n v="94109"/>
    <x v="1"/>
    <s v="OFF-AR-10000246"/>
    <x v="1"/>
    <x v="6"/>
    <s v="Newell 318"/>
    <n v="16.68"/>
    <n v="6"/>
    <n v="0"/>
    <x v="2168"/>
  </r>
  <r>
    <n v="2400"/>
    <s v="CA-2014-147361"/>
    <x v="3"/>
    <x v="428"/>
    <x v="17"/>
    <s v="Standard Class"/>
    <s v="SB-20290"/>
    <s v="Sean Braxton"/>
    <x v="1"/>
    <s v="United States"/>
    <s v="Florence"/>
    <x v="20"/>
    <n v="29501"/>
    <x v="0"/>
    <s v="OFF-ST-10001809"/>
    <x v="1"/>
    <x v="4"/>
    <s v="Fellowes Officeware Wire Shelving"/>
    <n v="628.80999999999995"/>
    <n v="7"/>
    <n v="0"/>
    <x v="2169"/>
  </r>
  <r>
    <n v="2401"/>
    <s v="CA-2014-147361"/>
    <x v="3"/>
    <x v="428"/>
    <x v="17"/>
    <s v="Standard Class"/>
    <s v="SB-20290"/>
    <s v="Sean Braxton"/>
    <x v="1"/>
    <s v="United States"/>
    <s v="Florence"/>
    <x v="20"/>
    <n v="29501"/>
    <x v="0"/>
    <s v="OFF-ST-10002214"/>
    <x v="1"/>
    <x v="4"/>
    <s v="X-Rack File for Hanging Folders"/>
    <n v="56.449999999999996"/>
    <n v="5"/>
    <n v="0"/>
    <x v="2170"/>
  </r>
  <r>
    <n v="2402"/>
    <s v="CA-2014-145877"/>
    <x v="3"/>
    <x v="719"/>
    <x v="192"/>
    <s v="Second Class"/>
    <s v="AS-10090"/>
    <s v="Adam Shillingsburg"/>
    <x v="0"/>
    <s v="United States"/>
    <s v="Springfield"/>
    <x v="25"/>
    <n v="65807"/>
    <x v="2"/>
    <s v="OFF-ST-10000649"/>
    <x v="1"/>
    <x v="4"/>
    <s v="Hanging Personal Folder File"/>
    <n v="94.199999999999989"/>
    <n v="6"/>
    <n v="0"/>
    <x v="2171"/>
  </r>
  <r>
    <n v="2403"/>
    <s v="CA-2014-145877"/>
    <x v="3"/>
    <x v="719"/>
    <x v="192"/>
    <s v="Second Class"/>
    <s v="AS-10090"/>
    <s v="Adam Shillingsburg"/>
    <x v="0"/>
    <s v="United States"/>
    <s v="Springfield"/>
    <x v="25"/>
    <n v="65807"/>
    <x v="2"/>
    <s v="OFF-EN-10001990"/>
    <x v="1"/>
    <x v="12"/>
    <s v="Staples"/>
    <n v="28.4"/>
    <n v="5"/>
    <n v="0"/>
    <x v="160"/>
  </r>
  <r>
    <n v="2404"/>
    <s v="US-2013-110170"/>
    <x v="0"/>
    <x v="720"/>
    <x v="767"/>
    <s v="Standard Class"/>
    <s v="HM-14860"/>
    <s v="Harry Marie"/>
    <x v="1"/>
    <s v="United States"/>
    <s v="Huntsville"/>
    <x v="5"/>
    <n v="77340"/>
    <x v="2"/>
    <s v="FUR-BO-10000780"/>
    <x v="0"/>
    <x v="0"/>
    <s v="O'Sullivan Plantations 2-Door Library in Landvery Oak"/>
    <n v="956.6647999999999"/>
    <n v="7"/>
    <n v="0.32"/>
    <x v="2172"/>
  </r>
  <r>
    <n v="2405"/>
    <s v="CA-2014-108574"/>
    <x v="3"/>
    <x v="566"/>
    <x v="768"/>
    <s v="Standard Class"/>
    <s v="MG-18145"/>
    <s v="Mike Gockenbach"/>
    <x v="0"/>
    <s v="United States"/>
    <s v="Los Angeles"/>
    <x v="1"/>
    <n v="90045"/>
    <x v="1"/>
    <s v="TEC-AC-10002049"/>
    <x v="2"/>
    <x v="11"/>
    <s v="Logitech G19 Programmable Gaming Keyboard"/>
    <n v="1115.9099999999999"/>
    <n v="9"/>
    <n v="0"/>
    <x v="2173"/>
  </r>
  <r>
    <n v="2406"/>
    <s v="CA-2014-108574"/>
    <x v="3"/>
    <x v="566"/>
    <x v="768"/>
    <s v="Standard Class"/>
    <s v="MG-18145"/>
    <s v="Mike Gockenbach"/>
    <x v="0"/>
    <s v="United States"/>
    <s v="Los Angeles"/>
    <x v="1"/>
    <n v="90045"/>
    <x v="1"/>
    <s v="TEC-PH-10003555"/>
    <x v="2"/>
    <x v="7"/>
    <s v="Motorola HK250 Universal Bluetooth Headset"/>
    <n v="128.744"/>
    <n v="7"/>
    <n v="0.2"/>
    <x v="2174"/>
  </r>
  <r>
    <n v="2407"/>
    <s v="CA-2014-108574"/>
    <x v="3"/>
    <x v="566"/>
    <x v="768"/>
    <s v="Standard Class"/>
    <s v="MG-18145"/>
    <s v="Mike Gockenbach"/>
    <x v="0"/>
    <s v="United States"/>
    <s v="Los Angeles"/>
    <x v="1"/>
    <n v="90045"/>
    <x v="1"/>
    <s v="TEC-PH-10000702"/>
    <x v="2"/>
    <x v="7"/>
    <s v="Square Credit Card Reader, 4 1/2&quot; x 4 1/2&quot; x 1&quot;, White"/>
    <n v="79.920000000000016"/>
    <n v="10"/>
    <n v="0.2"/>
    <x v="2175"/>
  </r>
  <r>
    <n v="2408"/>
    <s v="CA-2014-144589"/>
    <x v="3"/>
    <x v="176"/>
    <x v="212"/>
    <s v="Standard Class"/>
    <s v="TM-21010"/>
    <s v="Tamara Manning"/>
    <x v="0"/>
    <s v="United States"/>
    <s v="San Francisco"/>
    <x v="1"/>
    <n v="94122"/>
    <x v="1"/>
    <s v="OFF-AR-10003631"/>
    <x v="1"/>
    <x v="6"/>
    <s v="Staples"/>
    <n v="24.2"/>
    <n v="5"/>
    <n v="0"/>
    <x v="2176"/>
  </r>
  <r>
    <n v="2409"/>
    <s v="CA-2014-144589"/>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x v="186"/>
    <s v="First Class"/>
    <s v="BE-11335"/>
    <s v="Bill Eplett"/>
    <x v="2"/>
    <s v="United States"/>
    <s v="San Francisco"/>
    <x v="1"/>
    <n v="94122"/>
    <x v="1"/>
    <s v="FUR-FU-10000758"/>
    <x v="0"/>
    <x v="5"/>
    <s v="DAX Natural Wood-Tone Poster Frame"/>
    <n v="211.84"/>
    <n v="8"/>
    <n v="0"/>
    <x v="2178"/>
  </r>
  <r>
    <n v="2411"/>
    <s v="CA-2011-162684"/>
    <x v="2"/>
    <x v="601"/>
    <x v="769"/>
    <s v="Standard Class"/>
    <s v="AS-10630"/>
    <s v="Ann Steele"/>
    <x v="2"/>
    <s v="United States"/>
    <s v="Philadelphia"/>
    <x v="9"/>
    <n v="19120"/>
    <x v="3"/>
    <s v="OFF-FA-10000992"/>
    <x v="1"/>
    <x v="13"/>
    <s v="Acco Clips to Go Binder Clips, 24 Clips in Two Sizes"/>
    <n v="5.68"/>
    <n v="2"/>
    <n v="0.2"/>
    <x v="2179"/>
  </r>
  <r>
    <n v="2412"/>
    <s v="CA-2012-142041"/>
    <x v="1"/>
    <x v="722"/>
    <x v="770"/>
    <s v="Second Class"/>
    <s v="EM-13810"/>
    <s v="Eleni McCrary"/>
    <x v="1"/>
    <s v="United States"/>
    <s v="Los Angeles"/>
    <x v="1"/>
    <n v="90036"/>
    <x v="1"/>
    <s v="OFF-BI-10004187"/>
    <x v="1"/>
    <x v="8"/>
    <s v="Staples"/>
    <n v="7.52"/>
    <n v="5"/>
    <n v="0.2"/>
    <x v="2180"/>
  </r>
  <r>
    <n v="2413"/>
    <s v="CA-2011-151295"/>
    <x v="2"/>
    <x v="607"/>
    <x v="723"/>
    <s v="Standard Class"/>
    <s v="JA-15970"/>
    <s v="Joseph Airdo"/>
    <x v="0"/>
    <s v="United States"/>
    <s v="Los Angeles"/>
    <x v="1"/>
    <n v="90045"/>
    <x v="1"/>
    <s v="OFF-PA-10001947"/>
    <x v="1"/>
    <x v="10"/>
    <s v="Xerox 1974"/>
    <n v="11.96"/>
    <n v="2"/>
    <n v="0"/>
    <x v="2181"/>
  </r>
  <r>
    <n v="2414"/>
    <s v="CA-2011-151295"/>
    <x v="2"/>
    <x v="607"/>
    <x v="723"/>
    <s v="Standard Class"/>
    <s v="JA-15970"/>
    <s v="Joseph Airdo"/>
    <x v="0"/>
    <s v="United States"/>
    <s v="Los Angeles"/>
    <x v="1"/>
    <n v="90045"/>
    <x v="1"/>
    <s v="FUR-TA-10002356"/>
    <x v="0"/>
    <x v="3"/>
    <s v="Bevis Boat-Shaped Conference Table"/>
    <n v="629.06400000000008"/>
    <n v="3"/>
    <n v="0.2"/>
    <x v="2182"/>
  </r>
  <r>
    <n v="2415"/>
    <s v="CA-2013-156300"/>
    <x v="0"/>
    <x v="723"/>
    <x v="771"/>
    <s v="Standard Class"/>
    <s v="TB-21595"/>
    <s v="Troy Blackwell"/>
    <x v="0"/>
    <s v="United States"/>
    <s v="Milwaukee"/>
    <x v="6"/>
    <n v="53209"/>
    <x v="2"/>
    <s v="FUR-CH-10001714"/>
    <x v="0"/>
    <x v="1"/>
    <s v="Global Leather &amp; Oak Executive Chair, Burgundy"/>
    <n v="754.44999999999993"/>
    <n v="5"/>
    <n v="0"/>
    <x v="2183"/>
  </r>
  <r>
    <n v="2416"/>
    <s v="CA-2012-146087"/>
    <x v="1"/>
    <x v="380"/>
    <x v="772"/>
    <s v="Standard Class"/>
    <s v="PP-18955"/>
    <s v="Paul Prost"/>
    <x v="2"/>
    <s v="United States"/>
    <s v="Holyoke"/>
    <x v="31"/>
    <n v="1040"/>
    <x v="3"/>
    <s v="FUR-BO-10002824"/>
    <x v="0"/>
    <x v="0"/>
    <s v="Bush Mission Pointe Library"/>
    <n v="301.95999999999998"/>
    <n v="2"/>
    <n v="0"/>
    <x v="2184"/>
  </r>
  <r>
    <n v="2417"/>
    <s v="CA-2014-168655"/>
    <x v="3"/>
    <x v="386"/>
    <x v="499"/>
    <s v="Standard Class"/>
    <s v="ML-18040"/>
    <s v="Michelle Lonsdale"/>
    <x v="1"/>
    <s v="United States"/>
    <s v="Albuquerque"/>
    <x v="27"/>
    <n v="87105"/>
    <x v="1"/>
    <s v="TEC-AC-10002842"/>
    <x v="2"/>
    <x v="11"/>
    <s v="WD My Passport Ultra 2TB Portable External Hard Drive"/>
    <n v="595"/>
    <n v="5"/>
    <n v="0"/>
    <x v="2185"/>
  </r>
  <r>
    <n v="2418"/>
    <s v="CA-2014-168655"/>
    <x v="3"/>
    <x v="386"/>
    <x v="499"/>
    <s v="Standard Class"/>
    <s v="ML-18040"/>
    <s v="Michelle Lonsdale"/>
    <x v="1"/>
    <s v="United States"/>
    <s v="Albuquerque"/>
    <x v="27"/>
    <n v="87105"/>
    <x v="1"/>
    <s v="OFF-BI-10002082"/>
    <x v="1"/>
    <x v="8"/>
    <s v="GBC Twin Loop Wire Binding Elements"/>
    <n v="79.872000000000014"/>
    <n v="3"/>
    <n v="0.2"/>
    <x v="2106"/>
  </r>
  <r>
    <n v="2419"/>
    <s v="CA-2013-107202"/>
    <x v="0"/>
    <x v="206"/>
    <x v="528"/>
    <s v="Standard Class"/>
    <s v="LC-16930"/>
    <s v="Linda Cazamias"/>
    <x v="1"/>
    <s v="United States"/>
    <s v="Sparks"/>
    <x v="33"/>
    <n v="89431"/>
    <x v="1"/>
    <s v="TEC-MA-10000112"/>
    <x v="2"/>
    <x v="15"/>
    <s v="Panasonic KX MB2061 Multifunction Printer"/>
    <n v="2396.4"/>
    <n v="10"/>
    <n v="0.2"/>
    <x v="2186"/>
  </r>
  <r>
    <n v="2420"/>
    <s v="CA-2014-159597"/>
    <x v="3"/>
    <x v="45"/>
    <x v="773"/>
    <s v="Standard Class"/>
    <s v="MC-17590"/>
    <s v="Matt Collister"/>
    <x v="1"/>
    <s v="United States"/>
    <s v="Coachella"/>
    <x v="1"/>
    <n v="92236"/>
    <x v="1"/>
    <s v="OFF-ST-10002289"/>
    <x v="1"/>
    <x v="4"/>
    <s v="Safco Wire Cube Shelving System, For Use as 4 or 5 14&quot; Cubes, Black"/>
    <n v="63.56"/>
    <n v="2"/>
    <n v="0"/>
    <x v="2187"/>
  </r>
  <r>
    <n v="2421"/>
    <s v="CA-2014-159597"/>
    <x v="3"/>
    <x v="45"/>
    <x v="773"/>
    <s v="Standard Class"/>
    <s v="MC-17590"/>
    <s v="Matt Collister"/>
    <x v="1"/>
    <s v="United States"/>
    <s v="Coachella"/>
    <x v="1"/>
    <n v="92236"/>
    <x v="1"/>
    <s v="TEC-AC-10004171"/>
    <x v="2"/>
    <x v="11"/>
    <s v="Razer Kraken 7.1 Surround Sound Over Ear USB Gaming Headset"/>
    <n v="99.99"/>
    <n v="1"/>
    <n v="0"/>
    <x v="1360"/>
  </r>
  <r>
    <n v="2422"/>
    <s v="CA-2013-155551"/>
    <x v="0"/>
    <x v="724"/>
    <x v="774"/>
    <s v="Standard Class"/>
    <s v="CR-12580"/>
    <s v="Clay Rozendal"/>
    <x v="2"/>
    <s v="United States"/>
    <s v="Elmhurst"/>
    <x v="10"/>
    <n v="60126"/>
    <x v="2"/>
    <s v="OFF-ST-10003656"/>
    <x v="1"/>
    <x v="4"/>
    <s v="Safco Industrial Wire Shelving"/>
    <n v="230.376"/>
    <n v="3"/>
    <n v="0.2"/>
    <x v="84"/>
  </r>
  <r>
    <n v="2423"/>
    <s v="CA-2013-155551"/>
    <x v="0"/>
    <x v="724"/>
    <x v="774"/>
    <s v="Standard Class"/>
    <s v="CR-12580"/>
    <s v="Clay Rozendal"/>
    <x v="2"/>
    <s v="United States"/>
    <s v="Elmhurst"/>
    <x v="10"/>
    <n v="60126"/>
    <x v="2"/>
    <s v="OFF-PA-10001560"/>
    <x v="1"/>
    <x v="10"/>
    <s v="Adams Telephone Message Books, 5 1/4” x 11”"/>
    <n v="9.6640000000000015"/>
    <n v="2"/>
    <n v="0.2"/>
    <x v="801"/>
  </r>
  <r>
    <n v="2424"/>
    <s v="US-2014-147669"/>
    <x v="3"/>
    <x v="53"/>
    <x v="53"/>
    <s v="Standard Class"/>
    <s v="SV-20935"/>
    <s v="Susan Vittorini"/>
    <x v="0"/>
    <s v="United States"/>
    <s v="Fairfield"/>
    <x v="24"/>
    <n v="45014"/>
    <x v="3"/>
    <s v="TEC-AC-10002473"/>
    <x v="2"/>
    <x v="11"/>
    <s v="Maxell 4.7GB DVD-R"/>
    <n v="158.928"/>
    <n v="7"/>
    <n v="0.2"/>
    <x v="2188"/>
  </r>
  <r>
    <n v="2425"/>
    <s v="US-2014-147669"/>
    <x v="3"/>
    <x v="53"/>
    <x v="53"/>
    <s v="Standard Class"/>
    <s v="SV-20935"/>
    <s v="Susan Vittorini"/>
    <x v="0"/>
    <s v="United States"/>
    <s v="Fairfield"/>
    <x v="24"/>
    <n v="45014"/>
    <x v="3"/>
    <s v="OFF-BI-10000632"/>
    <x v="1"/>
    <x v="8"/>
    <s v="Satellite Sectional Post Binders"/>
    <n v="13.023000000000001"/>
    <n v="1"/>
    <n v="0.7"/>
    <x v="2189"/>
  </r>
  <r>
    <n v="2426"/>
    <s v="US-2014-147669"/>
    <x v="3"/>
    <x v="53"/>
    <x v="53"/>
    <s v="Standard Class"/>
    <s v="SV-20935"/>
    <s v="Susan Vittorini"/>
    <x v="0"/>
    <s v="United States"/>
    <s v="Fairfield"/>
    <x v="24"/>
    <n v="45014"/>
    <x v="3"/>
    <s v="FUR-TA-10002645"/>
    <x v="0"/>
    <x v="3"/>
    <s v="Hon Rectangular Conference Tables"/>
    <n v="273.06"/>
    <n v="2"/>
    <n v="0.4"/>
    <x v="2190"/>
  </r>
  <r>
    <n v="2427"/>
    <s v="US-2014-147669"/>
    <x v="3"/>
    <x v="53"/>
    <x v="53"/>
    <s v="Standard Class"/>
    <s v="SV-20935"/>
    <s v="Susan Vittorini"/>
    <x v="0"/>
    <s v="United States"/>
    <s v="Fairfield"/>
    <x v="24"/>
    <n v="45014"/>
    <x v="3"/>
    <s v="OFF-FA-10002975"/>
    <x v="1"/>
    <x v="13"/>
    <s v="Staples"/>
    <n v="39.311999999999998"/>
    <n v="13"/>
    <n v="0.2"/>
    <x v="2191"/>
  </r>
  <r>
    <n v="2428"/>
    <s v="CA-2013-169922"/>
    <x v="0"/>
    <x v="725"/>
    <x v="432"/>
    <s v="Standard Class"/>
    <s v="MZ-17515"/>
    <s v="Mary Zewe"/>
    <x v="1"/>
    <s v="United States"/>
    <s v="Arlington"/>
    <x v="5"/>
    <n v="76017"/>
    <x v="2"/>
    <s v="OFF-BI-10003784"/>
    <x v="1"/>
    <x v="8"/>
    <s v="Computer Printout Index Tabs"/>
    <n v="1.3439999999999996"/>
    <n v="4"/>
    <n v="0.8"/>
    <x v="2192"/>
  </r>
  <r>
    <n v="2429"/>
    <s v="CA-2013-169922"/>
    <x v="0"/>
    <x v="725"/>
    <x v="432"/>
    <s v="Standard Class"/>
    <s v="MZ-17515"/>
    <s v="Mary Zewe"/>
    <x v="1"/>
    <s v="United States"/>
    <s v="Arlington"/>
    <x v="5"/>
    <n v="76017"/>
    <x v="2"/>
    <s v="OFF-BI-10001617"/>
    <x v="1"/>
    <x v="8"/>
    <s v="GBC Wire Binding Combs"/>
    <n v="8.2719999999999985"/>
    <n v="4"/>
    <n v="0.8"/>
    <x v="2193"/>
  </r>
  <r>
    <n v="2430"/>
    <s v="CA-2013-169922"/>
    <x v="0"/>
    <x v="725"/>
    <x v="432"/>
    <s v="Standard Class"/>
    <s v="MZ-17515"/>
    <s v="Mary Zewe"/>
    <x v="1"/>
    <s v="United States"/>
    <s v="Arlington"/>
    <x v="5"/>
    <n v="76017"/>
    <x v="2"/>
    <s v="FUR-FU-10004415"/>
    <x v="0"/>
    <x v="5"/>
    <s v="Stacking Tray, Side-Loading, Legal, Smoke"/>
    <n v="12.544000000000002"/>
    <n v="7"/>
    <n v="0.6"/>
    <x v="2194"/>
  </r>
  <r>
    <n v="2431"/>
    <s v="CA-2014-100748"/>
    <x v="3"/>
    <x v="726"/>
    <x v="775"/>
    <s v="Standard Class"/>
    <s v="RB-19795"/>
    <s v="Ross Baird"/>
    <x v="2"/>
    <s v="United States"/>
    <s v="San Francisco"/>
    <x v="1"/>
    <n v="94110"/>
    <x v="1"/>
    <s v="OFF-LA-10000240"/>
    <x v="1"/>
    <x v="2"/>
    <s v="Self-Adhesive Address Labels for Typewriters by Universal"/>
    <n v="58.48"/>
    <n v="8"/>
    <n v="0"/>
    <x v="2195"/>
  </r>
  <r>
    <n v="2432"/>
    <s v="CA-2014-129805"/>
    <x v="3"/>
    <x v="116"/>
    <x v="115"/>
    <s v="Standard Class"/>
    <s v="HM-14860"/>
    <s v="Harry Marie"/>
    <x v="1"/>
    <s v="United States"/>
    <s v="Seattle"/>
    <x v="4"/>
    <n v="98103"/>
    <x v="1"/>
    <s v="FUR-FU-10001935"/>
    <x v="0"/>
    <x v="5"/>
    <s v="3M Hangers With Command Adhesive"/>
    <n v="7.4"/>
    <n v="2"/>
    <n v="0"/>
    <x v="2196"/>
  </r>
  <r>
    <n v="2433"/>
    <s v="CA-2011-148586"/>
    <x v="2"/>
    <x v="727"/>
    <x v="776"/>
    <s v="Standard Class"/>
    <s v="AZ-10750"/>
    <s v="Annie Zypern"/>
    <x v="0"/>
    <s v="United States"/>
    <s v="New York City"/>
    <x v="15"/>
    <n v="10009"/>
    <x v="3"/>
    <s v="FUR-CH-10002439"/>
    <x v="0"/>
    <x v="1"/>
    <s v="Iceberg Nesting Folding Chair, 19w x 6d x 43h"/>
    <n v="366.786"/>
    <n v="7"/>
    <n v="0.1"/>
    <x v="2197"/>
  </r>
  <r>
    <n v="2434"/>
    <s v="US-2014-112613"/>
    <x v="3"/>
    <x v="39"/>
    <x v="777"/>
    <s v="Standard Class"/>
    <s v="JH-15910"/>
    <s v="Jonathan Howell"/>
    <x v="0"/>
    <s v="United States"/>
    <s v="Houston"/>
    <x v="5"/>
    <n v="77070"/>
    <x v="2"/>
    <s v="TEC-PH-10001536"/>
    <x v="2"/>
    <x v="7"/>
    <s v="Spigen Samsung Galaxy S5 Case Wallet"/>
    <n v="54.367999999999995"/>
    <n v="4"/>
    <n v="0.2"/>
    <x v="2198"/>
  </r>
  <r>
    <n v="2435"/>
    <s v="CA-2012-154746"/>
    <x v="1"/>
    <x v="717"/>
    <x v="50"/>
    <s v="First Class"/>
    <s v="PJ-18835"/>
    <s v="Patrick Jones"/>
    <x v="1"/>
    <s v="United States"/>
    <s v="Springfield"/>
    <x v="17"/>
    <n v="22153"/>
    <x v="0"/>
    <s v="OFF-EN-10001532"/>
    <x v="1"/>
    <x v="12"/>
    <s v="Brown Kraft Recycled Envelopes"/>
    <n v="33.96"/>
    <n v="2"/>
    <n v="0"/>
    <x v="2199"/>
  </r>
  <r>
    <n v="2436"/>
    <s v="CA-2012-154746"/>
    <x v="1"/>
    <x v="717"/>
    <x v="50"/>
    <s v="First Class"/>
    <s v="PJ-18835"/>
    <s v="Patrick Jones"/>
    <x v="1"/>
    <s v="United States"/>
    <s v="Springfield"/>
    <x v="17"/>
    <n v="22153"/>
    <x v="0"/>
    <s v="OFF-AP-10003057"/>
    <x v="1"/>
    <x v="9"/>
    <s v="Honeywell Enviracaire Portable HEPA Air Cleaner for 16' x 20' Room"/>
    <n v="826.11"/>
    <n v="3"/>
    <n v="0"/>
    <x v="2200"/>
  </r>
  <r>
    <n v="2437"/>
    <s v="CA-2014-140053"/>
    <x v="3"/>
    <x v="445"/>
    <x v="778"/>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x v="779"/>
    <s v="Second Class"/>
    <s v="PW-19240"/>
    <s v="Pierre Wener"/>
    <x v="0"/>
    <s v="United States"/>
    <s v="Louisville"/>
    <x v="22"/>
    <n v="80027"/>
    <x v="1"/>
    <s v="FUR-TA-10000849"/>
    <x v="0"/>
    <x v="3"/>
    <s v="Bevis Rectangular Conference Tables"/>
    <n v="145.97999999999999"/>
    <n v="2"/>
    <n v="0.5"/>
    <x v="2202"/>
  </r>
  <r>
    <n v="2439"/>
    <s v="CA-2011-164210"/>
    <x v="2"/>
    <x v="728"/>
    <x v="779"/>
    <s v="Second Class"/>
    <s v="PW-19240"/>
    <s v="Pierre Wener"/>
    <x v="0"/>
    <s v="United States"/>
    <s v="Louisville"/>
    <x v="22"/>
    <n v="80027"/>
    <x v="1"/>
    <s v="OFF-PA-10002259"/>
    <x v="1"/>
    <x v="10"/>
    <s v="Geographics Note Cards, Blank, White, 8 1/2&quot; x 11&quot;"/>
    <n v="35.808"/>
    <n v="4"/>
    <n v="0.2"/>
    <x v="2203"/>
  </r>
  <r>
    <n v="2440"/>
    <s v="CA-2014-139948"/>
    <x v="3"/>
    <x v="729"/>
    <x v="780"/>
    <s v="Standard Class"/>
    <s v="SW-20455"/>
    <s v="Shaun Weien"/>
    <x v="0"/>
    <s v="United States"/>
    <s v="Tampa"/>
    <x v="2"/>
    <n v="33614"/>
    <x v="0"/>
    <s v="FUR-FU-10002597"/>
    <x v="0"/>
    <x v="5"/>
    <s v="C-Line Magnetic Cubicle Keepers, Clear Polypropylene"/>
    <n v="7.9040000000000008"/>
    <n v="2"/>
    <n v="0.2"/>
    <x v="2204"/>
  </r>
  <r>
    <n v="2441"/>
    <s v="CA-2013-146934"/>
    <x v="0"/>
    <x v="730"/>
    <x v="500"/>
    <s v="Standard Class"/>
    <s v="AF-10870"/>
    <s v="Art Ferguson"/>
    <x v="0"/>
    <s v="United States"/>
    <s v="Passaic"/>
    <x v="30"/>
    <n v="7055"/>
    <x v="3"/>
    <s v="TEC-PH-10004614"/>
    <x v="2"/>
    <x v="7"/>
    <s v="AT&amp;T 841000 Phone"/>
    <n v="345"/>
    <n v="5"/>
    <n v="0"/>
    <x v="2205"/>
  </r>
  <r>
    <n v="2442"/>
    <s v="CA-2013-146934"/>
    <x v="0"/>
    <x v="730"/>
    <x v="500"/>
    <s v="Standard Class"/>
    <s v="AF-10870"/>
    <s v="Art Ferguson"/>
    <x v="0"/>
    <s v="United States"/>
    <s v="Passaic"/>
    <x v="30"/>
    <n v="7055"/>
    <x v="3"/>
    <s v="FUR-TA-10003748"/>
    <x v="0"/>
    <x v="3"/>
    <s v="Bevis 36 x 72 Conference Tables"/>
    <n v="174.28599999999997"/>
    <n v="2"/>
    <n v="0.3"/>
    <x v="2206"/>
  </r>
  <r>
    <n v="2443"/>
    <s v="CA-2013-146934"/>
    <x v="0"/>
    <x v="730"/>
    <x v="500"/>
    <s v="Standard Class"/>
    <s v="AF-10870"/>
    <s v="Art Ferguson"/>
    <x v="0"/>
    <s v="United States"/>
    <s v="Passaic"/>
    <x v="30"/>
    <n v="7055"/>
    <x v="3"/>
    <s v="OFF-AP-10003217"/>
    <x v="1"/>
    <x v="9"/>
    <s v="Eureka Sanitaire  Commercial Upright"/>
    <n v="662.84"/>
    <n v="4"/>
    <n v="0"/>
    <x v="2207"/>
  </r>
  <r>
    <n v="2444"/>
    <s v="CA-2013-146934"/>
    <x v="0"/>
    <x v="730"/>
    <x v="500"/>
    <s v="Standard Class"/>
    <s v="AF-10870"/>
    <s v="Art Ferguson"/>
    <x v="0"/>
    <s v="United States"/>
    <s v="Passaic"/>
    <x v="30"/>
    <n v="7055"/>
    <x v="3"/>
    <s v="TEC-AC-10002399"/>
    <x v="2"/>
    <x v="11"/>
    <s v="SanDisk Cruzer 32 GB USB Flash Drive"/>
    <n v="95.1"/>
    <n v="5"/>
    <n v="0"/>
    <x v="2208"/>
  </r>
  <r>
    <n v="2445"/>
    <s v="CA-2013-146934"/>
    <x v="0"/>
    <x v="730"/>
    <x v="500"/>
    <s v="Standard Class"/>
    <s v="AF-10870"/>
    <s v="Art Ferguson"/>
    <x v="0"/>
    <s v="United States"/>
    <s v="Passaic"/>
    <x v="30"/>
    <n v="7055"/>
    <x v="3"/>
    <s v="OFF-EN-10002973"/>
    <x v="1"/>
    <x v="12"/>
    <s v="Ampad #10 Peel &amp; Seel Holiday Envelopes"/>
    <n v="26.880000000000003"/>
    <n v="6"/>
    <n v="0"/>
    <x v="2209"/>
  </r>
  <r>
    <n v="2446"/>
    <s v="CA-2013-146934"/>
    <x v="0"/>
    <x v="730"/>
    <x v="500"/>
    <s v="Standard Class"/>
    <s v="AF-10870"/>
    <s v="Art Ferguson"/>
    <x v="0"/>
    <s v="United States"/>
    <s v="Passaic"/>
    <x v="30"/>
    <n v="7055"/>
    <x v="3"/>
    <s v="TEC-PH-10001336"/>
    <x v="2"/>
    <x v="7"/>
    <s v="Digium D40 VoIP phone"/>
    <n v="257.98"/>
    <n v="2"/>
    <n v="0"/>
    <x v="2210"/>
  </r>
  <r>
    <n v="2447"/>
    <s v="CA-2012-100573"/>
    <x v="1"/>
    <x v="12"/>
    <x v="734"/>
    <s v="Standard Class"/>
    <s v="AM-10705"/>
    <s v="Anne McFarland"/>
    <x v="0"/>
    <s v="United States"/>
    <s v="Los Angeles"/>
    <x v="1"/>
    <n v="90004"/>
    <x v="1"/>
    <s v="OFF-EN-10000461"/>
    <x v="1"/>
    <x v="12"/>
    <s v="#10- 4 1/8&quot; x 9 1/2&quot; Recycled Envelopes"/>
    <n v="17.48"/>
    <n v="2"/>
    <n v="0"/>
    <x v="2211"/>
  </r>
  <r>
    <n v="2448"/>
    <s v="CA-2013-119165"/>
    <x v="0"/>
    <x v="731"/>
    <x v="781"/>
    <s v="Standard Class"/>
    <s v="BD-11320"/>
    <s v="Bill Donatelli"/>
    <x v="0"/>
    <s v="United States"/>
    <s v="Philadelphia"/>
    <x v="9"/>
    <n v="19143"/>
    <x v="3"/>
    <s v="FUR-CH-10000988"/>
    <x v="0"/>
    <x v="1"/>
    <s v="Hon Olson Stacker Stools"/>
    <n v="492.83499999999998"/>
    <n v="5"/>
    <n v="0.3"/>
    <x v="2212"/>
  </r>
  <r>
    <n v="2449"/>
    <s v="CA-2012-128027"/>
    <x v="1"/>
    <x v="471"/>
    <x v="731"/>
    <s v="Second Class"/>
    <s v="CM-12385"/>
    <s v="Christopher Martinez"/>
    <x v="0"/>
    <s v="United States"/>
    <s v="North Charleston"/>
    <x v="20"/>
    <n v="29406"/>
    <x v="0"/>
    <s v="OFF-ST-10001809"/>
    <x v="1"/>
    <x v="4"/>
    <s v="Fellowes Officeware Wire Shelving"/>
    <n v="269.49"/>
    <n v="3"/>
    <n v="0"/>
    <x v="2213"/>
  </r>
  <r>
    <n v="2450"/>
    <s v="CA-2013-140207"/>
    <x v="0"/>
    <x v="732"/>
    <x v="54"/>
    <s v="Standard Class"/>
    <s v="CS-12400"/>
    <s v="Christopher Schild"/>
    <x v="2"/>
    <s v="United States"/>
    <s v="San Jose"/>
    <x v="1"/>
    <n v="95123"/>
    <x v="1"/>
    <s v="OFF-BI-10003963"/>
    <x v="1"/>
    <x v="8"/>
    <s v="Cardinal Holdit Data Disk Pockets"/>
    <n v="29.120000000000005"/>
    <n v="5"/>
    <n v="0.2"/>
    <x v="2214"/>
  </r>
  <r>
    <n v="2451"/>
    <s v="CA-2014-140949"/>
    <x v="3"/>
    <x v="294"/>
    <x v="782"/>
    <s v="Second Class"/>
    <s v="DB-13405"/>
    <s v="Denny Blanton"/>
    <x v="0"/>
    <s v="United States"/>
    <s v="New York City"/>
    <x v="15"/>
    <n v="10011"/>
    <x v="3"/>
    <s v="OFF-LA-10000081"/>
    <x v="1"/>
    <x v="2"/>
    <s v="Avery 496"/>
    <n v="18.75"/>
    <n v="5"/>
    <n v="0"/>
    <x v="2215"/>
  </r>
  <r>
    <n v="2452"/>
    <s v="CA-2014-140949"/>
    <x v="3"/>
    <x v="294"/>
    <x v="782"/>
    <s v="Second Class"/>
    <s v="DB-13405"/>
    <s v="Denny Blanton"/>
    <x v="0"/>
    <s v="United States"/>
    <s v="New York City"/>
    <x v="15"/>
    <n v="10011"/>
    <x v="3"/>
    <s v="TEC-PH-10000149"/>
    <x v="2"/>
    <x v="7"/>
    <s v="Cisco SPA525G2 IP Phone - Wireless"/>
    <n v="119.69999999999999"/>
    <n v="6"/>
    <n v="0"/>
    <x v="2216"/>
  </r>
  <r>
    <n v="2453"/>
    <s v="CA-2014-140949"/>
    <x v="3"/>
    <x v="294"/>
    <x v="782"/>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x v="782"/>
    <s v="Second Class"/>
    <s v="DB-13405"/>
    <s v="Denny Blanton"/>
    <x v="0"/>
    <s v="United States"/>
    <s v="New York City"/>
    <x v="15"/>
    <n v="10011"/>
    <x v="3"/>
    <s v="TEC-AC-10002399"/>
    <x v="2"/>
    <x v="11"/>
    <s v="SanDisk Cruzer 32 GB USB Flash Drive"/>
    <n v="57.06"/>
    <n v="3"/>
    <n v="0"/>
    <x v="2218"/>
  </r>
  <r>
    <n v="2455"/>
    <s v="CA-2014-140949"/>
    <x v="3"/>
    <x v="294"/>
    <x v="782"/>
    <s v="Second Class"/>
    <s v="DB-13405"/>
    <s v="Denny Blanton"/>
    <x v="0"/>
    <s v="United States"/>
    <s v="New York City"/>
    <x v="15"/>
    <n v="10011"/>
    <x v="3"/>
    <s v="TEC-AC-10003038"/>
    <x v="2"/>
    <x v="11"/>
    <s v="Kingston Digital DataTraveler 16GB USB 2.0"/>
    <n v="71.599999999999994"/>
    <n v="8"/>
    <n v="0"/>
    <x v="2219"/>
  </r>
  <r>
    <n v="2456"/>
    <s v="CA-2014-140949"/>
    <x v="3"/>
    <x v="294"/>
    <x v="782"/>
    <s v="Second Class"/>
    <s v="DB-13405"/>
    <s v="Denny Blanton"/>
    <x v="0"/>
    <s v="United States"/>
    <s v="New York City"/>
    <x v="15"/>
    <n v="10011"/>
    <x v="3"/>
    <s v="OFF-ST-10000344"/>
    <x v="1"/>
    <x v="4"/>
    <s v="Neat Ideas Personal Hanging Folder Files, Black"/>
    <n v="107.44"/>
    <n v="8"/>
    <n v="0"/>
    <x v="2220"/>
  </r>
  <r>
    <n v="2457"/>
    <s v="CA-2014-140949"/>
    <x v="3"/>
    <x v="294"/>
    <x v="782"/>
    <s v="Second Class"/>
    <s v="DB-13405"/>
    <s v="Denny Blanton"/>
    <x v="0"/>
    <s v="United States"/>
    <s v="New York City"/>
    <x v="15"/>
    <n v="10011"/>
    <x v="3"/>
    <s v="OFF-LA-10004093"/>
    <x v="1"/>
    <x v="2"/>
    <s v="Avery 486"/>
    <n v="7.31"/>
    <n v="1"/>
    <n v="0"/>
    <x v="2221"/>
  </r>
  <r>
    <n v="2458"/>
    <s v="CA-2014-140949"/>
    <x v="3"/>
    <x v="294"/>
    <x v="782"/>
    <s v="Second Class"/>
    <s v="DB-13405"/>
    <s v="Denny Blanton"/>
    <x v="0"/>
    <s v="United States"/>
    <s v="New York City"/>
    <x v="15"/>
    <n v="10011"/>
    <x v="3"/>
    <s v="OFF-AR-10001683"/>
    <x v="1"/>
    <x v="6"/>
    <s v="Lumber Crayons"/>
    <n v="59.099999999999994"/>
    <n v="6"/>
    <n v="0"/>
    <x v="2222"/>
  </r>
  <r>
    <n v="2459"/>
    <s v="CA-2014-140949"/>
    <x v="3"/>
    <x v="294"/>
    <x v="782"/>
    <s v="Second Class"/>
    <s v="DB-13405"/>
    <s v="Denny Blanton"/>
    <x v="0"/>
    <s v="United States"/>
    <s v="New York City"/>
    <x v="15"/>
    <n v="10011"/>
    <x v="3"/>
    <s v="OFF-ST-10003455"/>
    <x v="1"/>
    <x v="4"/>
    <s v="Tenex File Box, Personal Filing Tote with Lid, Black"/>
    <n v="46.53"/>
    <n v="3"/>
    <n v="0"/>
    <x v="2223"/>
  </r>
  <r>
    <n v="2460"/>
    <s v="CA-2014-138548"/>
    <x v="3"/>
    <x v="733"/>
    <x v="783"/>
    <s v="Standard Class"/>
    <s v="JG-15160"/>
    <s v="James Galang"/>
    <x v="0"/>
    <s v="United States"/>
    <s v="Plainfield"/>
    <x v="30"/>
    <n v="7060"/>
    <x v="3"/>
    <s v="OFF-AP-10002578"/>
    <x v="1"/>
    <x v="9"/>
    <s v="Fellowes Premier Superior Surge Suppressor, 10-Outlet, With Phone and Remote"/>
    <n v="97.84"/>
    <n v="2"/>
    <n v="0"/>
    <x v="2224"/>
  </r>
  <r>
    <n v="2461"/>
    <s v="CA-2012-142419"/>
    <x v="1"/>
    <x v="655"/>
    <x v="620"/>
    <s v="Second Class"/>
    <s v="SC-20380"/>
    <s v="Shahid Collister"/>
    <x v="0"/>
    <s v="United States"/>
    <s v="Seattle"/>
    <x v="4"/>
    <n v="98115"/>
    <x v="1"/>
    <s v="OFF-PA-10001763"/>
    <x v="1"/>
    <x v="10"/>
    <s v="Xerox 1896"/>
    <n v="29.97"/>
    <n v="3"/>
    <n v="0"/>
    <x v="2225"/>
  </r>
  <r>
    <n v="2462"/>
    <s v="CA-2012-142419"/>
    <x v="1"/>
    <x v="655"/>
    <x v="620"/>
    <s v="Second Class"/>
    <s v="SC-20380"/>
    <s v="Shahid Collister"/>
    <x v="0"/>
    <s v="United States"/>
    <s v="Seattle"/>
    <x v="4"/>
    <n v="98115"/>
    <x v="1"/>
    <s v="OFF-BI-10001597"/>
    <x v="1"/>
    <x v="8"/>
    <s v="Wilson Jones Ledger-Size, Piano-Hinge Binder, 2&quot;, Blue"/>
    <n v="98.352000000000004"/>
    <n v="3"/>
    <n v="0.2"/>
    <x v="2226"/>
  </r>
  <r>
    <n v="2463"/>
    <s v="CA-2014-148691"/>
    <x v="3"/>
    <x v="734"/>
    <x v="784"/>
    <s v="Standard Class"/>
    <s v="CS-12460"/>
    <s v="Chuck Sachs"/>
    <x v="0"/>
    <s v="United States"/>
    <s v="New York City"/>
    <x v="15"/>
    <n v="10009"/>
    <x v="3"/>
    <s v="OFF-BI-10001524"/>
    <x v="1"/>
    <x v="8"/>
    <s v="GBC Premium Transparent Covers with Diagonal Lined Pattern"/>
    <n v="83.920000000000016"/>
    <n v="5"/>
    <n v="0.2"/>
    <x v="2227"/>
  </r>
  <r>
    <n v="2464"/>
    <s v="CA-2014-148691"/>
    <x v="3"/>
    <x v="734"/>
    <x v="784"/>
    <s v="Standard Class"/>
    <s v="CS-12460"/>
    <s v="Chuck Sachs"/>
    <x v="0"/>
    <s v="United States"/>
    <s v="New York City"/>
    <x v="15"/>
    <n v="10009"/>
    <x v="3"/>
    <s v="OFF-BI-10001553"/>
    <x v="1"/>
    <x v="8"/>
    <s v="SpineVue Locking Slant-D Ring Binders by Cardinal"/>
    <n v="14.624000000000002"/>
    <n v="2"/>
    <n v="0.2"/>
    <x v="2228"/>
  </r>
  <r>
    <n v="2465"/>
    <s v="CA-2014-148691"/>
    <x v="3"/>
    <x v="734"/>
    <x v="784"/>
    <s v="Standard Class"/>
    <s v="CS-12460"/>
    <s v="Chuck Sachs"/>
    <x v="0"/>
    <s v="United States"/>
    <s v="New York City"/>
    <x v="15"/>
    <n v="10009"/>
    <x v="3"/>
    <s v="TEC-PH-10000576"/>
    <x v="2"/>
    <x v="7"/>
    <s v="AT&amp;T 1080 Corded phone"/>
    <n v="136.99"/>
    <n v="1"/>
    <n v="0"/>
    <x v="2229"/>
  </r>
  <r>
    <n v="2466"/>
    <s v="CA-2014-148691"/>
    <x v="3"/>
    <x v="734"/>
    <x v="784"/>
    <s v="Standard Class"/>
    <s v="CS-12460"/>
    <s v="Chuck Sachs"/>
    <x v="0"/>
    <s v="United States"/>
    <s v="New York City"/>
    <x v="15"/>
    <n v="10009"/>
    <x v="3"/>
    <s v="OFF-LA-10001317"/>
    <x v="1"/>
    <x v="2"/>
    <s v="Avery 520"/>
    <n v="3.15"/>
    <n v="1"/>
    <n v="0"/>
    <x v="1020"/>
  </r>
  <r>
    <n v="2467"/>
    <s v="CA-2014-128755"/>
    <x v="3"/>
    <x v="464"/>
    <x v="785"/>
    <s v="Standard Class"/>
    <s v="MK-18160"/>
    <s v="Mike Kennedy"/>
    <x v="0"/>
    <s v="United States"/>
    <s v="Newport News"/>
    <x v="17"/>
    <n v="23602"/>
    <x v="0"/>
    <s v="OFF-PA-10000726"/>
    <x v="1"/>
    <x v="10"/>
    <s v="Black Print Carbonless Snap-Off Rapid Letter, 8 1/2&quot; x 7&quot;"/>
    <n v="9.11"/>
    <n v="1"/>
    <n v="0"/>
    <x v="2230"/>
  </r>
  <r>
    <n v="2468"/>
    <s v="CA-2014-128755"/>
    <x v="3"/>
    <x v="464"/>
    <x v="785"/>
    <s v="Standard Class"/>
    <s v="MK-18160"/>
    <s v="Mike Kennedy"/>
    <x v="0"/>
    <s v="United States"/>
    <s v="Newport News"/>
    <x v="17"/>
    <n v="23602"/>
    <x v="0"/>
    <s v="OFF-ST-10003306"/>
    <x v="1"/>
    <x v="4"/>
    <s v="Letter Size Cart"/>
    <n v="571.44000000000005"/>
    <n v="4"/>
    <n v="0"/>
    <x v="2231"/>
  </r>
  <r>
    <n v="2469"/>
    <s v="CA-2014-128755"/>
    <x v="3"/>
    <x v="464"/>
    <x v="785"/>
    <s v="Standard Class"/>
    <s v="MK-18160"/>
    <s v="Mike Kennedy"/>
    <x v="0"/>
    <s v="United States"/>
    <s v="Newport News"/>
    <x v="17"/>
    <n v="23602"/>
    <x v="0"/>
    <s v="OFF-PA-10004983"/>
    <x v="1"/>
    <x v="10"/>
    <s v="Xerox 23"/>
    <n v="32.400000000000006"/>
    <n v="5"/>
    <n v="0"/>
    <x v="56"/>
  </r>
  <r>
    <n v="2470"/>
    <s v="CA-2014-128755"/>
    <x v="3"/>
    <x v="464"/>
    <x v="785"/>
    <s v="Standard Class"/>
    <s v="MK-18160"/>
    <s v="Mike Kennedy"/>
    <x v="0"/>
    <s v="United States"/>
    <s v="Newport News"/>
    <x v="17"/>
    <n v="23602"/>
    <x v="0"/>
    <s v="OFF-ST-10001291"/>
    <x v="1"/>
    <x v="4"/>
    <s v="Tenex Personal Self-Stacking Standard File Box, Black/Gray"/>
    <n v="16.91"/>
    <n v="1"/>
    <n v="0"/>
    <x v="2232"/>
  </r>
  <r>
    <n v="2471"/>
    <s v="US-2013-135923"/>
    <x v="0"/>
    <x v="115"/>
    <x v="113"/>
    <s v="Standard Class"/>
    <s v="CM-11935"/>
    <s v="Carlos Meador"/>
    <x v="0"/>
    <s v="United States"/>
    <s v="Fayetteville"/>
    <x v="3"/>
    <n v="28314"/>
    <x v="0"/>
    <s v="FUR-FU-10002107"/>
    <x v="0"/>
    <x v="5"/>
    <s v="Eldon Pizzaz Desk Accessories"/>
    <n v="14.272"/>
    <n v="8"/>
    <n v="0.2"/>
    <x v="2233"/>
  </r>
  <r>
    <n v="2472"/>
    <s v="US-2013-135923"/>
    <x v="0"/>
    <x v="115"/>
    <x v="113"/>
    <s v="Standard Class"/>
    <s v="CM-11935"/>
    <s v="Carlos Meador"/>
    <x v="0"/>
    <s v="United States"/>
    <s v="Fayetteville"/>
    <x v="3"/>
    <n v="28314"/>
    <x v="0"/>
    <s v="FUR-BO-10002213"/>
    <x v="0"/>
    <x v="0"/>
    <s v="Sauder Forest Hills Library, Woodland Oak Finish"/>
    <n v="451.13599999999997"/>
    <n v="4"/>
    <n v="0.2"/>
    <x v="2234"/>
  </r>
  <r>
    <n v="2473"/>
    <s v="US-2013-135923"/>
    <x v="0"/>
    <x v="115"/>
    <x v="113"/>
    <s v="Standard Class"/>
    <s v="CM-11935"/>
    <s v="Carlos Meador"/>
    <x v="0"/>
    <s v="United States"/>
    <s v="Fayetteville"/>
    <x v="3"/>
    <n v="28314"/>
    <x v="0"/>
    <s v="OFF-AP-10000692"/>
    <x v="1"/>
    <x v="9"/>
    <s v="Fellowes Mighty 8 Compact Surge Protector"/>
    <n v="64.864000000000004"/>
    <n v="4"/>
    <n v="0.2"/>
    <x v="2235"/>
  </r>
  <r>
    <n v="2474"/>
    <s v="CA-2013-114972"/>
    <x v="0"/>
    <x v="54"/>
    <x v="781"/>
    <s v="First Class"/>
    <s v="PF-19225"/>
    <s v="Phillip Flathmann"/>
    <x v="0"/>
    <s v="United States"/>
    <s v="Los Angeles"/>
    <x v="1"/>
    <n v="90032"/>
    <x v="1"/>
    <s v="FUR-CH-10001190"/>
    <x v="0"/>
    <x v="1"/>
    <s v="Global Deluxe High-Back Office Chair in Storm"/>
    <n v="217.58400000000003"/>
    <n v="2"/>
    <n v="0.2"/>
    <x v="2236"/>
  </r>
  <r>
    <n v="2475"/>
    <s v="CA-2013-114972"/>
    <x v="0"/>
    <x v="54"/>
    <x v="781"/>
    <s v="First Class"/>
    <s v="PF-19225"/>
    <s v="Phillip Flathmann"/>
    <x v="0"/>
    <s v="United States"/>
    <s v="Los Angeles"/>
    <x v="1"/>
    <n v="90032"/>
    <x v="1"/>
    <s v="TEC-AC-10000682"/>
    <x v="2"/>
    <x v="11"/>
    <s v="Kensington K72356US Mouse-in-a-Box USB Desktop Mouse"/>
    <n v="82.95"/>
    <n v="5"/>
    <n v="0"/>
    <x v="2237"/>
  </r>
  <r>
    <n v="2476"/>
    <s v="CA-2013-114972"/>
    <x v="0"/>
    <x v="54"/>
    <x v="781"/>
    <s v="First Class"/>
    <s v="PF-19225"/>
    <s v="Phillip Flathmann"/>
    <x v="0"/>
    <s v="United States"/>
    <s v="Los Angeles"/>
    <x v="1"/>
    <n v="90032"/>
    <x v="1"/>
    <s v="OFF-LA-10004545"/>
    <x v="1"/>
    <x v="2"/>
    <s v="Avery 50"/>
    <n v="87.71"/>
    <n v="7"/>
    <n v="0"/>
    <x v="2238"/>
  </r>
  <r>
    <n v="2477"/>
    <s v="CA-2013-114972"/>
    <x v="0"/>
    <x v="54"/>
    <x v="781"/>
    <s v="First Class"/>
    <s v="PF-19225"/>
    <s v="Phillip Flathmann"/>
    <x v="0"/>
    <s v="United States"/>
    <s v="Los Angeles"/>
    <x v="1"/>
    <n v="90032"/>
    <x v="1"/>
    <s v="OFF-AP-10003057"/>
    <x v="1"/>
    <x v="9"/>
    <s v="Honeywell Enviracaire Portable HEPA Air Cleaner for 16' x 20' Room"/>
    <n v="1101.48"/>
    <n v="4"/>
    <n v="0"/>
    <x v="2239"/>
  </r>
  <r>
    <n v="2478"/>
    <s v="CA-2014-102750"/>
    <x v="3"/>
    <x v="507"/>
    <x v="221"/>
    <s v="Second Class"/>
    <s v="GM-14695"/>
    <s v="Greg Maxwell"/>
    <x v="1"/>
    <s v="United States"/>
    <s v="Los Angeles"/>
    <x v="1"/>
    <n v="90036"/>
    <x v="1"/>
    <s v="FUR-TA-10000198"/>
    <x v="0"/>
    <x v="3"/>
    <s v="Chromcraft Bull-Nose Wood Oval Conference Tables &amp; Bases"/>
    <n v="1322.3520000000001"/>
    <n v="3"/>
    <n v="0.2"/>
    <x v="2240"/>
  </r>
  <r>
    <n v="2479"/>
    <s v="CA-2011-145212"/>
    <x v="2"/>
    <x v="103"/>
    <x v="76"/>
    <s v="Standard Class"/>
    <s v="DC-12850"/>
    <s v="Dan Campbell"/>
    <x v="0"/>
    <s v="United States"/>
    <s v="New York City"/>
    <x v="15"/>
    <n v="10011"/>
    <x v="3"/>
    <s v="OFF-AR-10002833"/>
    <x v="1"/>
    <x v="6"/>
    <s v="Newell 322"/>
    <n v="5.46"/>
    <n v="3"/>
    <n v="0"/>
    <x v="2241"/>
  </r>
  <r>
    <n v="2480"/>
    <s v="CA-2014-141992"/>
    <x v="3"/>
    <x v="249"/>
    <x v="587"/>
    <s v="Standard Class"/>
    <s v="FO-14305"/>
    <s v="Frank Olsen"/>
    <x v="0"/>
    <s v="United States"/>
    <s v="Dallas"/>
    <x v="5"/>
    <n v="75220"/>
    <x v="2"/>
    <s v="OFF-SU-10002557"/>
    <x v="1"/>
    <x v="14"/>
    <s v="Fiskars Spring-Action Scissors"/>
    <n v="11.184000000000001"/>
    <n v="1"/>
    <n v="0.2"/>
    <x v="2242"/>
  </r>
  <r>
    <n v="2481"/>
    <s v="CA-2014-141992"/>
    <x v="3"/>
    <x v="249"/>
    <x v="587"/>
    <s v="Standard Class"/>
    <s v="FO-14305"/>
    <s v="Frank Olsen"/>
    <x v="0"/>
    <s v="United States"/>
    <s v="Dallas"/>
    <x v="5"/>
    <n v="75220"/>
    <x v="2"/>
    <s v="OFF-ST-10003656"/>
    <x v="1"/>
    <x v="4"/>
    <s v="Safco Industrial Wire Shelving"/>
    <n v="153.584"/>
    <n v="2"/>
    <n v="0.2"/>
    <x v="2243"/>
  </r>
  <r>
    <n v="2482"/>
    <s v="CA-2014-147956"/>
    <x v="3"/>
    <x v="165"/>
    <x v="786"/>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x v="787"/>
    <s v="Standard Class"/>
    <s v="KN-16705"/>
    <s v="Kristina Nunn"/>
    <x v="2"/>
    <s v="United States"/>
    <s v="Seattle"/>
    <x v="4"/>
    <n v="98105"/>
    <x v="1"/>
    <s v="TEC-PH-10000912"/>
    <x v="2"/>
    <x v="7"/>
    <s v="Anker 24W Portable Micro USB Car Charger"/>
    <n v="35.167999999999999"/>
    <n v="4"/>
    <n v="0.2"/>
    <x v="2244"/>
  </r>
  <r>
    <n v="2484"/>
    <s v="CA-2014-126067"/>
    <x v="3"/>
    <x v="735"/>
    <x v="787"/>
    <s v="Standard Class"/>
    <s v="KN-16705"/>
    <s v="Kristina Nunn"/>
    <x v="2"/>
    <s v="United States"/>
    <s v="Seattle"/>
    <x v="4"/>
    <n v="98105"/>
    <x v="1"/>
    <s v="FUR-TA-10000617"/>
    <x v="0"/>
    <x v="3"/>
    <s v="Hon Practical Foundations 30 x 60 Training Table, Light Gray/Charcoal"/>
    <n v="1137.75"/>
    <n v="5"/>
    <n v="0"/>
    <x v="2245"/>
  </r>
  <r>
    <n v="2485"/>
    <s v="CA-2014-126067"/>
    <x v="3"/>
    <x v="735"/>
    <x v="787"/>
    <s v="Standard Class"/>
    <s v="KN-16705"/>
    <s v="Kristina Nunn"/>
    <x v="2"/>
    <s v="United States"/>
    <s v="Seattle"/>
    <x v="4"/>
    <n v="98105"/>
    <x v="1"/>
    <s v="OFF-BI-10001658"/>
    <x v="1"/>
    <x v="8"/>
    <s v="GBC Standard Therm-A-Bind Covers"/>
    <n v="99.680000000000021"/>
    <n v="5"/>
    <n v="0.2"/>
    <x v="2246"/>
  </r>
  <r>
    <n v="2486"/>
    <s v="CA-2014-126067"/>
    <x v="3"/>
    <x v="735"/>
    <x v="787"/>
    <s v="Standard Class"/>
    <s v="KN-16705"/>
    <s v="Kristina Nunn"/>
    <x v="2"/>
    <s v="United States"/>
    <s v="Seattle"/>
    <x v="4"/>
    <n v="98105"/>
    <x v="1"/>
    <s v="OFF-AR-10003856"/>
    <x v="1"/>
    <x v="6"/>
    <s v="Newell 344"/>
    <n v="5.56"/>
    <n v="2"/>
    <n v="0"/>
    <x v="356"/>
  </r>
  <r>
    <n v="2487"/>
    <s v="CA-2012-104514"/>
    <x v="1"/>
    <x v="98"/>
    <x v="124"/>
    <s v="Second Class"/>
    <s v="CB-12535"/>
    <s v="Claudia Bergmann"/>
    <x v="1"/>
    <s v="United States"/>
    <s v="Newark"/>
    <x v="13"/>
    <n v="19711"/>
    <x v="3"/>
    <s v="OFF-ST-10001837"/>
    <x v="1"/>
    <x v="4"/>
    <s v="SAFCO Mobile Desk Side File, Wire Frame"/>
    <n v="85.52"/>
    <n v="2"/>
    <n v="0"/>
    <x v="2247"/>
  </r>
  <r>
    <n v="2488"/>
    <s v="CA-2012-104514"/>
    <x v="1"/>
    <x v="98"/>
    <x v="124"/>
    <s v="Second Class"/>
    <s v="CB-12535"/>
    <s v="Claudia Bergmann"/>
    <x v="1"/>
    <s v="United States"/>
    <s v="Newark"/>
    <x v="13"/>
    <n v="19711"/>
    <x v="3"/>
    <s v="OFF-AR-10001473"/>
    <x v="1"/>
    <x v="6"/>
    <s v="Newell 313"/>
    <n v="9.84"/>
    <n v="3"/>
    <n v="0"/>
    <x v="2248"/>
  </r>
  <r>
    <n v="2489"/>
    <s v="CA-2012-104514"/>
    <x v="1"/>
    <x v="98"/>
    <x v="124"/>
    <s v="Second Class"/>
    <s v="CB-12535"/>
    <s v="Claudia Bergmann"/>
    <x v="1"/>
    <s v="United States"/>
    <s v="Newark"/>
    <x v="13"/>
    <n v="19711"/>
    <x v="3"/>
    <s v="OFF-PA-10004285"/>
    <x v="1"/>
    <x v="10"/>
    <s v="Xerox 1959"/>
    <n v="20.04"/>
    <n v="3"/>
    <n v="0"/>
    <x v="132"/>
  </r>
  <r>
    <n v="2490"/>
    <s v="CA-2012-141040"/>
    <x v="1"/>
    <x v="330"/>
    <x v="349"/>
    <s v="Second Class"/>
    <s v="TB-21250"/>
    <s v="Tim Brockman"/>
    <x v="0"/>
    <s v="United States"/>
    <s v="New York City"/>
    <x v="15"/>
    <n v="10024"/>
    <x v="3"/>
    <s v="TEC-PH-10001835"/>
    <x v="2"/>
    <x v="7"/>
    <s v="Jawbone JAMBOX Wireless Bluetooth Speaker"/>
    <n v="631.96"/>
    <n v="4"/>
    <n v="0"/>
    <x v="2249"/>
  </r>
  <r>
    <n v="2491"/>
    <s v="CA-2012-141040"/>
    <x v="1"/>
    <x v="330"/>
    <x v="349"/>
    <s v="Second Class"/>
    <s v="TB-21250"/>
    <s v="Tim Brockman"/>
    <x v="0"/>
    <s v="United States"/>
    <s v="New York City"/>
    <x v="15"/>
    <n v="10024"/>
    <x v="3"/>
    <s v="OFF-PA-10002245"/>
    <x v="1"/>
    <x v="10"/>
    <s v="Xerox 1895"/>
    <n v="23.92"/>
    <n v="4"/>
    <n v="0"/>
    <x v="2250"/>
  </r>
  <r>
    <n v="2492"/>
    <s v="CA-2011-113579"/>
    <x v="2"/>
    <x v="736"/>
    <x v="345"/>
    <s v="Second Class"/>
    <s v="KD-16345"/>
    <s v="Katherine Ducich"/>
    <x v="0"/>
    <s v="United States"/>
    <s v="Los Angeles"/>
    <x v="1"/>
    <n v="90049"/>
    <x v="1"/>
    <s v="OFF-PA-10001457"/>
    <x v="1"/>
    <x v="10"/>
    <s v="White GlueTop Scratch Pads"/>
    <n v="90.24"/>
    <n v="6"/>
    <n v="0"/>
    <x v="2251"/>
  </r>
  <r>
    <n v="2493"/>
    <s v="CA-2011-144624"/>
    <x v="2"/>
    <x v="84"/>
    <x v="788"/>
    <s v="Standard Class"/>
    <s v="JM-15865"/>
    <s v="John Murray"/>
    <x v="0"/>
    <s v="United States"/>
    <s v="Jamestown"/>
    <x v="15"/>
    <n v="14701"/>
    <x v="3"/>
    <s v="TEC-PH-10002885"/>
    <x v="2"/>
    <x v="7"/>
    <s v="Apple iPhone 5"/>
    <n v="4548.8100000000004"/>
    <n v="7"/>
    <n v="0"/>
    <x v="2252"/>
  </r>
  <r>
    <n v="2494"/>
    <s v="CA-2013-146206"/>
    <x v="0"/>
    <x v="545"/>
    <x v="126"/>
    <s v="Second Class"/>
    <s v="KT-16480"/>
    <s v="Kean Thornton"/>
    <x v="0"/>
    <s v="United States"/>
    <s v="Houston"/>
    <x v="5"/>
    <n v="77095"/>
    <x v="2"/>
    <s v="FUR-TA-10004086"/>
    <x v="0"/>
    <x v="3"/>
    <s v="KI Adjustable-Height Table"/>
    <n v="300.93"/>
    <n v="5"/>
    <n v="0.3"/>
    <x v="2253"/>
  </r>
  <r>
    <n v="2495"/>
    <s v="CA-2013-146206"/>
    <x v="0"/>
    <x v="545"/>
    <x v="126"/>
    <s v="Second Class"/>
    <s v="KT-16480"/>
    <s v="Kean Thornton"/>
    <x v="0"/>
    <s v="United States"/>
    <s v="Houston"/>
    <x v="5"/>
    <n v="77095"/>
    <x v="2"/>
    <s v="TEC-PH-10000895"/>
    <x v="2"/>
    <x v="7"/>
    <s v="Polycom VVX 310 VoIP phone"/>
    <n v="719.96"/>
    <n v="5"/>
    <n v="0.2"/>
    <x v="2254"/>
  </r>
  <r>
    <n v="2496"/>
    <s v="CA-2011-136644"/>
    <x v="2"/>
    <x v="737"/>
    <x v="789"/>
    <s v="Standard Class"/>
    <s v="SC-20575"/>
    <s v="Sonia Cooley"/>
    <x v="0"/>
    <s v="United States"/>
    <s v="Mishawaka"/>
    <x v="14"/>
    <n v="46544"/>
    <x v="2"/>
    <s v="FUR-CH-10000225"/>
    <x v="0"/>
    <x v="1"/>
    <s v="Global Geo Office Task Chair, Gray"/>
    <n v="647.84"/>
    <n v="8"/>
    <n v="0"/>
    <x v="2255"/>
  </r>
  <r>
    <n v="2497"/>
    <s v="CA-2012-122371"/>
    <x v="1"/>
    <x v="120"/>
    <x v="734"/>
    <s v="Standard Class"/>
    <s v="BS-11800"/>
    <s v="Bryan Spruell"/>
    <x v="2"/>
    <s v="United States"/>
    <s v="San Diego"/>
    <x v="1"/>
    <n v="92037"/>
    <x v="1"/>
    <s v="OFF-ST-10002370"/>
    <x v="1"/>
    <x v="4"/>
    <s v="Sortfiler Multipurpose Personal File Organizer, Black"/>
    <n v="64.17"/>
    <n v="3"/>
    <n v="0"/>
    <x v="2256"/>
  </r>
  <r>
    <n v="2498"/>
    <s v="CA-2012-122371"/>
    <x v="1"/>
    <x v="120"/>
    <x v="734"/>
    <s v="Standard Class"/>
    <s v="BS-11800"/>
    <s v="Bryan Spruell"/>
    <x v="2"/>
    <s v="United States"/>
    <s v="San Diego"/>
    <x v="1"/>
    <n v="92037"/>
    <x v="1"/>
    <s v="OFF-EN-10000056"/>
    <x v="1"/>
    <x v="12"/>
    <s v="Cameo Buff Policy Envelopes"/>
    <n v="124.46"/>
    <n v="2"/>
    <n v="0"/>
    <x v="2257"/>
  </r>
  <r>
    <n v="2499"/>
    <s v="CA-2013-126935"/>
    <x v="0"/>
    <x v="288"/>
    <x v="308"/>
    <s v="Standard Class"/>
    <s v="BT-11395"/>
    <s v="Bill Tyler"/>
    <x v="1"/>
    <s v="United States"/>
    <s v="San Francisco"/>
    <x v="1"/>
    <n v="94109"/>
    <x v="1"/>
    <s v="OFF-BI-10004817"/>
    <x v="1"/>
    <x v="8"/>
    <s v="GBC Personal VeloBind Strips"/>
    <n v="9.5840000000000014"/>
    <n v="1"/>
    <n v="0.2"/>
    <x v="2258"/>
  </r>
  <r>
    <n v="2500"/>
    <s v="US-2014-133781"/>
    <x v="3"/>
    <x v="738"/>
    <x v="266"/>
    <s v="First Class"/>
    <s v="DC-12850"/>
    <s v="Dan Campbell"/>
    <x v="0"/>
    <s v="United States"/>
    <s v="Miami"/>
    <x v="2"/>
    <n v="33178"/>
    <x v="0"/>
    <s v="OFF-EN-10004483"/>
    <x v="1"/>
    <x v="12"/>
    <s v="#10 White Business Envelopes,4 1/8 x 9 1/2"/>
    <n v="37.608000000000004"/>
    <n v="3"/>
    <n v="0.2"/>
    <x v="2259"/>
  </r>
  <r>
    <n v="2501"/>
    <s v="CA-2014-131618"/>
    <x v="3"/>
    <x v="46"/>
    <x v="46"/>
    <s v="First Class"/>
    <s v="LS-17200"/>
    <s v="Luke Schmidt"/>
    <x v="1"/>
    <s v="United States"/>
    <s v="Skokie"/>
    <x v="10"/>
    <n v="60076"/>
    <x v="2"/>
    <s v="OFF-PA-10001892"/>
    <x v="1"/>
    <x v="10"/>
    <s v="Rediform Wirebound &quot;Phone Memo&quot; Message Book, 11 x 5-3/4"/>
    <n v="12.224"/>
    <n v="2"/>
    <n v="0.2"/>
    <x v="2260"/>
  </r>
  <r>
    <n v="2502"/>
    <s v="CA-2014-131618"/>
    <x v="3"/>
    <x v="46"/>
    <x v="46"/>
    <s v="First Class"/>
    <s v="LS-17200"/>
    <s v="Luke Schmidt"/>
    <x v="1"/>
    <s v="United States"/>
    <s v="Skokie"/>
    <x v="10"/>
    <n v="60076"/>
    <x v="2"/>
    <s v="OFF-BI-10000546"/>
    <x v="1"/>
    <x v="8"/>
    <s v="Avery Durable Binders"/>
    <n v="2.3039999999999994"/>
    <n v="4"/>
    <n v="0.8"/>
    <x v="2261"/>
  </r>
  <r>
    <n v="2503"/>
    <s v="CA-2014-131618"/>
    <x v="3"/>
    <x v="46"/>
    <x v="46"/>
    <s v="First Class"/>
    <s v="LS-17200"/>
    <s v="Luke Schmidt"/>
    <x v="1"/>
    <s v="United States"/>
    <s v="Skokie"/>
    <x v="10"/>
    <n v="60076"/>
    <x v="2"/>
    <s v="OFF-BI-10001294"/>
    <x v="1"/>
    <x v="8"/>
    <s v="Fellowes Binding Cases"/>
    <n v="9.3599999999999977"/>
    <n v="4"/>
    <n v="0.8"/>
    <x v="2262"/>
  </r>
  <r>
    <n v="2504"/>
    <s v="CA-2013-149482"/>
    <x v="0"/>
    <x v="696"/>
    <x v="423"/>
    <s v="Standard Class"/>
    <s v="RR-19315"/>
    <s v="Ralph Ritter"/>
    <x v="0"/>
    <s v="United States"/>
    <s v="San Francisco"/>
    <x v="1"/>
    <n v="94110"/>
    <x v="1"/>
    <s v="OFF-LA-10000248"/>
    <x v="1"/>
    <x v="2"/>
    <s v="Avery 52"/>
    <n v="7.38"/>
    <n v="2"/>
    <n v="0"/>
    <x v="1666"/>
  </r>
  <r>
    <n v="2505"/>
    <s v="CA-2011-143917"/>
    <x v="2"/>
    <x v="739"/>
    <x v="151"/>
    <s v="Second Class"/>
    <s v="KL-16645"/>
    <s v="Ken Lonsdale"/>
    <x v="0"/>
    <s v="United States"/>
    <s v="San Francisco"/>
    <x v="1"/>
    <n v="94122"/>
    <x v="1"/>
    <s v="OFF-ST-10001228"/>
    <x v="1"/>
    <x v="4"/>
    <s v="Fellowes Personal Hanging Folder Files, Navy"/>
    <n v="53.72"/>
    <n v="4"/>
    <n v="0"/>
    <x v="2263"/>
  </r>
  <r>
    <n v="2506"/>
    <s v="CA-2011-143917"/>
    <x v="2"/>
    <x v="739"/>
    <x v="151"/>
    <s v="Second Class"/>
    <s v="KL-16645"/>
    <s v="Ken Lonsdale"/>
    <x v="0"/>
    <s v="United States"/>
    <s v="San Francisco"/>
    <x v="1"/>
    <n v="94122"/>
    <x v="1"/>
    <s v="OFF-SU-10000151"/>
    <x v="1"/>
    <x v="14"/>
    <s v="High Speed Automatic Electric Letter Opener"/>
    <n v="8187.65"/>
    <n v="5"/>
    <n v="0"/>
    <x v="2264"/>
  </r>
  <r>
    <n v="2507"/>
    <s v="CA-2011-143917"/>
    <x v="2"/>
    <x v="739"/>
    <x v="151"/>
    <s v="Second Class"/>
    <s v="KL-16645"/>
    <s v="Ken Lonsdale"/>
    <x v="0"/>
    <s v="United States"/>
    <s v="San Francisco"/>
    <x v="1"/>
    <n v="94122"/>
    <x v="1"/>
    <s v="FUR-FU-10004351"/>
    <x v="0"/>
    <x v="5"/>
    <s v="Staples"/>
    <n v="77.92"/>
    <n v="8"/>
    <n v="0"/>
    <x v="2265"/>
  </r>
  <r>
    <n v="2508"/>
    <s v="CA-2012-120397"/>
    <x v="1"/>
    <x v="740"/>
    <x v="790"/>
    <s v="Same Day"/>
    <s v="RB-19435"/>
    <s v="Richard Bierner"/>
    <x v="0"/>
    <s v="United States"/>
    <s v="Houston"/>
    <x v="5"/>
    <n v="77070"/>
    <x v="2"/>
    <s v="OFF-AP-10001293"/>
    <x v="1"/>
    <x v="9"/>
    <s v="Belkin 8 Outlet Surge Protector"/>
    <n v="32.783999999999992"/>
    <n v="4"/>
    <n v="0.8"/>
    <x v="2266"/>
  </r>
  <r>
    <n v="2509"/>
    <s v="CA-2014-163902"/>
    <x v="3"/>
    <x v="580"/>
    <x v="494"/>
    <s v="Standard Class"/>
    <s v="MY-17380"/>
    <s v="Maribeth Yedwab"/>
    <x v="1"/>
    <s v="United States"/>
    <s v="Los Angeles"/>
    <x v="1"/>
    <n v="90045"/>
    <x v="1"/>
    <s v="TEC-PH-10000675"/>
    <x v="2"/>
    <x v="7"/>
    <s v="Panasonic KX TS3282B Corded phone"/>
    <n v="196.77600000000001"/>
    <n v="3"/>
    <n v="0.2"/>
    <x v="2267"/>
  </r>
  <r>
    <n v="2510"/>
    <s v="CA-2014-163902"/>
    <x v="3"/>
    <x v="580"/>
    <x v="494"/>
    <s v="Standard Class"/>
    <s v="MY-17380"/>
    <s v="Maribeth Yedwab"/>
    <x v="1"/>
    <s v="United States"/>
    <s v="Los Angeles"/>
    <x v="1"/>
    <n v="90045"/>
    <x v="1"/>
    <s v="TEC-AC-10000580"/>
    <x v="2"/>
    <x v="11"/>
    <s v="Logitech G13 Programmable Gameboard with LCD Display"/>
    <n v="479.93999999999994"/>
    <n v="6"/>
    <n v="0"/>
    <x v="2268"/>
  </r>
  <r>
    <n v="2511"/>
    <s v="CA-2013-136812"/>
    <x v="0"/>
    <x v="741"/>
    <x v="791"/>
    <s v="Standard Class"/>
    <s v="AW-10930"/>
    <s v="Arthur Wiediger"/>
    <x v="2"/>
    <s v="United States"/>
    <s v="Oklahoma City"/>
    <x v="26"/>
    <n v="73120"/>
    <x v="2"/>
    <s v="OFF-ST-10003470"/>
    <x v="1"/>
    <x v="4"/>
    <s v="Tennsco Snap-Together Open Shelving Units, Starter Sets and Add-On Units"/>
    <n v="1117.92"/>
    <n v="4"/>
    <n v="0"/>
    <x v="2269"/>
  </r>
  <r>
    <n v="2512"/>
    <s v="CA-2012-102722"/>
    <x v="1"/>
    <x v="24"/>
    <x v="691"/>
    <s v="First Class"/>
    <s v="KW-16570"/>
    <s v="Kelly Williams"/>
    <x v="0"/>
    <s v="United States"/>
    <s v="Monroe"/>
    <x v="28"/>
    <n v="71203"/>
    <x v="0"/>
    <s v="TEC-AC-10003116"/>
    <x v="2"/>
    <x v="11"/>
    <s v="Memorex Froggy Flash Drive 8 GB"/>
    <n v="106.5"/>
    <n v="6"/>
    <n v="0"/>
    <x v="2270"/>
  </r>
  <r>
    <n v="2513"/>
    <s v="CA-2014-155089"/>
    <x v="3"/>
    <x v="574"/>
    <x v="792"/>
    <s v="Standard Class"/>
    <s v="DB-12910"/>
    <s v="Daniel Byrd"/>
    <x v="2"/>
    <s v="United States"/>
    <s v="Tampa"/>
    <x v="2"/>
    <n v="33614"/>
    <x v="0"/>
    <s v="OFF-BI-10002429"/>
    <x v="1"/>
    <x v="8"/>
    <s v="Premier Elliptical Ring Binder, Black"/>
    <n v="45.660000000000011"/>
    <n v="5"/>
    <n v="0.7"/>
    <x v="2271"/>
  </r>
  <r>
    <n v="2514"/>
    <s v="CA-2013-124506"/>
    <x v="0"/>
    <x v="583"/>
    <x v="398"/>
    <s v="Standard Class"/>
    <s v="BB-11545"/>
    <s v="Brenda Bowman"/>
    <x v="1"/>
    <s v="United States"/>
    <s v="Chicago"/>
    <x v="10"/>
    <n v="60623"/>
    <x v="2"/>
    <s v="TEC-AC-10003280"/>
    <x v="2"/>
    <x v="11"/>
    <s v="Belkin F8E887 USB Wired Ergonomic Keyboard"/>
    <n v="95.968000000000004"/>
    <n v="4"/>
    <n v="0.2"/>
    <x v="2272"/>
  </r>
  <r>
    <n v="2515"/>
    <s v="CA-2013-124506"/>
    <x v="0"/>
    <x v="583"/>
    <x v="398"/>
    <s v="Standard Class"/>
    <s v="BB-11545"/>
    <s v="Brenda Bowman"/>
    <x v="1"/>
    <s v="United States"/>
    <s v="Chicago"/>
    <x v="10"/>
    <n v="60623"/>
    <x v="2"/>
    <s v="FUR-CH-10004540"/>
    <x v="0"/>
    <x v="1"/>
    <s v="Global Chrome Stack Chair"/>
    <n v="47.991999999999997"/>
    <n v="2"/>
    <n v="0.3"/>
    <x v="1474"/>
  </r>
  <r>
    <n v="2516"/>
    <s v="CA-2011-106572"/>
    <x v="2"/>
    <x v="742"/>
    <x v="793"/>
    <s v="Standard Class"/>
    <s v="NP-18700"/>
    <s v="Nora Preis"/>
    <x v="0"/>
    <s v="United States"/>
    <s v="Bowling Green"/>
    <x v="24"/>
    <n v="43402"/>
    <x v="3"/>
    <s v="OFF-ST-10000585"/>
    <x v="1"/>
    <x v="4"/>
    <s v="Economy Rollaway Files"/>
    <n v="264.32"/>
    <n v="2"/>
    <n v="0.2"/>
    <x v="2273"/>
  </r>
  <r>
    <n v="2517"/>
    <s v="CA-2011-128888"/>
    <x v="2"/>
    <x v="647"/>
    <x v="794"/>
    <s v="Standard Class"/>
    <s v="PB-19105"/>
    <s v="Peter Bühler"/>
    <x v="0"/>
    <s v="United States"/>
    <s v="Houston"/>
    <x v="5"/>
    <n v="77095"/>
    <x v="2"/>
    <s v="OFF-EN-10003001"/>
    <x v="1"/>
    <x v="12"/>
    <s v="Ames Color-File Green Diamond Border X-ray Mailers"/>
    <n v="604.65600000000006"/>
    <n v="9"/>
    <n v="0.2"/>
    <x v="2274"/>
  </r>
  <r>
    <n v="2518"/>
    <s v="CA-2014-123134"/>
    <x v="3"/>
    <x v="743"/>
    <x v="795"/>
    <s v="Standard Class"/>
    <s v="DW-13585"/>
    <s v="Dorothy Wardle"/>
    <x v="1"/>
    <s v="United States"/>
    <s v="Westfield"/>
    <x v="30"/>
    <n v="7090"/>
    <x v="3"/>
    <s v="FUR-FU-10003975"/>
    <x v="0"/>
    <x v="5"/>
    <s v="Eldon Advantage Chair Mats for Low to Medium Pile Carpets"/>
    <n v="129.93"/>
    <n v="3"/>
    <n v="0"/>
    <x v="2275"/>
  </r>
  <r>
    <n v="2519"/>
    <s v="CA-2013-124352"/>
    <x v="0"/>
    <x v="680"/>
    <x v="149"/>
    <s v="Standard Class"/>
    <s v="CD-12790"/>
    <s v="Cynthia Delaney"/>
    <x v="2"/>
    <s v="United States"/>
    <s v="Oklahoma City"/>
    <x v="26"/>
    <n v="73120"/>
    <x v="2"/>
    <s v="OFF-LA-10004559"/>
    <x v="1"/>
    <x v="2"/>
    <s v="Avery 49"/>
    <n v="20.16"/>
    <n v="7"/>
    <n v="0"/>
    <x v="765"/>
  </r>
  <r>
    <n v="2520"/>
    <s v="CA-2013-124352"/>
    <x v="0"/>
    <x v="680"/>
    <x v="149"/>
    <s v="Standard Class"/>
    <s v="CD-12790"/>
    <s v="Cynthia Delaney"/>
    <x v="2"/>
    <s v="United States"/>
    <s v="Oklahoma City"/>
    <x v="26"/>
    <n v="73120"/>
    <x v="2"/>
    <s v="OFF-LA-10003223"/>
    <x v="1"/>
    <x v="2"/>
    <s v="Avery 508"/>
    <n v="29.46"/>
    <n v="6"/>
    <n v="0"/>
    <x v="2276"/>
  </r>
  <r>
    <n v="2521"/>
    <s v="CA-2013-124352"/>
    <x v="0"/>
    <x v="680"/>
    <x v="149"/>
    <s v="Standard Class"/>
    <s v="CD-12790"/>
    <s v="Cynthia Delaney"/>
    <x v="2"/>
    <s v="United States"/>
    <s v="Oklahoma City"/>
    <x v="26"/>
    <n v="73120"/>
    <x v="2"/>
    <s v="OFF-AP-10002651"/>
    <x v="1"/>
    <x v="9"/>
    <s v="Hoover Upright Vacuum With Dirt Cup"/>
    <n v="868.58999999999992"/>
    <n v="3"/>
    <n v="0"/>
    <x v="2277"/>
  </r>
  <r>
    <n v="2522"/>
    <s v="CA-2013-124352"/>
    <x v="0"/>
    <x v="680"/>
    <x v="149"/>
    <s v="Standard Class"/>
    <s v="CD-12790"/>
    <s v="Cynthia Delaney"/>
    <x v="2"/>
    <s v="United States"/>
    <s v="Oklahoma City"/>
    <x v="26"/>
    <n v="73120"/>
    <x v="2"/>
    <s v="OFF-PA-10003177"/>
    <x v="1"/>
    <x v="10"/>
    <s v="Xerox 1999"/>
    <n v="12.96"/>
    <n v="2"/>
    <n v="0"/>
    <x v="91"/>
  </r>
  <r>
    <n v="2523"/>
    <s v="CA-2013-124352"/>
    <x v="0"/>
    <x v="680"/>
    <x v="149"/>
    <s v="Standard Class"/>
    <s v="CD-12790"/>
    <s v="Cynthia Delaney"/>
    <x v="2"/>
    <s v="United States"/>
    <s v="Oklahoma City"/>
    <x v="26"/>
    <n v="73120"/>
    <x v="2"/>
    <s v="TEC-PH-10003442"/>
    <x v="2"/>
    <x v="7"/>
    <s v="Samsung Replacement EH64AVFWE Premium Headset"/>
    <n v="5.5"/>
    <n v="1"/>
    <n v="0"/>
    <x v="1593"/>
  </r>
  <r>
    <n v="2524"/>
    <s v="CA-2013-124352"/>
    <x v="0"/>
    <x v="680"/>
    <x v="149"/>
    <s v="Standard Class"/>
    <s v="CD-12790"/>
    <s v="Cynthia Delaney"/>
    <x v="2"/>
    <s v="United States"/>
    <s v="Oklahoma City"/>
    <x v="26"/>
    <n v="73120"/>
    <x v="2"/>
    <s v="OFF-BI-10000977"/>
    <x v="1"/>
    <x v="8"/>
    <s v="Ibico Plastic Spiral Binding Combs"/>
    <n v="121.6"/>
    <n v="4"/>
    <n v="0"/>
    <x v="2278"/>
  </r>
  <r>
    <n v="2525"/>
    <s v="CA-2012-124541"/>
    <x v="1"/>
    <x v="744"/>
    <x v="57"/>
    <s v="Standard Class"/>
    <s v="TT-21220"/>
    <s v="Thomas Thornton"/>
    <x v="0"/>
    <s v="United States"/>
    <s v="Houston"/>
    <x v="5"/>
    <n v="77041"/>
    <x v="2"/>
    <s v="OFF-AR-10004078"/>
    <x v="1"/>
    <x v="6"/>
    <s v="Newell 312"/>
    <n v="42.047999999999995"/>
    <n v="9"/>
    <n v="0.2"/>
    <x v="2279"/>
  </r>
  <r>
    <n v="2526"/>
    <s v="CA-2012-124541"/>
    <x v="1"/>
    <x v="744"/>
    <x v="57"/>
    <s v="Standard Class"/>
    <s v="TT-21220"/>
    <s v="Thomas Thornton"/>
    <x v="0"/>
    <s v="United States"/>
    <s v="Houston"/>
    <x v="5"/>
    <n v="77041"/>
    <x v="2"/>
    <s v="TEC-AC-10002550"/>
    <x v="2"/>
    <x v="11"/>
    <s v="Maxell 4.7GB DVD-RW 3/Pack"/>
    <n v="25.488"/>
    <n v="2"/>
    <n v="0.2"/>
    <x v="1201"/>
  </r>
  <r>
    <n v="2527"/>
    <s v="CA-2012-124541"/>
    <x v="1"/>
    <x v="744"/>
    <x v="57"/>
    <s v="Standard Class"/>
    <s v="TT-21220"/>
    <s v="Thomas Thornton"/>
    <x v="0"/>
    <s v="United States"/>
    <s v="Houston"/>
    <x v="5"/>
    <n v="77041"/>
    <x v="2"/>
    <s v="OFF-BI-10004965"/>
    <x v="1"/>
    <x v="8"/>
    <s v="Ibico Covers for Plastic or Wire Binding Elements"/>
    <n v="6.8999999999999986"/>
    <n v="3"/>
    <n v="0.8"/>
    <x v="2280"/>
  </r>
  <r>
    <n v="2528"/>
    <s v="CA-2012-124541"/>
    <x v="1"/>
    <x v="744"/>
    <x v="57"/>
    <s v="Standard Class"/>
    <s v="TT-21220"/>
    <s v="Thomas Thornton"/>
    <x v="0"/>
    <s v="United States"/>
    <s v="Houston"/>
    <x v="5"/>
    <n v="77041"/>
    <x v="2"/>
    <s v="OFF-BI-10004209"/>
    <x v="1"/>
    <x v="8"/>
    <s v="Fellowes Twister Kit, Gray/Clear, 3/pkg"/>
    <n v="9.6479999999999961"/>
    <n v="6"/>
    <n v="0.8"/>
    <x v="2281"/>
  </r>
  <r>
    <n v="2529"/>
    <s v="CA-2012-124541"/>
    <x v="1"/>
    <x v="744"/>
    <x v="57"/>
    <s v="Standard Class"/>
    <s v="TT-21220"/>
    <s v="Thomas Thornton"/>
    <x v="0"/>
    <s v="United States"/>
    <s v="Houston"/>
    <x v="5"/>
    <n v="77041"/>
    <x v="2"/>
    <s v="OFF-PA-10001526"/>
    <x v="1"/>
    <x v="10"/>
    <s v="Xerox 1949"/>
    <n v="7.9680000000000009"/>
    <n v="2"/>
    <n v="0.2"/>
    <x v="2282"/>
  </r>
  <r>
    <n v="2530"/>
    <s v="CA-2011-108707"/>
    <x v="2"/>
    <x v="745"/>
    <x v="796"/>
    <s v="Standard Class"/>
    <s v="DB-12910"/>
    <s v="Daniel Byrd"/>
    <x v="2"/>
    <s v="United States"/>
    <s v="Fort Lauderdale"/>
    <x v="2"/>
    <n v="33311"/>
    <x v="0"/>
    <s v="OFF-PA-10000788"/>
    <x v="1"/>
    <x v="10"/>
    <s v="Xerox 210"/>
    <n v="10.368000000000002"/>
    <n v="2"/>
    <n v="0.2"/>
    <x v="572"/>
  </r>
  <r>
    <n v="2531"/>
    <s v="CA-2011-111500"/>
    <x v="2"/>
    <x v="654"/>
    <x v="760"/>
    <s v="Standard Class"/>
    <s v="DJ-13510"/>
    <s v="Don Jones"/>
    <x v="1"/>
    <s v="United States"/>
    <s v="Little Rock"/>
    <x v="36"/>
    <n v="72209"/>
    <x v="0"/>
    <s v="OFF-PA-10000595"/>
    <x v="1"/>
    <x v="10"/>
    <s v="Xerox 1929"/>
    <n v="114.2"/>
    <n v="5"/>
    <n v="0"/>
    <x v="1203"/>
  </r>
  <r>
    <n v="2532"/>
    <s v="CA-2011-111500"/>
    <x v="2"/>
    <x v="654"/>
    <x v="760"/>
    <s v="Standard Class"/>
    <s v="DJ-13510"/>
    <s v="Don Jones"/>
    <x v="1"/>
    <s v="United States"/>
    <s v="Little Rock"/>
    <x v="36"/>
    <n v="72209"/>
    <x v="0"/>
    <s v="OFF-BI-10000829"/>
    <x v="1"/>
    <x v="8"/>
    <s v="Avery Non-Stick Binders"/>
    <n v="17.96"/>
    <n v="4"/>
    <n v="0"/>
    <x v="2283"/>
  </r>
  <r>
    <n v="2533"/>
    <s v="CA-2011-111500"/>
    <x v="2"/>
    <x v="654"/>
    <x v="760"/>
    <s v="Standard Class"/>
    <s v="DJ-13510"/>
    <s v="Don Jones"/>
    <x v="1"/>
    <s v="United States"/>
    <s v="Little Rock"/>
    <x v="36"/>
    <n v="72209"/>
    <x v="0"/>
    <s v="OFF-FA-10002676"/>
    <x v="1"/>
    <x v="13"/>
    <s v="Colored Push Pins"/>
    <n v="12.67"/>
    <n v="7"/>
    <n v="0"/>
    <x v="2284"/>
  </r>
  <r>
    <n v="2534"/>
    <s v="CA-2011-111500"/>
    <x v="2"/>
    <x v="654"/>
    <x v="760"/>
    <s v="Standard Class"/>
    <s v="DJ-13510"/>
    <s v="Don Jones"/>
    <x v="1"/>
    <s v="United States"/>
    <s v="Little Rock"/>
    <x v="36"/>
    <n v="72209"/>
    <x v="0"/>
    <s v="TEC-AC-10000844"/>
    <x v="2"/>
    <x v="11"/>
    <s v="Logitech Gaming G510s - Keyboard"/>
    <n v="339.96"/>
    <n v="4"/>
    <n v="0"/>
    <x v="2285"/>
  </r>
  <r>
    <n v="2535"/>
    <s v="US-2014-117723"/>
    <x v="3"/>
    <x v="733"/>
    <x v="797"/>
    <s v="Second Class"/>
    <s v="DL-13495"/>
    <s v="Dionis Lloyd"/>
    <x v="1"/>
    <s v="United States"/>
    <s v="Philadelphia"/>
    <x v="9"/>
    <n v="19120"/>
    <x v="3"/>
    <s v="OFF-ST-10004459"/>
    <x v="1"/>
    <x v="4"/>
    <s v="Tennsco Single-Tier Lockers"/>
    <n v="1801.6320000000001"/>
    <n v="6"/>
    <n v="0.2"/>
    <x v="2286"/>
  </r>
  <r>
    <n v="2536"/>
    <s v="CA-2012-143238"/>
    <x v="1"/>
    <x v="684"/>
    <x v="37"/>
    <s v="First Class"/>
    <s v="LO-17170"/>
    <s v="Lori Olson"/>
    <x v="1"/>
    <s v="United States"/>
    <s v="La Quinta"/>
    <x v="1"/>
    <n v="92253"/>
    <x v="1"/>
    <s v="TEC-AC-10003499"/>
    <x v="2"/>
    <x v="11"/>
    <s v="Memorex Mini Travel Drive 8 GB USB 2.0 Flash Drive"/>
    <n v="46.32"/>
    <n v="4"/>
    <n v="0"/>
    <x v="2287"/>
  </r>
  <r>
    <n v="2537"/>
    <s v="CA-2012-168746"/>
    <x v="1"/>
    <x v="746"/>
    <x v="798"/>
    <s v="Second Class"/>
    <s v="SV-20365"/>
    <s v="Seth Vernon"/>
    <x v="0"/>
    <s v="United States"/>
    <s v="Cleveland"/>
    <x v="24"/>
    <n v="44105"/>
    <x v="3"/>
    <s v="FUR-CH-10000513"/>
    <x v="0"/>
    <x v="1"/>
    <s v="High-Back Leather Manager's Chair"/>
    <n v="181.98599999999999"/>
    <n v="2"/>
    <n v="0.3"/>
    <x v="2288"/>
  </r>
  <r>
    <n v="2538"/>
    <s v="CA-2012-168746"/>
    <x v="1"/>
    <x v="746"/>
    <x v="798"/>
    <s v="Second Class"/>
    <s v="SV-20365"/>
    <s v="Seth Vernon"/>
    <x v="0"/>
    <s v="United States"/>
    <s v="Cleveland"/>
    <x v="24"/>
    <n v="44105"/>
    <x v="3"/>
    <s v="TEC-PH-10000895"/>
    <x v="2"/>
    <x v="7"/>
    <s v="Polycom VVX 310 VoIP phone"/>
    <n v="431.976"/>
    <n v="4"/>
    <n v="0.4"/>
    <x v="2289"/>
  </r>
  <r>
    <n v="2539"/>
    <s v="CA-2012-168746"/>
    <x v="1"/>
    <x v="746"/>
    <x v="798"/>
    <s v="Second Class"/>
    <s v="SV-20365"/>
    <s v="Seth Vernon"/>
    <x v="0"/>
    <s v="United States"/>
    <s v="Cleveland"/>
    <x v="24"/>
    <n v="44105"/>
    <x v="3"/>
    <s v="TEC-PH-10002555"/>
    <x v="2"/>
    <x v="7"/>
    <s v="Nortel Meridian M5316 Digital phone"/>
    <n v="155.36999999999998"/>
    <n v="1"/>
    <n v="0.4"/>
    <x v="2290"/>
  </r>
  <r>
    <n v="2540"/>
    <s v="CA-2012-113404"/>
    <x v="1"/>
    <x v="747"/>
    <x v="799"/>
    <s v="Same Day"/>
    <s v="EM-13810"/>
    <s v="Eleni McCrary"/>
    <x v="1"/>
    <s v="United States"/>
    <s v="San Francisco"/>
    <x v="1"/>
    <n v="94122"/>
    <x v="1"/>
    <s v="FUR-CH-10003312"/>
    <x v="0"/>
    <x v="1"/>
    <s v="Hon 2090 “Pillow Soft” Series Mid Back Swivel/Tilt Chairs"/>
    <n v="1348.7040000000002"/>
    <n v="6"/>
    <n v="0.2"/>
    <x v="2291"/>
  </r>
  <r>
    <n v="2541"/>
    <s v="CA-2012-113404"/>
    <x v="1"/>
    <x v="747"/>
    <x v="799"/>
    <s v="Same Day"/>
    <s v="EM-13810"/>
    <s v="Eleni McCrary"/>
    <x v="1"/>
    <s v="United States"/>
    <s v="San Francisco"/>
    <x v="1"/>
    <n v="94122"/>
    <x v="1"/>
    <s v="FUR-CH-10004086"/>
    <x v="0"/>
    <x v="1"/>
    <s v="Hon 4070 Series Pagoda Armless Upholstered Stacking Chairs"/>
    <n v="700.15200000000004"/>
    <n v="3"/>
    <n v="0.2"/>
    <x v="2292"/>
  </r>
  <r>
    <n v="2542"/>
    <s v="CA-2013-144792"/>
    <x v="0"/>
    <x v="567"/>
    <x v="602"/>
    <s v="Standard Class"/>
    <s v="KD-16615"/>
    <s v="Ken Dana"/>
    <x v="1"/>
    <s v="United States"/>
    <s v="Scottsdale"/>
    <x v="16"/>
    <n v="85254"/>
    <x v="1"/>
    <s v="FUR-FU-10002759"/>
    <x v="0"/>
    <x v="5"/>
    <s v="12-1/2 Diameter Round Wall Clock"/>
    <n v="111.88800000000001"/>
    <n v="7"/>
    <n v="0.2"/>
    <x v="2293"/>
  </r>
  <r>
    <n v="2543"/>
    <s v="CA-2011-164385"/>
    <x v="2"/>
    <x v="467"/>
    <x v="511"/>
    <s v="Second Class"/>
    <s v="NB-18580"/>
    <s v="Nicole Brennan"/>
    <x v="1"/>
    <s v="United States"/>
    <s v="Philadelphia"/>
    <x v="9"/>
    <n v="19134"/>
    <x v="3"/>
    <s v="OFF-AP-10002191"/>
    <x v="1"/>
    <x v="9"/>
    <s v="Belkin 8 Outlet SurgeMaster II Gold Surge Protector"/>
    <n v="143.952"/>
    <n v="3"/>
    <n v="0.2"/>
    <x v="2294"/>
  </r>
  <r>
    <n v="2544"/>
    <s v="US-2013-114174"/>
    <x v="0"/>
    <x v="162"/>
    <x v="126"/>
    <s v="Standard Class"/>
    <s v="AP-10720"/>
    <s v="Anne Pryor"/>
    <x v="2"/>
    <s v="United States"/>
    <s v="Malden"/>
    <x v="31"/>
    <n v="2148"/>
    <x v="3"/>
    <s v="FUR-BO-10003450"/>
    <x v="0"/>
    <x v="0"/>
    <s v="Bush Westfield Collection Bookcases, Dark Cherry Finish"/>
    <n v="173.94"/>
    <n v="3"/>
    <n v="0"/>
    <x v="2295"/>
  </r>
  <r>
    <n v="2545"/>
    <s v="US-2013-114174"/>
    <x v="0"/>
    <x v="162"/>
    <x v="126"/>
    <s v="Standard Class"/>
    <s v="AP-10720"/>
    <s v="Anne Pryor"/>
    <x v="2"/>
    <s v="United States"/>
    <s v="Malden"/>
    <x v="31"/>
    <n v="2148"/>
    <x v="3"/>
    <s v="OFF-LA-10000248"/>
    <x v="1"/>
    <x v="2"/>
    <s v="Avery 52"/>
    <n v="14.76"/>
    <n v="4"/>
    <n v="0"/>
    <x v="2296"/>
  </r>
  <r>
    <n v="2546"/>
    <s v="CA-2014-108070"/>
    <x v="3"/>
    <x v="513"/>
    <x v="4"/>
    <s v="Standard Class"/>
    <s v="JE-15745"/>
    <s v="Joel Eaton"/>
    <x v="0"/>
    <s v="United States"/>
    <s v="San Jose"/>
    <x v="1"/>
    <n v="95123"/>
    <x v="1"/>
    <s v="OFF-ST-10004804"/>
    <x v="1"/>
    <x v="4"/>
    <s v="Belkin 19&quot; Vented Equipment Shelf, Black"/>
    <n v="205.92"/>
    <n v="4"/>
    <n v="0"/>
    <x v="2297"/>
  </r>
  <r>
    <n v="2547"/>
    <s v="CA-2014-108070"/>
    <x v="3"/>
    <x v="513"/>
    <x v="4"/>
    <s v="Standard Class"/>
    <s v="JE-15745"/>
    <s v="Joel Eaton"/>
    <x v="0"/>
    <s v="United States"/>
    <s v="San Jose"/>
    <x v="1"/>
    <n v="95123"/>
    <x v="1"/>
    <s v="FUR-BO-10001337"/>
    <x v="0"/>
    <x v="0"/>
    <s v="O'Sullivan Living Dimensions 2-Shelf Bookcases"/>
    <n v="102.833"/>
    <n v="1"/>
    <n v="0.15"/>
    <x v="2298"/>
  </r>
  <r>
    <n v="2548"/>
    <s v="US-2012-128090"/>
    <x v="1"/>
    <x v="748"/>
    <x v="800"/>
    <s v="Standard Class"/>
    <s v="JM-15865"/>
    <s v="John Murray"/>
    <x v="0"/>
    <s v="United States"/>
    <s v="Phoenix"/>
    <x v="16"/>
    <n v="85023"/>
    <x v="1"/>
    <s v="OFF-AR-10002255"/>
    <x v="1"/>
    <x v="6"/>
    <s v="Newell 346"/>
    <n v="2.3039999999999998"/>
    <n v="1"/>
    <n v="0.2"/>
    <x v="2299"/>
  </r>
  <r>
    <n v="2549"/>
    <s v="US-2012-128090"/>
    <x v="1"/>
    <x v="748"/>
    <x v="800"/>
    <s v="Standard Class"/>
    <s v="JM-15865"/>
    <s v="John Murray"/>
    <x v="0"/>
    <s v="United States"/>
    <s v="Phoenix"/>
    <x v="16"/>
    <n v="85023"/>
    <x v="1"/>
    <s v="TEC-PH-10002624"/>
    <x v="2"/>
    <x v="7"/>
    <s v="Samsung Galaxy S4 Mini"/>
    <n v="1879.96"/>
    <n v="5"/>
    <n v="0.2"/>
    <x v="2300"/>
  </r>
  <r>
    <n v="2550"/>
    <s v="US-2012-128090"/>
    <x v="1"/>
    <x v="748"/>
    <x v="800"/>
    <s v="Standard Class"/>
    <s v="JM-15865"/>
    <s v="John Murray"/>
    <x v="0"/>
    <s v="United States"/>
    <s v="Phoenix"/>
    <x v="16"/>
    <n v="85023"/>
    <x v="1"/>
    <s v="OFF-PA-10001878"/>
    <x v="1"/>
    <x v="10"/>
    <s v="Xerox 1891"/>
    <n v="313.024"/>
    <n v="8"/>
    <n v="0.2"/>
    <x v="2301"/>
  </r>
  <r>
    <n v="2551"/>
    <s v="US-2012-128090"/>
    <x v="1"/>
    <x v="748"/>
    <x v="800"/>
    <s v="Standard Class"/>
    <s v="JM-15865"/>
    <s v="John Murray"/>
    <x v="0"/>
    <s v="United States"/>
    <s v="Phoenix"/>
    <x v="16"/>
    <n v="85023"/>
    <x v="1"/>
    <s v="OFF-LA-10000452"/>
    <x v="1"/>
    <x v="2"/>
    <s v="Avery 488"/>
    <n v="5.04"/>
    <n v="2"/>
    <n v="0.2"/>
    <x v="1382"/>
  </r>
  <r>
    <n v="2552"/>
    <s v="CA-2014-101042"/>
    <x v="3"/>
    <x v="123"/>
    <x v="122"/>
    <s v="Standard Class"/>
    <s v="AB-10105"/>
    <s v="Adrian Barton"/>
    <x v="0"/>
    <s v="United States"/>
    <s v="Henderson"/>
    <x v="0"/>
    <n v="42420"/>
    <x v="0"/>
    <s v="FUR-FU-10004665"/>
    <x v="0"/>
    <x v="5"/>
    <s v="3M Polarizing Task Lamp with Clamp Arm, Light Gray"/>
    <n v="821.87999999999988"/>
    <n v="6"/>
    <n v="0"/>
    <x v="2302"/>
  </r>
  <r>
    <n v="2553"/>
    <s v="CA-2014-101042"/>
    <x v="3"/>
    <x v="123"/>
    <x v="122"/>
    <s v="Standard Class"/>
    <s v="AB-10105"/>
    <s v="Adrian Barton"/>
    <x v="0"/>
    <s v="United States"/>
    <s v="Henderson"/>
    <x v="0"/>
    <n v="42420"/>
    <x v="0"/>
    <s v="OFF-BI-10000088"/>
    <x v="1"/>
    <x v="8"/>
    <s v="GBC Imprintable Covers"/>
    <n v="21.96"/>
    <n v="2"/>
    <n v="0"/>
    <x v="2303"/>
  </r>
  <r>
    <n v="2554"/>
    <s v="CA-2013-155439"/>
    <x v="0"/>
    <x v="749"/>
    <x v="801"/>
    <s v="Standard Class"/>
    <s v="PN-18775"/>
    <s v="Parhena Norris"/>
    <x v="2"/>
    <s v="United States"/>
    <s v="Columbia"/>
    <x v="20"/>
    <n v="29203"/>
    <x v="0"/>
    <s v="OFF-PA-10000029"/>
    <x v="1"/>
    <x v="10"/>
    <s v="Xerox 224"/>
    <n v="25.92"/>
    <n v="4"/>
    <n v="0"/>
    <x v="245"/>
  </r>
  <r>
    <n v="2555"/>
    <s v="CA-2013-118626"/>
    <x v="0"/>
    <x v="243"/>
    <x v="428"/>
    <s v="Standard Class"/>
    <s v="JC-15775"/>
    <s v="John Castell"/>
    <x v="0"/>
    <s v="United States"/>
    <s v="Tallahassee"/>
    <x v="2"/>
    <n v="32303"/>
    <x v="0"/>
    <s v="TEC-PH-10000369"/>
    <x v="2"/>
    <x v="7"/>
    <s v="HTC One Mini"/>
    <n v="705.54399999999998"/>
    <n v="7"/>
    <n v="0.2"/>
    <x v="2304"/>
  </r>
  <r>
    <n v="2556"/>
    <s v="CA-2012-111458"/>
    <x v="1"/>
    <x v="120"/>
    <x v="12"/>
    <s v="Standard Class"/>
    <s v="PF-19165"/>
    <s v="Philip Fox"/>
    <x v="0"/>
    <s v="United States"/>
    <s v="New York City"/>
    <x v="15"/>
    <n v="10035"/>
    <x v="3"/>
    <s v="TEC-AC-10001590"/>
    <x v="2"/>
    <x v="11"/>
    <s v="Dell Slim USB Multimedia Keyboard"/>
    <n v="50"/>
    <n v="2"/>
    <n v="0"/>
    <x v="2305"/>
  </r>
  <r>
    <n v="2557"/>
    <s v="US-2013-126844"/>
    <x v="0"/>
    <x v="750"/>
    <x v="802"/>
    <s v="Standard Class"/>
    <s v="BW-11110"/>
    <s v="Bart Watters"/>
    <x v="1"/>
    <s v="United States"/>
    <s v="Houston"/>
    <x v="5"/>
    <n v="77070"/>
    <x v="2"/>
    <s v="FUR-FU-10004909"/>
    <x v="0"/>
    <x v="5"/>
    <s v="Contemporary Wood/Metal Frame"/>
    <n v="51.712000000000003"/>
    <n v="8"/>
    <n v="0.6"/>
    <x v="2306"/>
  </r>
  <r>
    <n v="2558"/>
    <s v="US-2012-112508"/>
    <x v="1"/>
    <x v="539"/>
    <x v="803"/>
    <s v="Standard Class"/>
    <s v="BP-11185"/>
    <s v="Ben Peterman"/>
    <x v="1"/>
    <s v="United States"/>
    <s v="Coral Springs"/>
    <x v="2"/>
    <n v="33065"/>
    <x v="0"/>
    <s v="OFF-AP-10002287"/>
    <x v="1"/>
    <x v="9"/>
    <s v="Eureka Sanitaire  Multi-Pro Heavy-Duty Upright, Disposable Bags"/>
    <n v="6.9920000000000009"/>
    <n v="2"/>
    <n v="0.2"/>
    <x v="2307"/>
  </r>
  <r>
    <n v="2559"/>
    <s v="CA-2012-147788"/>
    <x v="1"/>
    <x v="70"/>
    <x v="630"/>
    <s v="Standard Class"/>
    <s v="TM-21010"/>
    <s v="Tamara Manning"/>
    <x v="0"/>
    <s v="United States"/>
    <s v="Orem"/>
    <x v="7"/>
    <n v="84057"/>
    <x v="1"/>
    <s v="FUR-BO-10004357"/>
    <x v="0"/>
    <x v="0"/>
    <s v="O'Sullivan Living Dimensions 3-Shelf Bookcases"/>
    <n v="1406.86"/>
    <n v="7"/>
    <n v="0"/>
    <x v="2308"/>
  </r>
  <r>
    <n v="2560"/>
    <s v="CA-2012-147788"/>
    <x v="1"/>
    <x v="70"/>
    <x v="630"/>
    <s v="Standard Class"/>
    <s v="TM-21010"/>
    <s v="Tamara Manning"/>
    <x v="0"/>
    <s v="United States"/>
    <s v="Orem"/>
    <x v="7"/>
    <n v="84057"/>
    <x v="1"/>
    <s v="OFF-LA-10003766"/>
    <x v="1"/>
    <x v="2"/>
    <s v="Self-Adhesive Removable Labels"/>
    <n v="15.75"/>
    <n v="5"/>
    <n v="0"/>
    <x v="2309"/>
  </r>
  <r>
    <n v="2561"/>
    <s v="CA-2012-147788"/>
    <x v="1"/>
    <x v="70"/>
    <x v="630"/>
    <s v="Standard Class"/>
    <s v="TM-21010"/>
    <s v="Tamara Manning"/>
    <x v="0"/>
    <s v="United States"/>
    <s v="Orem"/>
    <x v="7"/>
    <n v="84057"/>
    <x v="1"/>
    <s v="OFF-ST-10000046"/>
    <x v="1"/>
    <x v="4"/>
    <s v="Fellowes Super Stor/Drawer Files"/>
    <n v="323.10000000000002"/>
    <n v="2"/>
    <n v="0"/>
    <x v="2310"/>
  </r>
  <r>
    <n v="2562"/>
    <s v="CA-2012-144288"/>
    <x v="1"/>
    <x v="707"/>
    <x v="16"/>
    <s v="Standard Class"/>
    <s v="MB-17305"/>
    <s v="Maria Bertelson"/>
    <x v="0"/>
    <s v="United States"/>
    <s v="Nashville"/>
    <x v="18"/>
    <n v="37211"/>
    <x v="0"/>
    <s v="OFF-LA-10003190"/>
    <x v="1"/>
    <x v="2"/>
    <s v="Avery 474"/>
    <n v="9.2159999999999993"/>
    <n v="4"/>
    <n v="0.2"/>
    <x v="2311"/>
  </r>
  <r>
    <n v="2563"/>
    <s v="CA-2012-144288"/>
    <x v="1"/>
    <x v="707"/>
    <x v="16"/>
    <s v="Standard Class"/>
    <s v="MB-17305"/>
    <s v="Maria Bertelson"/>
    <x v="0"/>
    <s v="United States"/>
    <s v="Nashville"/>
    <x v="18"/>
    <n v="37211"/>
    <x v="0"/>
    <s v="OFF-PA-10002787"/>
    <x v="1"/>
    <x v="10"/>
    <s v="Xerox 227"/>
    <n v="10.368000000000002"/>
    <n v="2"/>
    <n v="0.2"/>
    <x v="572"/>
  </r>
  <r>
    <n v="2564"/>
    <s v="CA-2012-110632"/>
    <x v="1"/>
    <x v="751"/>
    <x v="206"/>
    <s v="Second Class"/>
    <s v="HR-14830"/>
    <s v="Harold Ryan"/>
    <x v="1"/>
    <s v="United States"/>
    <s v="New York City"/>
    <x v="15"/>
    <n v="10009"/>
    <x v="3"/>
    <s v="TEC-AC-10000387"/>
    <x v="2"/>
    <x v="11"/>
    <s v="KeyTronic KT800P2 - Keyboard - Black"/>
    <n v="15.02"/>
    <n v="1"/>
    <n v="0"/>
    <x v="2312"/>
  </r>
  <r>
    <n v="2565"/>
    <s v="CA-2012-110632"/>
    <x v="1"/>
    <x v="751"/>
    <x v="206"/>
    <s v="Second Class"/>
    <s v="HR-14830"/>
    <s v="Harold Ryan"/>
    <x v="1"/>
    <s v="United States"/>
    <s v="New York City"/>
    <x v="15"/>
    <n v="10009"/>
    <x v="3"/>
    <s v="OFF-ST-10001291"/>
    <x v="1"/>
    <x v="4"/>
    <s v="Tenex Personal Self-Stacking Standard File Box, Black/Gray"/>
    <n v="33.82"/>
    <n v="2"/>
    <n v="0"/>
    <x v="2313"/>
  </r>
  <r>
    <n v="2566"/>
    <s v="CA-2014-109589"/>
    <x v="3"/>
    <x v="202"/>
    <x v="468"/>
    <s v="First Class"/>
    <s v="BD-11635"/>
    <s v="Brian Derr"/>
    <x v="0"/>
    <s v="United States"/>
    <s v="Bowling Green"/>
    <x v="0"/>
    <n v="42104"/>
    <x v="0"/>
    <s v="TEC-AC-10003116"/>
    <x v="2"/>
    <x v="11"/>
    <s v="Memorex Froggy Flash Drive 8 GB"/>
    <n v="71"/>
    <n v="4"/>
    <n v="0"/>
    <x v="2314"/>
  </r>
  <r>
    <n v="2567"/>
    <s v="CA-2014-123967"/>
    <x v="3"/>
    <x v="752"/>
    <x v="548"/>
    <s v="Second Class"/>
    <s v="SF-20200"/>
    <s v="Sarah Foster"/>
    <x v="0"/>
    <s v="United States"/>
    <s v="Bellingham"/>
    <x v="4"/>
    <n v="98226"/>
    <x v="1"/>
    <s v="OFF-BI-10001308"/>
    <x v="1"/>
    <x v="8"/>
    <s v="GBC Standard Plastic Binding Systems' Combs"/>
    <n v="25.120000000000005"/>
    <n v="5"/>
    <n v="0.2"/>
    <x v="2315"/>
  </r>
  <r>
    <n v="2568"/>
    <s v="CA-2014-123967"/>
    <x v="3"/>
    <x v="752"/>
    <x v="548"/>
    <s v="Second Class"/>
    <s v="SF-20200"/>
    <s v="Sarah Foster"/>
    <x v="0"/>
    <s v="United States"/>
    <s v="Bellingham"/>
    <x v="4"/>
    <n v="98226"/>
    <x v="1"/>
    <s v="FUR-TA-10003954"/>
    <x v="0"/>
    <x v="3"/>
    <s v="Hon 94000 Series Round Tables"/>
    <n v="2665.62"/>
    <n v="9"/>
    <n v="0"/>
    <x v="2316"/>
  </r>
  <r>
    <n v="2569"/>
    <s v="CA-2014-148929"/>
    <x v="3"/>
    <x v="210"/>
    <x v="218"/>
    <s v="Standard Class"/>
    <s v="SP-20620"/>
    <s v="Stefania Perrino"/>
    <x v="1"/>
    <s v="United States"/>
    <s v="New York City"/>
    <x v="15"/>
    <n v="10011"/>
    <x v="3"/>
    <s v="OFF-ST-10003282"/>
    <x v="1"/>
    <x v="4"/>
    <s v="Advantus 10-Drawer Portable Organizer, Chrome Metal Frame, Smoke Drawers"/>
    <n v="478.08"/>
    <n v="8"/>
    <n v="0"/>
    <x v="2317"/>
  </r>
  <r>
    <n v="2570"/>
    <s v="CA-2014-134404"/>
    <x v="3"/>
    <x v="753"/>
    <x v="63"/>
    <s v="Same Day"/>
    <s v="DR-12880"/>
    <s v="Dan Reichenbach"/>
    <x v="1"/>
    <s v="United States"/>
    <s v="Newark"/>
    <x v="24"/>
    <n v="43055"/>
    <x v="3"/>
    <s v="TEC-PH-10000576"/>
    <x v="2"/>
    <x v="7"/>
    <s v="AT&amp;T 1080 Corded phone"/>
    <n v="164.38800000000001"/>
    <n v="2"/>
    <n v="0.4"/>
    <x v="2318"/>
  </r>
  <r>
    <n v="2571"/>
    <s v="CA-2014-134404"/>
    <x v="3"/>
    <x v="753"/>
    <x v="63"/>
    <s v="Same Day"/>
    <s v="DR-12880"/>
    <s v="Dan Reichenbach"/>
    <x v="1"/>
    <s v="United States"/>
    <s v="Newark"/>
    <x v="24"/>
    <n v="43055"/>
    <x v="3"/>
    <s v="OFF-AR-10004441"/>
    <x v="1"/>
    <x v="6"/>
    <s v="BIC Brite Liner Highlighters"/>
    <n v="13.247999999999999"/>
    <n v="4"/>
    <n v="0.2"/>
    <x v="2319"/>
  </r>
  <r>
    <n v="2572"/>
    <s v="CA-2014-109778"/>
    <x v="3"/>
    <x v="11"/>
    <x v="804"/>
    <s v="Standard Class"/>
    <s v="VM-21685"/>
    <s v="Valerie Mitchum"/>
    <x v="2"/>
    <s v="United States"/>
    <s v="Woodstock"/>
    <x v="10"/>
    <n v="60098"/>
    <x v="2"/>
    <s v="OFF-AR-10003759"/>
    <x v="1"/>
    <x v="6"/>
    <s v="Crayola Anti Dust Chalk, 12/Pack"/>
    <n v="2.9120000000000004"/>
    <n v="2"/>
    <n v="0.2"/>
    <x v="2320"/>
  </r>
  <r>
    <n v="2573"/>
    <s v="CA-2013-155845"/>
    <x v="0"/>
    <x v="399"/>
    <x v="805"/>
    <s v="Second Class"/>
    <s v="CM-12235"/>
    <s v="Chris McAfee"/>
    <x v="0"/>
    <s v="United States"/>
    <s v="Carrollton"/>
    <x v="5"/>
    <n v="75007"/>
    <x v="2"/>
    <s v="TEC-AC-10004145"/>
    <x v="2"/>
    <x v="11"/>
    <s v="Logitech diNovo Edge Keyboard"/>
    <n v="1399.9440000000002"/>
    <n v="7"/>
    <n v="0.2"/>
    <x v="2321"/>
  </r>
  <r>
    <n v="2574"/>
    <s v="CA-2014-145128"/>
    <x v="3"/>
    <x v="362"/>
    <x v="730"/>
    <s v="Standard Class"/>
    <s v="SM-20320"/>
    <s v="Sean Miller"/>
    <x v="2"/>
    <s v="United States"/>
    <s v="Lafayette"/>
    <x v="14"/>
    <n v="47905"/>
    <x v="2"/>
    <s v="FUR-FU-10000293"/>
    <x v="0"/>
    <x v="5"/>
    <s v="Eldon Antistatic Chair Mats for Low to Medium Pile Carpets"/>
    <n v="526.45000000000005"/>
    <n v="5"/>
    <n v="0"/>
    <x v="2031"/>
  </r>
  <r>
    <n v="2575"/>
    <s v="CA-2011-129091"/>
    <x v="2"/>
    <x v="754"/>
    <x v="680"/>
    <s v="Standard Class"/>
    <s v="RA-19885"/>
    <s v="Ruben Ausman"/>
    <x v="1"/>
    <s v="United States"/>
    <s v="Columbus"/>
    <x v="32"/>
    <n v="31907"/>
    <x v="0"/>
    <s v="OFF-EN-10004955"/>
    <x v="1"/>
    <x v="12"/>
    <s v="Fashion Color Clasp Envelopes"/>
    <n v="16.23"/>
    <n v="3"/>
    <n v="0"/>
    <x v="2322"/>
  </r>
  <r>
    <n v="2576"/>
    <s v="CA-2011-129091"/>
    <x v="2"/>
    <x v="754"/>
    <x v="680"/>
    <s v="Standard Class"/>
    <s v="RA-19885"/>
    <s v="Ruben Ausman"/>
    <x v="1"/>
    <s v="United States"/>
    <s v="Columbus"/>
    <x v="32"/>
    <n v="31907"/>
    <x v="0"/>
    <s v="OFF-BI-10001071"/>
    <x v="1"/>
    <x v="8"/>
    <s v="GBC ProClick Punch Binding System"/>
    <n v="319.89999999999998"/>
    <n v="5"/>
    <n v="0"/>
    <x v="2323"/>
  </r>
  <r>
    <n v="2577"/>
    <s v="CA-2011-129091"/>
    <x v="2"/>
    <x v="754"/>
    <x v="680"/>
    <s v="Standard Class"/>
    <s v="RA-19885"/>
    <s v="Ruben Ausman"/>
    <x v="1"/>
    <s v="United States"/>
    <s v="Columbus"/>
    <x v="32"/>
    <n v="31907"/>
    <x v="0"/>
    <s v="OFF-EN-10001990"/>
    <x v="1"/>
    <x v="12"/>
    <s v="Staples"/>
    <n v="11.36"/>
    <n v="2"/>
    <n v="0"/>
    <x v="734"/>
  </r>
  <r>
    <n v="2578"/>
    <s v="CA-2011-129091"/>
    <x v="2"/>
    <x v="754"/>
    <x v="680"/>
    <s v="Standard Class"/>
    <s v="RA-19885"/>
    <s v="Ruben Ausman"/>
    <x v="1"/>
    <s v="United States"/>
    <s v="Columbus"/>
    <x v="32"/>
    <n v="31907"/>
    <x v="0"/>
    <s v="OFF-AP-10002734"/>
    <x v="1"/>
    <x v="9"/>
    <s v="Holmes Harmony HEPA Air Purifier for 17 x 20 Room"/>
    <n v="675.12"/>
    <n v="3"/>
    <n v="0"/>
    <x v="2324"/>
  </r>
  <r>
    <n v="2579"/>
    <s v="US-2011-155502"/>
    <x v="2"/>
    <x v="755"/>
    <x v="806"/>
    <s v="Standard Class"/>
    <s v="SD-20485"/>
    <s v="Shirley Daniels"/>
    <x v="2"/>
    <s v="United States"/>
    <s v="Alexandria"/>
    <x v="17"/>
    <n v="22304"/>
    <x v="0"/>
    <s v="FUR-FU-10004587"/>
    <x v="0"/>
    <x v="5"/>
    <s v="GE General Use Halogen Bulbs, 100 Watts, 1 Bulb per Pack"/>
    <n v="62.820000000000007"/>
    <n v="3"/>
    <n v="0"/>
    <x v="2325"/>
  </r>
  <r>
    <n v="2580"/>
    <s v="US-2011-155502"/>
    <x v="2"/>
    <x v="755"/>
    <x v="806"/>
    <s v="Standard Class"/>
    <s v="SD-20485"/>
    <s v="Shirley Daniels"/>
    <x v="2"/>
    <s v="United States"/>
    <s v="Alexandria"/>
    <x v="17"/>
    <n v="22304"/>
    <x v="0"/>
    <s v="OFF-ST-10004337"/>
    <x v="1"/>
    <x v="4"/>
    <s v="SAFCO Commercial Wire Shelving, 72h"/>
    <n v="489.92"/>
    <n v="8"/>
    <n v="0"/>
    <x v="232"/>
  </r>
  <r>
    <n v="2581"/>
    <s v="US-2011-155502"/>
    <x v="2"/>
    <x v="755"/>
    <x v="806"/>
    <s v="Standard Class"/>
    <s v="SD-20485"/>
    <s v="Shirley Daniels"/>
    <x v="2"/>
    <s v="United States"/>
    <s v="Alexandria"/>
    <x v="17"/>
    <n v="22304"/>
    <x v="0"/>
    <s v="OFF-PA-10003072"/>
    <x v="1"/>
    <x v="10"/>
    <s v="Eureka Recycled Copy Paper 8 1/2&quot; x 11&quot;, Ream"/>
    <n v="19.440000000000001"/>
    <n v="3"/>
    <n v="0"/>
    <x v="551"/>
  </r>
  <r>
    <n v="2582"/>
    <s v="US-2011-155502"/>
    <x v="2"/>
    <x v="755"/>
    <x v="806"/>
    <s v="Standard Class"/>
    <s v="SD-20485"/>
    <s v="Shirley Daniels"/>
    <x v="2"/>
    <s v="United States"/>
    <s v="Alexandria"/>
    <x v="17"/>
    <n v="22304"/>
    <x v="0"/>
    <s v="OFF-PA-10000380"/>
    <x v="1"/>
    <x v="10"/>
    <s v="REDIFORM Incoming/Outgoing Call Register, 11&quot; X 8 1/2&quot;, 100 Messages"/>
    <n v="16.68"/>
    <n v="2"/>
    <n v="0"/>
    <x v="2326"/>
  </r>
  <r>
    <n v="2583"/>
    <s v="US-2011-155502"/>
    <x v="2"/>
    <x v="755"/>
    <x v="806"/>
    <s v="Standard Class"/>
    <s v="SD-20485"/>
    <s v="Shirley Daniels"/>
    <x v="2"/>
    <s v="United States"/>
    <s v="Alexandria"/>
    <x v="17"/>
    <n v="22304"/>
    <x v="0"/>
    <s v="TEC-PH-10004833"/>
    <x v="2"/>
    <x v="7"/>
    <s v="Macally Suction Cup Mount"/>
    <n v="155.35"/>
    <n v="13"/>
    <n v="0"/>
    <x v="232"/>
  </r>
  <r>
    <n v="2584"/>
    <s v="US-2011-155502"/>
    <x v="2"/>
    <x v="755"/>
    <x v="806"/>
    <s v="Standard Class"/>
    <s v="SD-20485"/>
    <s v="Shirley Daniels"/>
    <x v="2"/>
    <s v="United States"/>
    <s v="Alexandria"/>
    <x v="17"/>
    <n v="22304"/>
    <x v="0"/>
    <s v="FUR-FU-10001847"/>
    <x v="0"/>
    <x v="5"/>
    <s v="Eldon Image Series Black Desk Accessories"/>
    <n v="12.419999999999998"/>
    <n v="3"/>
    <n v="0"/>
    <x v="2327"/>
  </r>
  <r>
    <n v="2585"/>
    <s v="US-2011-155502"/>
    <x v="2"/>
    <x v="755"/>
    <x v="806"/>
    <s v="Standard Class"/>
    <s v="SD-20485"/>
    <s v="Shirley Daniels"/>
    <x v="2"/>
    <s v="United States"/>
    <s v="Alexandria"/>
    <x v="17"/>
    <n v="22304"/>
    <x v="0"/>
    <s v="TEC-PH-10002103"/>
    <x v="2"/>
    <x v="7"/>
    <s v="Jabra SPEAK 410"/>
    <n v="187.98"/>
    <n v="2"/>
    <n v="0"/>
    <x v="2328"/>
  </r>
  <r>
    <n v="2586"/>
    <s v="CA-2012-121041"/>
    <x v="1"/>
    <x v="502"/>
    <x v="558"/>
    <s v="Standard Class"/>
    <s v="CS-12250"/>
    <s v="Chris Selesnick"/>
    <x v="1"/>
    <s v="United States"/>
    <s v="Haltom City"/>
    <x v="5"/>
    <n v="76117"/>
    <x v="2"/>
    <s v="OFF-EN-10001137"/>
    <x v="1"/>
    <x v="12"/>
    <s v="#10 Gummed Flap White Envelopes, 100/Box"/>
    <n v="6.6080000000000005"/>
    <n v="2"/>
    <n v="0.2"/>
    <x v="2329"/>
  </r>
  <r>
    <n v="2587"/>
    <s v="CA-2014-131695"/>
    <x v="3"/>
    <x v="160"/>
    <x v="663"/>
    <s v="Standard Class"/>
    <s v="RA-19285"/>
    <s v="Ralph Arnett"/>
    <x v="0"/>
    <s v="United States"/>
    <s v="New York City"/>
    <x v="15"/>
    <n v="10024"/>
    <x v="3"/>
    <s v="OFF-ST-10001476"/>
    <x v="1"/>
    <x v="4"/>
    <s v="Steel Personal Filing/Posting Tote"/>
    <n v="248.57"/>
    <n v="7"/>
    <n v="0"/>
    <x v="2330"/>
  </r>
  <r>
    <n v="2588"/>
    <s v="CA-2014-131695"/>
    <x v="3"/>
    <x v="160"/>
    <x v="663"/>
    <s v="Standard Class"/>
    <s v="RA-19285"/>
    <s v="Ralph Arnett"/>
    <x v="0"/>
    <s v="United States"/>
    <s v="New York City"/>
    <x v="15"/>
    <n v="10024"/>
    <x v="3"/>
    <s v="FUR-FU-10002045"/>
    <x v="0"/>
    <x v="5"/>
    <s v="Executive Impressions 14&quot;"/>
    <n v="22.23"/>
    <n v="1"/>
    <n v="0"/>
    <x v="2331"/>
  </r>
  <r>
    <n v="2589"/>
    <s v="CA-2013-137729"/>
    <x v="0"/>
    <x v="465"/>
    <x v="807"/>
    <s v="Standard Class"/>
    <s v="BF-11005"/>
    <s v="Barry Franz"/>
    <x v="2"/>
    <s v="United States"/>
    <s v="Los Angeles"/>
    <x v="1"/>
    <n v="90004"/>
    <x v="1"/>
    <s v="OFF-ST-10001505"/>
    <x v="1"/>
    <x v="4"/>
    <s v="Perma STOR-ALL Hanging File Box, 13 1/8&quot;W x 12 1/4&quot;D x 10 1/2&quot;H"/>
    <n v="5.98"/>
    <n v="1"/>
    <n v="0"/>
    <x v="2332"/>
  </r>
  <r>
    <n v="2590"/>
    <s v="CA-2013-137729"/>
    <x v="0"/>
    <x v="465"/>
    <x v="807"/>
    <s v="Standard Class"/>
    <s v="BF-11005"/>
    <s v="Barry Franz"/>
    <x v="2"/>
    <s v="United States"/>
    <s v="Los Angeles"/>
    <x v="1"/>
    <n v="90004"/>
    <x v="1"/>
    <s v="TEC-PH-10001433"/>
    <x v="2"/>
    <x v="7"/>
    <s v="Cisco Small Business SPA 502G VoIP phone"/>
    <n v="246.16800000000001"/>
    <n v="3"/>
    <n v="0.2"/>
    <x v="2333"/>
  </r>
  <r>
    <n v="2591"/>
    <s v="US-2013-115455"/>
    <x v="0"/>
    <x v="162"/>
    <x v="126"/>
    <s v="Standard Class"/>
    <s v="SE-20110"/>
    <s v="Sanjit Engle"/>
    <x v="0"/>
    <s v="United States"/>
    <s v="Wheeling"/>
    <x v="10"/>
    <n v="60090"/>
    <x v="2"/>
    <s v="FUR-FU-10004671"/>
    <x v="0"/>
    <x v="5"/>
    <s v="Executive Impressions 12&quot; Wall Clock"/>
    <n v="14.136000000000003"/>
    <n v="2"/>
    <n v="0.6"/>
    <x v="2334"/>
  </r>
  <r>
    <n v="2592"/>
    <s v="US-2013-115455"/>
    <x v="0"/>
    <x v="162"/>
    <x v="126"/>
    <s v="Standard Class"/>
    <s v="SE-20110"/>
    <s v="Sanjit Engle"/>
    <x v="0"/>
    <s v="United States"/>
    <s v="Wheeling"/>
    <x v="10"/>
    <n v="60090"/>
    <x v="2"/>
    <s v="FUR-TA-10003569"/>
    <x v="0"/>
    <x v="3"/>
    <s v="Bretford CR8500 Series Meeting Room Furniture"/>
    <n v="601.47"/>
    <n v="3"/>
    <n v="0.5"/>
    <x v="2335"/>
  </r>
  <r>
    <n v="2593"/>
    <s v="CA-2014-128300"/>
    <x v="3"/>
    <x v="221"/>
    <x v="177"/>
    <s v="Second Class"/>
    <s v="RS-19765"/>
    <s v="Roland Schwarz"/>
    <x v="1"/>
    <s v="United States"/>
    <s v="Summerville"/>
    <x v="20"/>
    <n v="29483"/>
    <x v="0"/>
    <s v="TEC-PH-10002807"/>
    <x v="2"/>
    <x v="7"/>
    <s v="Motorla HX550 Universal Bluetooth Headset"/>
    <n v="79.099999999999994"/>
    <n v="2"/>
    <n v="0"/>
    <x v="2336"/>
  </r>
  <r>
    <n v="2594"/>
    <s v="CA-2014-128300"/>
    <x v="3"/>
    <x v="221"/>
    <x v="177"/>
    <s v="Second Class"/>
    <s v="RS-19765"/>
    <s v="Roland Schwarz"/>
    <x v="1"/>
    <s v="United States"/>
    <s v="Summerville"/>
    <x v="20"/>
    <n v="29483"/>
    <x v="0"/>
    <s v="OFF-BI-10001597"/>
    <x v="1"/>
    <x v="8"/>
    <s v="Wilson Jones Ledger-Size, Piano-Hinge Binder, 2&quot;, Blue"/>
    <n v="327.84"/>
    <n v="8"/>
    <n v="0"/>
    <x v="2337"/>
  </r>
  <r>
    <n v="2595"/>
    <s v="CA-2014-149048"/>
    <x v="3"/>
    <x v="726"/>
    <x v="808"/>
    <s v="Standard Class"/>
    <s v="BM-11650"/>
    <s v="Brian Moss"/>
    <x v="1"/>
    <s v="United States"/>
    <s v="Columbus"/>
    <x v="14"/>
    <n v="47201"/>
    <x v="2"/>
    <s v="OFF-EN-10003296"/>
    <x v="1"/>
    <x v="12"/>
    <s v="Tyvek Side-Opening Peel &amp; Seel Expanding Envelopes"/>
    <n v="180.96"/>
    <n v="2"/>
    <n v="0"/>
    <x v="2338"/>
  </r>
  <r>
    <n v="2596"/>
    <s v="CA-2014-149048"/>
    <x v="3"/>
    <x v="726"/>
    <x v="808"/>
    <s v="Standard Class"/>
    <s v="BM-11650"/>
    <s v="Brian Moss"/>
    <x v="1"/>
    <s v="United States"/>
    <s v="Columbus"/>
    <x v="14"/>
    <n v="47201"/>
    <x v="2"/>
    <s v="OFF-BI-10004632"/>
    <x v="1"/>
    <x v="8"/>
    <s v="Ibico Hi-Tech Manual Binding System"/>
    <n v="914.97"/>
    <n v="3"/>
    <n v="0"/>
    <x v="2339"/>
  </r>
  <r>
    <n v="2597"/>
    <s v="CA-2014-149048"/>
    <x v="3"/>
    <x v="726"/>
    <x v="808"/>
    <s v="Standard Class"/>
    <s v="BM-11650"/>
    <s v="Brian Moss"/>
    <x v="1"/>
    <s v="United States"/>
    <s v="Columbus"/>
    <x v="14"/>
    <n v="47201"/>
    <x v="2"/>
    <s v="TEC-PH-10002310"/>
    <x v="2"/>
    <x v="7"/>
    <s v="Plantronics Calisto P620-M USB Wireless Speakerphone System"/>
    <n v="587.97"/>
    <n v="3"/>
    <n v="0"/>
    <x v="2340"/>
  </r>
  <r>
    <n v="2598"/>
    <s v="CA-2014-149048"/>
    <x v="3"/>
    <x v="726"/>
    <x v="808"/>
    <s v="Standard Class"/>
    <s v="BM-11650"/>
    <s v="Brian Moss"/>
    <x v="1"/>
    <s v="United States"/>
    <s v="Columbus"/>
    <x v="14"/>
    <n v="47201"/>
    <x v="2"/>
    <s v="OFF-ST-10000078"/>
    <x v="1"/>
    <x v="4"/>
    <s v="Tennsco 6- and 18-Compartment Lockers"/>
    <n v="530.34"/>
    <n v="2"/>
    <n v="0"/>
    <x v="2341"/>
  </r>
  <r>
    <n v="2599"/>
    <s v="CA-2014-149048"/>
    <x v="3"/>
    <x v="726"/>
    <x v="808"/>
    <s v="Standard Class"/>
    <s v="BM-11650"/>
    <s v="Brian Moss"/>
    <x v="1"/>
    <s v="United States"/>
    <s v="Columbus"/>
    <x v="14"/>
    <n v="47201"/>
    <x v="2"/>
    <s v="OFF-PA-10001752"/>
    <x v="1"/>
    <x v="10"/>
    <s v="Hammermill CopyPlus Copy Paper (20Lb. and 84 Bright)"/>
    <n v="14.940000000000001"/>
    <n v="3"/>
    <n v="0"/>
    <x v="2342"/>
  </r>
  <r>
    <n v="2600"/>
    <s v="CA-2014-108553"/>
    <x v="3"/>
    <x v="756"/>
    <x v="809"/>
    <s v="Standard Class"/>
    <s v="SK-19990"/>
    <s v="Sally Knutson"/>
    <x v="0"/>
    <s v="United States"/>
    <s v="New York City"/>
    <x v="15"/>
    <n v="10024"/>
    <x v="3"/>
    <s v="OFF-AP-10000026"/>
    <x v="1"/>
    <x v="9"/>
    <s v="Tripp Lite Isotel 6 Outlet Surge Protector with Fax/Modem Protection"/>
    <n v="121.94"/>
    <n v="2"/>
    <n v="0"/>
    <x v="2343"/>
  </r>
  <r>
    <n v="2601"/>
    <s v="CA-2014-108553"/>
    <x v="3"/>
    <x v="756"/>
    <x v="809"/>
    <s v="Standard Class"/>
    <s v="SK-19990"/>
    <s v="Sally Knutson"/>
    <x v="0"/>
    <s v="United States"/>
    <s v="New York City"/>
    <x v="15"/>
    <n v="10024"/>
    <x v="3"/>
    <s v="OFF-SU-10002573"/>
    <x v="1"/>
    <x v="14"/>
    <s v="Acme 10&quot; Easy Grip Assistive Scissors"/>
    <n v="122.71000000000001"/>
    <n v="7"/>
    <n v="0"/>
    <x v="2344"/>
  </r>
  <r>
    <n v="2602"/>
    <s v="CA-2013-165848"/>
    <x v="0"/>
    <x v="30"/>
    <x v="204"/>
    <s v="Same Day"/>
    <s v="EN-13780"/>
    <s v="Edward Nazzal"/>
    <x v="0"/>
    <s v="United States"/>
    <s v="New York City"/>
    <x v="15"/>
    <n v="10035"/>
    <x v="3"/>
    <s v="OFF-PA-10000349"/>
    <x v="1"/>
    <x v="10"/>
    <s v="Staples"/>
    <n v="14.940000000000001"/>
    <n v="3"/>
    <n v="0"/>
    <x v="1961"/>
  </r>
  <r>
    <n v="2603"/>
    <s v="CA-2013-165848"/>
    <x v="0"/>
    <x v="30"/>
    <x v="204"/>
    <s v="Same Day"/>
    <s v="EN-13780"/>
    <s v="Edward Nazzal"/>
    <x v="0"/>
    <s v="United States"/>
    <s v="New York City"/>
    <x v="15"/>
    <n v="10035"/>
    <x v="3"/>
    <s v="TEC-MA-10003356"/>
    <x v="2"/>
    <x v="15"/>
    <s v="Panasonic KX MC6040 Color Laser Multifunction Printer"/>
    <n v="1349.85"/>
    <n v="3"/>
    <n v="0"/>
    <x v="2345"/>
  </r>
  <r>
    <n v="2604"/>
    <s v="CA-2013-165848"/>
    <x v="0"/>
    <x v="30"/>
    <x v="204"/>
    <s v="Same Day"/>
    <s v="EN-13780"/>
    <s v="Edward Nazzal"/>
    <x v="0"/>
    <s v="United States"/>
    <s v="New York City"/>
    <x v="15"/>
    <n v="10035"/>
    <x v="3"/>
    <s v="FUR-BO-10000362"/>
    <x v="0"/>
    <x v="0"/>
    <s v="Sauder Inglewood Library Bookcases"/>
    <n v="136.78399999999999"/>
    <n v="1"/>
    <n v="0.2"/>
    <x v="2346"/>
  </r>
  <r>
    <n v="2605"/>
    <s v="CA-2013-165848"/>
    <x v="0"/>
    <x v="30"/>
    <x v="204"/>
    <s v="Same Day"/>
    <s v="EN-13780"/>
    <s v="Edward Nazzal"/>
    <x v="0"/>
    <s v="United States"/>
    <s v="New York City"/>
    <x v="15"/>
    <n v="10035"/>
    <x v="3"/>
    <s v="FUR-FU-10003878"/>
    <x v="0"/>
    <x v="5"/>
    <s v="Linden 10&quot; Round Wall Clock, Black"/>
    <n v="61.12"/>
    <n v="4"/>
    <n v="0"/>
    <x v="2347"/>
  </r>
  <r>
    <n v="2606"/>
    <s v="CA-2011-112718"/>
    <x v="2"/>
    <x v="757"/>
    <x v="444"/>
    <s v="Standard Class"/>
    <s v="KN-16450"/>
    <s v="Kean Nguyen"/>
    <x v="1"/>
    <s v="United States"/>
    <s v="Jacksonville"/>
    <x v="2"/>
    <n v="32216"/>
    <x v="0"/>
    <s v="OFF-BI-10000591"/>
    <x v="1"/>
    <x v="8"/>
    <s v="Avery Binder Labels"/>
    <n v="1.1670000000000003"/>
    <n v="1"/>
    <n v="0.7"/>
    <x v="2348"/>
  </r>
  <r>
    <n v="2607"/>
    <s v="CA-2013-154053"/>
    <x v="0"/>
    <x v="758"/>
    <x v="810"/>
    <s v="Standard Class"/>
    <s v="MG-17890"/>
    <s v="Michael Granlund"/>
    <x v="2"/>
    <s v="United States"/>
    <s v="San Diego"/>
    <x v="1"/>
    <n v="92024"/>
    <x v="1"/>
    <s v="OFF-AR-10003727"/>
    <x v="1"/>
    <x v="6"/>
    <s v="Berol Giant Pencil Sharpener"/>
    <n v="16.989999999999998"/>
    <n v="1"/>
    <n v="0"/>
    <x v="2349"/>
  </r>
  <r>
    <n v="2608"/>
    <s v="CA-2011-127446"/>
    <x v="2"/>
    <x v="641"/>
    <x v="457"/>
    <s v="Standard Class"/>
    <s v="MC-17590"/>
    <s v="Matt Collister"/>
    <x v="1"/>
    <s v="United States"/>
    <s v="Arlington"/>
    <x v="5"/>
    <n v="76017"/>
    <x v="2"/>
    <s v="TEC-AC-10001635"/>
    <x v="2"/>
    <x v="11"/>
    <s v="KeyTronic KT400U2 - Keyboard - Black"/>
    <n v="24.672000000000001"/>
    <n v="3"/>
    <n v="0.2"/>
    <x v="232"/>
  </r>
  <r>
    <n v="2609"/>
    <s v="CA-2011-127446"/>
    <x v="2"/>
    <x v="641"/>
    <x v="457"/>
    <s v="Standard Class"/>
    <s v="MC-17590"/>
    <s v="Matt Collister"/>
    <x v="1"/>
    <s v="United States"/>
    <s v="Arlington"/>
    <x v="5"/>
    <n v="76017"/>
    <x v="2"/>
    <s v="OFF-LA-10001317"/>
    <x v="1"/>
    <x v="2"/>
    <s v="Avery 520"/>
    <n v="2.52"/>
    <n v="1"/>
    <n v="0.2"/>
    <x v="2350"/>
  </r>
  <r>
    <n v="2610"/>
    <s v="CA-2011-127446"/>
    <x v="2"/>
    <x v="641"/>
    <x v="457"/>
    <s v="Standard Class"/>
    <s v="MC-17590"/>
    <s v="Matt Collister"/>
    <x v="1"/>
    <s v="United States"/>
    <s v="Arlington"/>
    <x v="5"/>
    <n v="76017"/>
    <x v="2"/>
    <s v="FUR-TA-10000577"/>
    <x v="0"/>
    <x v="3"/>
    <s v="Bretford CR4500 Series Slim Rectangular Table"/>
    <n v="1218.7349999999997"/>
    <n v="5"/>
    <n v="0.3"/>
    <x v="2351"/>
  </r>
  <r>
    <n v="2611"/>
    <s v="CA-2011-127446"/>
    <x v="2"/>
    <x v="641"/>
    <x v="457"/>
    <s v="Standard Class"/>
    <s v="MC-17590"/>
    <s v="Matt Collister"/>
    <x v="1"/>
    <s v="United States"/>
    <s v="Arlington"/>
    <x v="5"/>
    <n v="76017"/>
    <x v="2"/>
    <s v="OFF-LA-10000248"/>
    <x v="1"/>
    <x v="2"/>
    <s v="Avery 52"/>
    <n v="5.9039999999999999"/>
    <n v="2"/>
    <n v="0.2"/>
    <x v="2352"/>
  </r>
  <r>
    <n v="2612"/>
    <s v="CA-2011-127446"/>
    <x v="2"/>
    <x v="641"/>
    <x v="457"/>
    <s v="Standard Class"/>
    <s v="MC-17590"/>
    <s v="Matt Collister"/>
    <x v="1"/>
    <s v="United States"/>
    <s v="Arlington"/>
    <x v="5"/>
    <n v="76017"/>
    <x v="2"/>
    <s v="OFF-PA-10000955"/>
    <x v="1"/>
    <x v="10"/>
    <s v="Southworth 25% Cotton Granite Paper &amp; Envelopes"/>
    <n v="15.696000000000002"/>
    <n v="3"/>
    <n v="0.2"/>
    <x v="971"/>
  </r>
  <r>
    <n v="2613"/>
    <s v="CA-2011-127446"/>
    <x v="2"/>
    <x v="641"/>
    <x v="457"/>
    <s v="Standard Class"/>
    <s v="MC-17590"/>
    <s v="Matt Collister"/>
    <x v="1"/>
    <s v="United States"/>
    <s v="Arlington"/>
    <x v="5"/>
    <n v="76017"/>
    <x v="2"/>
    <s v="FUR-FU-10000221"/>
    <x v="0"/>
    <x v="5"/>
    <s v="Master Caster Door Stop, Brown"/>
    <n v="6.0960000000000001"/>
    <n v="3"/>
    <n v="0.6"/>
    <x v="2353"/>
  </r>
  <r>
    <n v="2614"/>
    <s v="CA-2013-137204"/>
    <x v="0"/>
    <x v="236"/>
    <x v="711"/>
    <s v="Standard Class"/>
    <s v="BO-11350"/>
    <s v="Bill Overfelt"/>
    <x v="1"/>
    <s v="United States"/>
    <s v="Los Angeles"/>
    <x v="1"/>
    <n v="90045"/>
    <x v="1"/>
    <s v="FUR-CH-10002304"/>
    <x v="0"/>
    <x v="1"/>
    <s v="Global Stack Chair without Arms, Black"/>
    <n v="41.568000000000005"/>
    <n v="2"/>
    <n v="0.2"/>
    <x v="2354"/>
  </r>
  <r>
    <n v="2615"/>
    <s v="CA-2011-147298"/>
    <x v="2"/>
    <x v="759"/>
    <x v="617"/>
    <s v="Standard Class"/>
    <s v="AG-10300"/>
    <s v="Aleksandra Gannaway"/>
    <x v="1"/>
    <s v="United States"/>
    <s v="Los Angeles"/>
    <x v="1"/>
    <n v="90049"/>
    <x v="1"/>
    <s v="FUR-CH-10004886"/>
    <x v="0"/>
    <x v="1"/>
    <s v="Bevis Steel Folding Chairs"/>
    <n v="230.28000000000003"/>
    <n v="3"/>
    <n v="0.2"/>
    <x v="2355"/>
  </r>
  <r>
    <n v="2616"/>
    <s v="CA-2011-147298"/>
    <x v="2"/>
    <x v="759"/>
    <x v="617"/>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x v="710"/>
    <s v="Standard Class"/>
    <s v="MS-17365"/>
    <s v="Maribeth Schnelling"/>
    <x v="0"/>
    <s v="United States"/>
    <s v="San Francisco"/>
    <x v="1"/>
    <n v="94110"/>
    <x v="1"/>
    <s v="OFF-LA-10003663"/>
    <x v="1"/>
    <x v="2"/>
    <s v="Avery 498"/>
    <n v="5.78"/>
    <n v="2"/>
    <n v="0"/>
    <x v="2357"/>
  </r>
  <r>
    <n v="2618"/>
    <s v="CA-2014-147942"/>
    <x v="3"/>
    <x v="719"/>
    <x v="710"/>
    <s v="Standard Class"/>
    <s v="MS-17365"/>
    <s v="Maribeth Schnelling"/>
    <x v="0"/>
    <s v="United States"/>
    <s v="San Francisco"/>
    <x v="1"/>
    <n v="94110"/>
    <x v="1"/>
    <s v="OFF-BI-10001294"/>
    <x v="1"/>
    <x v="8"/>
    <s v="Fellowes Binding Cases"/>
    <n v="121.67999999999999"/>
    <n v="13"/>
    <n v="0.2"/>
    <x v="2358"/>
  </r>
  <r>
    <n v="2619"/>
    <s v="CA-2014-115931"/>
    <x v="3"/>
    <x v="66"/>
    <x v="738"/>
    <s v="Standard Class"/>
    <s v="JM-15655"/>
    <s v="Jim Mitchum"/>
    <x v="1"/>
    <s v="United States"/>
    <s v="Carlsbad"/>
    <x v="27"/>
    <n v="88220"/>
    <x v="1"/>
    <s v="OFF-AR-10000369"/>
    <x v="1"/>
    <x v="6"/>
    <s v="Design Ebony Sketching Pencil"/>
    <n v="4.17"/>
    <n v="3"/>
    <n v="0"/>
    <x v="2359"/>
  </r>
  <r>
    <n v="2620"/>
    <s v="CA-2014-115931"/>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x v="738"/>
    <s v="Standard Class"/>
    <s v="JM-15655"/>
    <s v="Jim Mitchum"/>
    <x v="1"/>
    <s v="United States"/>
    <s v="Carlsbad"/>
    <x v="27"/>
    <n v="88220"/>
    <x v="1"/>
    <s v="OFF-ST-10000876"/>
    <x v="1"/>
    <x v="4"/>
    <s v="Eldon Simplefile Box Office"/>
    <n v="37.32"/>
    <n v="3"/>
    <n v="0"/>
    <x v="2361"/>
  </r>
  <r>
    <n v="2622"/>
    <s v="CA-2014-115931"/>
    <x v="3"/>
    <x v="66"/>
    <x v="738"/>
    <s v="Standard Class"/>
    <s v="JM-15655"/>
    <s v="Jim Mitchum"/>
    <x v="1"/>
    <s v="United States"/>
    <s v="Carlsbad"/>
    <x v="27"/>
    <n v="88220"/>
    <x v="1"/>
    <s v="OFF-LA-10001404"/>
    <x v="1"/>
    <x v="2"/>
    <s v="Avery 517"/>
    <n v="18.45"/>
    <n v="5"/>
    <n v="0"/>
    <x v="1901"/>
  </r>
  <r>
    <n v="2623"/>
    <s v="CA-2011-164861"/>
    <x v="2"/>
    <x v="640"/>
    <x v="546"/>
    <s v="Second Class"/>
    <s v="MC-17635"/>
    <s v="Matthew Clasen"/>
    <x v="1"/>
    <s v="United States"/>
    <s v="Saint Louis"/>
    <x v="25"/>
    <n v="63116"/>
    <x v="2"/>
    <s v="OFF-PA-10001972"/>
    <x v="1"/>
    <x v="10"/>
    <s v="Xerox 214"/>
    <n v="25.92"/>
    <n v="4"/>
    <n v="0"/>
    <x v="245"/>
  </r>
  <r>
    <n v="2624"/>
    <s v="CA-2014-127180"/>
    <x v="3"/>
    <x v="760"/>
    <x v="188"/>
    <s v="First Class"/>
    <s v="TA-21385"/>
    <s v="Tom Ashbrook"/>
    <x v="2"/>
    <s v="United States"/>
    <s v="New York City"/>
    <x v="15"/>
    <n v="10024"/>
    <x v="3"/>
    <s v="TEC-CO-10004722"/>
    <x v="2"/>
    <x v="16"/>
    <s v="Canon imageCLASS 2200 Advanced Copier"/>
    <n v="11199.968000000001"/>
    <n v="4"/>
    <n v="0.2"/>
    <x v="2362"/>
  </r>
  <r>
    <n v="2625"/>
    <s v="CA-2014-127180"/>
    <x v="3"/>
    <x v="760"/>
    <x v="188"/>
    <s v="First Class"/>
    <s v="TA-21385"/>
    <s v="Tom Ashbrook"/>
    <x v="2"/>
    <s v="United States"/>
    <s v="New York City"/>
    <x v="15"/>
    <n v="10024"/>
    <x v="3"/>
    <s v="TEC-PH-10001494"/>
    <x v="2"/>
    <x v="7"/>
    <s v="Polycom CX600 IP Phone VoIP phone"/>
    <n v="2399.6"/>
    <n v="8"/>
    <n v="0"/>
    <x v="2363"/>
  </r>
  <r>
    <n v="2626"/>
    <s v="CA-2014-127180"/>
    <x v="3"/>
    <x v="760"/>
    <x v="188"/>
    <s v="First Class"/>
    <s v="TA-21385"/>
    <s v="Tom Ashbrook"/>
    <x v="2"/>
    <s v="United States"/>
    <s v="New York City"/>
    <x v="15"/>
    <n v="10024"/>
    <x v="3"/>
    <s v="OFF-EN-10002500"/>
    <x v="1"/>
    <x v="12"/>
    <s v="Globe Weis Peel &amp; Seel First Class Envelopes"/>
    <n v="63.9"/>
    <n v="5"/>
    <n v="0"/>
    <x v="1058"/>
  </r>
  <r>
    <n v="2627"/>
    <s v="CA-2014-127180"/>
    <x v="3"/>
    <x v="760"/>
    <x v="188"/>
    <s v="First Class"/>
    <s v="TA-21385"/>
    <s v="Tom Ashbrook"/>
    <x v="2"/>
    <s v="United States"/>
    <s v="New York City"/>
    <x v="15"/>
    <n v="10024"/>
    <x v="3"/>
    <s v="TEC-PH-10003800"/>
    <x v="2"/>
    <x v="7"/>
    <s v="i.Sound Portable Power - 8000 mAh"/>
    <n v="52.99"/>
    <n v="1"/>
    <n v="0"/>
    <x v="2364"/>
  </r>
  <r>
    <n v="2628"/>
    <s v="US-2014-165344"/>
    <x v="3"/>
    <x v="38"/>
    <x v="205"/>
    <s v="First Class"/>
    <s v="SB-20290"/>
    <s v="Sean Braxton"/>
    <x v="1"/>
    <s v="United States"/>
    <s v="Springfield"/>
    <x v="24"/>
    <n v="45503"/>
    <x v="3"/>
    <s v="TEC-AC-10002399"/>
    <x v="2"/>
    <x v="11"/>
    <s v="SanDisk Cruzer 32 GB USB Flash Drive"/>
    <n v="60.864000000000004"/>
    <n v="4"/>
    <n v="0.2"/>
    <x v="2365"/>
  </r>
  <r>
    <n v="2629"/>
    <s v="US-2014-165344"/>
    <x v="3"/>
    <x v="38"/>
    <x v="205"/>
    <s v="First Class"/>
    <s v="SB-20290"/>
    <s v="Sean Braxton"/>
    <x v="1"/>
    <s v="United States"/>
    <s v="Springfield"/>
    <x v="24"/>
    <n v="45503"/>
    <x v="3"/>
    <s v="TEC-MA-10002210"/>
    <x v="2"/>
    <x v="15"/>
    <s v="Epson TM-T88V Direct Thermal Printer - Monochrome - Desktop"/>
    <n v="652.99500000000012"/>
    <n v="7"/>
    <n v="0.7"/>
    <x v="2366"/>
  </r>
  <r>
    <n v="2630"/>
    <s v="US-2014-165344"/>
    <x v="3"/>
    <x v="38"/>
    <x v="205"/>
    <s v="First Class"/>
    <s v="SB-20290"/>
    <s v="Sean Braxton"/>
    <x v="1"/>
    <s v="United States"/>
    <s v="Springfield"/>
    <x v="24"/>
    <n v="45503"/>
    <x v="3"/>
    <s v="OFF-BI-10003196"/>
    <x v="1"/>
    <x v="8"/>
    <s v="Accohide Poly Flexible Ring Binders"/>
    <n v="11.220000000000002"/>
    <n v="10"/>
    <n v="0.7"/>
    <x v="2367"/>
  </r>
  <r>
    <n v="2631"/>
    <s v="CA-2012-168186"/>
    <x v="1"/>
    <x v="229"/>
    <x v="459"/>
    <s v="Standard Class"/>
    <s v="AB-10150"/>
    <s v="Aimee Bixby"/>
    <x v="0"/>
    <s v="United States"/>
    <s v="Tulsa"/>
    <x v="26"/>
    <n v="74133"/>
    <x v="2"/>
    <s v="OFF-PA-10000477"/>
    <x v="1"/>
    <x v="10"/>
    <s v="Xerox 1952"/>
    <n v="14.940000000000001"/>
    <n v="3"/>
    <n v="0"/>
    <x v="1961"/>
  </r>
  <r>
    <n v="2632"/>
    <s v="US-2014-110604"/>
    <x v="3"/>
    <x v="356"/>
    <x v="775"/>
    <s v="Standard Class"/>
    <s v="JF-15295"/>
    <s v="Jason Fortune-"/>
    <x v="0"/>
    <s v="United States"/>
    <s v="Seattle"/>
    <x v="4"/>
    <n v="98103"/>
    <x v="1"/>
    <s v="FUR-FU-10000076"/>
    <x v="0"/>
    <x v="5"/>
    <s v="24-Hour Round Wall Clock"/>
    <n v="39.96"/>
    <n v="2"/>
    <n v="0"/>
    <x v="2368"/>
  </r>
  <r>
    <n v="2633"/>
    <s v="US-2014-110604"/>
    <x v="3"/>
    <x v="356"/>
    <x v="775"/>
    <s v="Standard Class"/>
    <s v="JF-15295"/>
    <s v="Jason Fortune-"/>
    <x v="0"/>
    <s v="United States"/>
    <s v="Seattle"/>
    <x v="4"/>
    <n v="98103"/>
    <x v="1"/>
    <s v="FUR-CH-10002017"/>
    <x v="0"/>
    <x v="1"/>
    <s v="SAFCO Optional Arm Kit for Workspace Cribbage Stacking Chair"/>
    <n v="42.624000000000002"/>
    <n v="2"/>
    <n v="0.2"/>
    <x v="2369"/>
  </r>
  <r>
    <n v="2634"/>
    <s v="US-2014-110604"/>
    <x v="3"/>
    <x v="356"/>
    <x v="775"/>
    <s v="Standard Class"/>
    <s v="JF-15295"/>
    <s v="Jason Fortune-"/>
    <x v="0"/>
    <s v="United States"/>
    <s v="Seattle"/>
    <x v="4"/>
    <n v="98103"/>
    <x v="1"/>
    <s v="FUR-CH-10004287"/>
    <x v="0"/>
    <x v="1"/>
    <s v="SAFCO Arco Folding Chair"/>
    <n v="220.96"/>
    <n v="1"/>
    <n v="0.2"/>
    <x v="2370"/>
  </r>
  <r>
    <n v="2635"/>
    <s v="CA-2012-116750"/>
    <x v="1"/>
    <x v="761"/>
    <x v="401"/>
    <s v="Second Class"/>
    <s v="BF-10975"/>
    <s v="Barbara Fisher"/>
    <x v="1"/>
    <s v="United States"/>
    <s v="Fayetteville"/>
    <x v="3"/>
    <n v="28314"/>
    <x v="0"/>
    <s v="FUR-FU-10003829"/>
    <x v="0"/>
    <x v="5"/>
    <s v="Stackable Trays"/>
    <n v="4.9280000000000008"/>
    <n v="2"/>
    <n v="0.2"/>
    <x v="2371"/>
  </r>
  <r>
    <n v="2636"/>
    <s v="CA-2012-116750"/>
    <x v="1"/>
    <x v="761"/>
    <x v="401"/>
    <s v="Second Class"/>
    <s v="BF-10975"/>
    <s v="Barbara Fisher"/>
    <x v="1"/>
    <s v="United States"/>
    <s v="Fayetteville"/>
    <x v="3"/>
    <n v="28314"/>
    <x v="0"/>
    <s v="OFF-BI-10004728"/>
    <x v="1"/>
    <x v="8"/>
    <s v="Wilson Jones Turn Tabs Binder Tool for Ring Binders"/>
    <n v="7.2300000000000022"/>
    <n v="5"/>
    <n v="0.7"/>
    <x v="2372"/>
  </r>
  <r>
    <n v="2637"/>
    <s v="CA-2012-162369"/>
    <x v="1"/>
    <x v="762"/>
    <x v="811"/>
    <s v="Standard Class"/>
    <s v="TT-21265"/>
    <s v="Tim Taslimi"/>
    <x v="1"/>
    <s v="United States"/>
    <s v="Los Angeles"/>
    <x v="1"/>
    <n v="90045"/>
    <x v="1"/>
    <s v="OFF-ST-10000046"/>
    <x v="1"/>
    <x v="4"/>
    <s v="Fellowes Super Stor/Drawer Files"/>
    <n v="323.10000000000002"/>
    <n v="2"/>
    <n v="0"/>
    <x v="2310"/>
  </r>
  <r>
    <n v="2638"/>
    <s v="CA-2014-108441"/>
    <x v="3"/>
    <x v="492"/>
    <x v="812"/>
    <s v="Standard Class"/>
    <s v="SB-20170"/>
    <s v="Sarah Bern"/>
    <x v="0"/>
    <s v="United States"/>
    <s v="New York City"/>
    <x v="15"/>
    <n v="10035"/>
    <x v="3"/>
    <s v="OFF-PA-10000697"/>
    <x v="1"/>
    <x v="10"/>
    <s v="TOPS Voice Message Log Book, Flash Format"/>
    <n v="19.04"/>
    <n v="4"/>
    <n v="0"/>
    <x v="2373"/>
  </r>
  <r>
    <n v="2639"/>
    <s v="CA-2014-108441"/>
    <x v="3"/>
    <x v="492"/>
    <x v="812"/>
    <s v="Standard Class"/>
    <s v="SB-20170"/>
    <s v="Sarah Bern"/>
    <x v="0"/>
    <s v="United States"/>
    <s v="New York City"/>
    <x v="15"/>
    <n v="10035"/>
    <x v="3"/>
    <s v="OFF-BI-10000848"/>
    <x v="1"/>
    <x v="8"/>
    <s v="Angle-D Ring Binders"/>
    <n v="13.128"/>
    <n v="3"/>
    <n v="0.2"/>
    <x v="729"/>
  </r>
  <r>
    <n v="2640"/>
    <s v="CA-2014-108441"/>
    <x v="3"/>
    <x v="492"/>
    <x v="812"/>
    <s v="Standard Class"/>
    <s v="SB-20170"/>
    <s v="Sarah Bern"/>
    <x v="0"/>
    <s v="United States"/>
    <s v="New York City"/>
    <x v="15"/>
    <n v="10035"/>
    <x v="3"/>
    <s v="OFF-AR-10004691"/>
    <x v="1"/>
    <x v="6"/>
    <s v="Boston 1730 StandUp Electric Pencil Sharpener"/>
    <n v="64.14"/>
    <n v="3"/>
    <n v="0"/>
    <x v="2374"/>
  </r>
  <r>
    <n v="2641"/>
    <s v="CA-2014-108441"/>
    <x v="3"/>
    <x v="492"/>
    <x v="812"/>
    <s v="Standard Class"/>
    <s v="SB-20170"/>
    <s v="Sarah Bern"/>
    <x v="0"/>
    <s v="United States"/>
    <s v="New York City"/>
    <x v="15"/>
    <n v="10035"/>
    <x v="3"/>
    <s v="FUR-CH-10000595"/>
    <x v="0"/>
    <x v="1"/>
    <s v="Safco Contoured Stacking Chairs"/>
    <n v="858.24"/>
    <n v="4"/>
    <n v="0.1"/>
    <x v="2375"/>
  </r>
  <r>
    <n v="2642"/>
    <s v="CA-2012-169740"/>
    <x v="1"/>
    <x v="763"/>
    <x v="813"/>
    <s v="Standard Class"/>
    <s v="LM-17065"/>
    <s v="Liz MacKendrick"/>
    <x v="0"/>
    <s v="United States"/>
    <s v="Hot Springs"/>
    <x v="36"/>
    <n v="71901"/>
    <x v="0"/>
    <s v="TEC-AC-10000927"/>
    <x v="2"/>
    <x v="11"/>
    <s v="Anker Ultrathin Bluetooth Wireless Keyboard Aluminum Cover with Stand "/>
    <n v="29.99"/>
    <n v="1"/>
    <n v="0"/>
    <x v="2376"/>
  </r>
  <r>
    <n v="2643"/>
    <s v="CA-2013-124051"/>
    <x v="0"/>
    <x v="723"/>
    <x v="525"/>
    <s v="First Class"/>
    <s v="KA-16525"/>
    <s v="Kelly Andreada"/>
    <x v="0"/>
    <s v="United States"/>
    <s v="Aurora"/>
    <x v="10"/>
    <n v="60505"/>
    <x v="2"/>
    <s v="OFF-PA-10001289"/>
    <x v="1"/>
    <x v="10"/>
    <s v="White Computer Printout Paper by Universal"/>
    <n v="186.048"/>
    <n v="6"/>
    <n v="0.2"/>
    <x v="2377"/>
  </r>
  <r>
    <n v="2644"/>
    <s v="CA-2013-149111"/>
    <x v="0"/>
    <x v="764"/>
    <x v="180"/>
    <s v="Second Class"/>
    <s v="BF-11170"/>
    <s v="Ben Ferrer"/>
    <x v="2"/>
    <s v="United States"/>
    <s v="Raleigh"/>
    <x v="3"/>
    <n v="27604"/>
    <x v="0"/>
    <s v="TEC-PH-10003092"/>
    <x v="2"/>
    <x v="7"/>
    <s v="Motorola L804"/>
    <n v="36.792000000000002"/>
    <n v="1"/>
    <n v="0.2"/>
    <x v="2378"/>
  </r>
  <r>
    <n v="2645"/>
    <s v="CA-2013-149111"/>
    <x v="0"/>
    <x v="764"/>
    <x v="18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x v="74"/>
    <s v="Second Class"/>
    <s v="TB-21400"/>
    <s v="Tom Boeckenhauer"/>
    <x v="0"/>
    <s v="United States"/>
    <s v="Tulsa"/>
    <x v="26"/>
    <n v="74133"/>
    <x v="2"/>
    <s v="FUR-FU-10004270"/>
    <x v="0"/>
    <x v="5"/>
    <s v="Executive Impressions 13&quot; Clairmont Wall Clock"/>
    <n v="57.69"/>
    <n v="3"/>
    <n v="0"/>
    <x v="2380"/>
  </r>
  <r>
    <n v="2647"/>
    <s v="CA-2011-131002"/>
    <x v="2"/>
    <x v="557"/>
    <x v="74"/>
    <s v="Second Class"/>
    <s v="TB-21400"/>
    <s v="Tom Boeckenhauer"/>
    <x v="0"/>
    <s v="United States"/>
    <s v="Tulsa"/>
    <x v="26"/>
    <n v="74133"/>
    <x v="2"/>
    <s v="OFF-BI-10000948"/>
    <x v="1"/>
    <x v="8"/>
    <s v="GBC Laser Imprintable Binding System Covers, Desert Sand"/>
    <n v="42.81"/>
    <n v="3"/>
    <n v="0"/>
    <x v="2381"/>
  </r>
  <r>
    <n v="2648"/>
    <s v="CA-2011-131002"/>
    <x v="2"/>
    <x v="557"/>
    <x v="74"/>
    <s v="Second Class"/>
    <s v="TB-21400"/>
    <s v="Tom Boeckenhauer"/>
    <x v="0"/>
    <s v="United States"/>
    <s v="Tulsa"/>
    <x v="26"/>
    <n v="74133"/>
    <x v="2"/>
    <s v="OFF-PA-10000223"/>
    <x v="1"/>
    <x v="10"/>
    <s v="Xerox 2000"/>
    <n v="12.96"/>
    <n v="2"/>
    <n v="0"/>
    <x v="91"/>
  </r>
  <r>
    <n v="2649"/>
    <s v="CA-2011-131002"/>
    <x v="2"/>
    <x v="557"/>
    <x v="74"/>
    <s v="Second Class"/>
    <s v="TB-21400"/>
    <s v="Tom Boeckenhauer"/>
    <x v="0"/>
    <s v="United States"/>
    <s v="Tulsa"/>
    <x v="26"/>
    <n v="74133"/>
    <x v="2"/>
    <s v="FUR-FU-10004665"/>
    <x v="0"/>
    <x v="5"/>
    <s v="3M Polarizing Task Lamp with Clamp Arm, Light Gray"/>
    <n v="821.87999999999988"/>
    <n v="6"/>
    <n v="0"/>
    <x v="2302"/>
  </r>
  <r>
    <n v="2650"/>
    <s v="CA-2011-131002"/>
    <x v="2"/>
    <x v="557"/>
    <x v="74"/>
    <s v="Second Class"/>
    <s v="TB-21400"/>
    <s v="Tom Boeckenhauer"/>
    <x v="0"/>
    <s v="United States"/>
    <s v="Tulsa"/>
    <x v="26"/>
    <n v="74133"/>
    <x v="2"/>
    <s v="TEC-PH-10000215"/>
    <x v="2"/>
    <x v="7"/>
    <s v="Plantronics Cordless Phone Headset with In-line Volume - M214C"/>
    <n v="104.85000000000001"/>
    <n v="3"/>
    <n v="0"/>
    <x v="1293"/>
  </r>
  <r>
    <n v="2651"/>
    <s v="US-2013-146794"/>
    <x v="0"/>
    <x v="182"/>
    <x v="152"/>
    <s v="Standard Class"/>
    <s v="SH-19975"/>
    <s v="Sally Hughsby"/>
    <x v="1"/>
    <s v="United States"/>
    <s v="Hesperia"/>
    <x v="1"/>
    <n v="92345"/>
    <x v="1"/>
    <s v="FUR-BO-10004467"/>
    <x v="0"/>
    <x v="0"/>
    <s v="Bestar Classic Bookcase"/>
    <n v="424.95749999999992"/>
    <n v="5"/>
    <n v="0.15"/>
    <x v="2382"/>
  </r>
  <r>
    <n v="2652"/>
    <s v="CA-2014-112515"/>
    <x v="3"/>
    <x v="697"/>
    <x v="814"/>
    <s v="Second Class"/>
    <s v="AS-10225"/>
    <s v="Alan Schoenberger"/>
    <x v="1"/>
    <s v="United States"/>
    <s v="Provo"/>
    <x v="7"/>
    <n v="84604"/>
    <x v="1"/>
    <s v="OFF-BI-10000829"/>
    <x v="1"/>
    <x v="8"/>
    <s v="Avery Non-Stick Binders"/>
    <n v="10.776000000000002"/>
    <n v="3"/>
    <n v="0.2"/>
    <x v="2383"/>
  </r>
  <r>
    <n v="2653"/>
    <s v="CA-2014-112515"/>
    <x v="3"/>
    <x v="697"/>
    <x v="814"/>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x v="814"/>
    <s v="Second Class"/>
    <s v="AS-10225"/>
    <s v="Alan Schoenberger"/>
    <x v="1"/>
    <s v="United States"/>
    <s v="Provo"/>
    <x v="7"/>
    <n v="84604"/>
    <x v="1"/>
    <s v="OFF-PA-10000062"/>
    <x v="1"/>
    <x v="10"/>
    <s v="Green Bar Computer Printout Paper"/>
    <n v="164.88"/>
    <n v="3"/>
    <n v="0"/>
    <x v="2384"/>
  </r>
  <r>
    <n v="2655"/>
    <s v="CA-2014-112515"/>
    <x v="3"/>
    <x v="697"/>
    <x v="814"/>
    <s v="Second Class"/>
    <s v="AS-10225"/>
    <s v="Alan Schoenberger"/>
    <x v="1"/>
    <s v="United States"/>
    <s v="Provo"/>
    <x v="7"/>
    <n v="84604"/>
    <x v="1"/>
    <s v="FUR-BO-10003404"/>
    <x v="0"/>
    <x v="0"/>
    <s v="Global Adaptabilites Bookcase, Cherry/Storm Gray Finish"/>
    <n v="1292.94"/>
    <n v="3"/>
    <n v="0"/>
    <x v="2385"/>
  </r>
  <r>
    <n v="2656"/>
    <s v="CA-2014-112515"/>
    <x v="3"/>
    <x v="697"/>
    <x v="814"/>
    <s v="Second Class"/>
    <s v="AS-10225"/>
    <s v="Alan Schoenberger"/>
    <x v="1"/>
    <s v="United States"/>
    <s v="Provo"/>
    <x v="7"/>
    <n v="84604"/>
    <x v="1"/>
    <s v="OFF-BI-10004233"/>
    <x v="1"/>
    <x v="8"/>
    <s v="GBC Pre-Punched Binding Paper, Plastic, White, 8-1/2&quot; x 11&quot;"/>
    <n v="25.584000000000003"/>
    <n v="2"/>
    <n v="0.2"/>
    <x v="2386"/>
  </r>
  <r>
    <n v="2657"/>
    <s v="CA-2014-112515"/>
    <x v="3"/>
    <x v="697"/>
    <x v="814"/>
    <s v="Second Class"/>
    <s v="AS-10225"/>
    <s v="Alan Schoenberger"/>
    <x v="1"/>
    <s v="United States"/>
    <s v="Provo"/>
    <x v="7"/>
    <n v="84604"/>
    <x v="1"/>
    <s v="OFF-ST-10001272"/>
    <x v="1"/>
    <x v="4"/>
    <s v="Mini 13-1/2 Capacity Data Binder Rack, Pearl"/>
    <n v="261.74"/>
    <n v="2"/>
    <n v="0"/>
    <x v="2387"/>
  </r>
  <r>
    <n v="2658"/>
    <s v="CA-2014-112515"/>
    <x v="3"/>
    <x v="697"/>
    <x v="814"/>
    <s v="Second Class"/>
    <s v="AS-10225"/>
    <s v="Alan Schoenberger"/>
    <x v="1"/>
    <s v="United States"/>
    <s v="Provo"/>
    <x v="7"/>
    <n v="84604"/>
    <x v="1"/>
    <s v="OFF-LA-10001175"/>
    <x v="1"/>
    <x v="2"/>
    <s v="Avery 514"/>
    <n v="14.399999999999999"/>
    <n v="5"/>
    <n v="0"/>
    <x v="970"/>
  </r>
  <r>
    <n v="2659"/>
    <s v="CA-2013-150343"/>
    <x v="0"/>
    <x v="765"/>
    <x v="428"/>
    <s v="Standard Class"/>
    <s v="PK-19075"/>
    <s v="Pete Kriz"/>
    <x v="0"/>
    <s v="United States"/>
    <s v="San Francisco"/>
    <x v="1"/>
    <n v="94110"/>
    <x v="1"/>
    <s v="OFF-EN-10004030"/>
    <x v="1"/>
    <x v="12"/>
    <s v="Convenience Packs of Business Envelopes"/>
    <n v="10.86"/>
    <n v="3"/>
    <n v="0"/>
    <x v="141"/>
  </r>
  <r>
    <n v="2660"/>
    <s v="CA-2012-135538"/>
    <x v="1"/>
    <x v="100"/>
    <x v="514"/>
    <s v="Standard Class"/>
    <s v="HR-14830"/>
    <s v="Harold Ryan"/>
    <x v="1"/>
    <s v="United States"/>
    <s v="Gilbert"/>
    <x v="16"/>
    <n v="85234"/>
    <x v="1"/>
    <s v="FUR-CH-10004287"/>
    <x v="0"/>
    <x v="1"/>
    <s v="SAFCO Arco Folding Chair"/>
    <n v="883.84"/>
    <n v="4"/>
    <n v="0.2"/>
    <x v="2388"/>
  </r>
  <r>
    <n v="2661"/>
    <s v="CA-2014-123372"/>
    <x v="3"/>
    <x v="354"/>
    <x v="348"/>
    <s v="Standard Class"/>
    <s v="DG-13300"/>
    <s v="Deirdre Greer"/>
    <x v="1"/>
    <s v="United States"/>
    <s v="New York City"/>
    <x v="15"/>
    <n v="10035"/>
    <x v="3"/>
    <s v="TEC-PH-10002834"/>
    <x v="2"/>
    <x v="7"/>
    <s v="Google Nexus 5"/>
    <n v="1979.89"/>
    <n v="11"/>
    <n v="0"/>
    <x v="2389"/>
  </r>
  <r>
    <n v="2662"/>
    <s v="CA-2014-123372"/>
    <x v="3"/>
    <x v="354"/>
    <x v="348"/>
    <s v="Standard Class"/>
    <s v="DG-13300"/>
    <s v="Deirdre Greer"/>
    <x v="1"/>
    <s v="United States"/>
    <s v="New York City"/>
    <x v="15"/>
    <n v="10035"/>
    <x v="3"/>
    <s v="OFF-EN-10003055"/>
    <x v="1"/>
    <x v="12"/>
    <s v="Blue String-Tie &amp; Button Interoffice Envelopes, 10 x 13"/>
    <n v="79.959999999999994"/>
    <n v="2"/>
    <n v="0"/>
    <x v="1147"/>
  </r>
  <r>
    <n v="2663"/>
    <s v="CA-2014-159604"/>
    <x v="3"/>
    <x v="349"/>
    <x v="339"/>
    <s v="First Class"/>
    <s v="CL-12700"/>
    <s v="Craig Leslie"/>
    <x v="2"/>
    <s v="United States"/>
    <s v="Springfield"/>
    <x v="25"/>
    <n v="65807"/>
    <x v="2"/>
    <s v="OFF-BI-10003460"/>
    <x v="1"/>
    <x v="8"/>
    <s v="Acco 3-Hole Punch"/>
    <n v="8.76"/>
    <n v="2"/>
    <n v="0"/>
    <x v="2390"/>
  </r>
  <r>
    <n v="2664"/>
    <s v="CA-2013-164784"/>
    <x v="0"/>
    <x v="766"/>
    <x v="602"/>
    <s v="First Class"/>
    <s v="HF-14995"/>
    <s v="Herbert Flentye"/>
    <x v="0"/>
    <s v="United States"/>
    <s v="Memphis"/>
    <x v="18"/>
    <n v="38109"/>
    <x v="0"/>
    <s v="OFF-LA-10001569"/>
    <x v="1"/>
    <x v="2"/>
    <s v="Avery 499"/>
    <n v="3.9840000000000004"/>
    <n v="1"/>
    <n v="0.2"/>
    <x v="2391"/>
  </r>
  <r>
    <n v="2665"/>
    <s v="CA-2013-164784"/>
    <x v="0"/>
    <x v="766"/>
    <x v="602"/>
    <s v="First Class"/>
    <s v="HF-14995"/>
    <s v="Herbert Flentye"/>
    <x v="0"/>
    <s v="United States"/>
    <s v="Memphis"/>
    <x v="18"/>
    <n v="38109"/>
    <x v="0"/>
    <s v="FUR-TA-10004534"/>
    <x v="0"/>
    <x v="3"/>
    <s v="Bevis 44 x 96 Conference Tables"/>
    <n v="370.62"/>
    <n v="3"/>
    <n v="0.4"/>
    <x v="2392"/>
  </r>
  <r>
    <n v="2666"/>
    <s v="CA-2013-164784"/>
    <x v="0"/>
    <x v="766"/>
    <x v="602"/>
    <s v="First Class"/>
    <s v="HF-14995"/>
    <s v="Herbert Flentye"/>
    <x v="0"/>
    <s v="United States"/>
    <s v="Memphis"/>
    <x v="18"/>
    <n v="38109"/>
    <x v="0"/>
    <s v="OFF-BI-10002954"/>
    <x v="1"/>
    <x v="8"/>
    <s v="Newell 3-Hole Punched Plastic Slotted Magazine Holders for Binders"/>
    <n v="2.7420000000000004"/>
    <n v="2"/>
    <n v="0.7"/>
    <x v="2393"/>
  </r>
  <r>
    <n v="2667"/>
    <s v="CA-2013-111794"/>
    <x v="0"/>
    <x v="393"/>
    <x v="152"/>
    <s v="Same Day"/>
    <s v="HG-15025"/>
    <s v="Hunter Glantz"/>
    <x v="0"/>
    <s v="United States"/>
    <s v="Amarillo"/>
    <x v="5"/>
    <n v="79109"/>
    <x v="2"/>
    <s v="TEC-AC-10003832"/>
    <x v="2"/>
    <x v="11"/>
    <s v="Imation 16GB Mini TravelDrive USB 2.0 Flash Drive"/>
    <n v="79.512000000000015"/>
    <n v="3"/>
    <n v="0.2"/>
    <x v="2394"/>
  </r>
  <r>
    <n v="2668"/>
    <s v="CA-2013-111794"/>
    <x v="0"/>
    <x v="393"/>
    <x v="152"/>
    <s v="Same Day"/>
    <s v="HG-15025"/>
    <s v="Hunter Glantz"/>
    <x v="0"/>
    <s v="United States"/>
    <s v="Amarillo"/>
    <x v="5"/>
    <n v="79109"/>
    <x v="2"/>
    <s v="OFF-PA-10000474"/>
    <x v="1"/>
    <x v="10"/>
    <s v="Staples"/>
    <n v="28.352"/>
    <n v="1"/>
    <n v="0.2"/>
    <x v="2395"/>
  </r>
  <r>
    <n v="2669"/>
    <s v="US-2012-139759"/>
    <x v="1"/>
    <x v="767"/>
    <x v="815"/>
    <s v="Standard Class"/>
    <s v="NL-18310"/>
    <s v="Nancy Lomonaco"/>
    <x v="2"/>
    <s v="United States"/>
    <s v="Los Angeles"/>
    <x v="1"/>
    <n v="90045"/>
    <x v="1"/>
    <s v="FUR-CH-10002774"/>
    <x v="0"/>
    <x v="1"/>
    <s v="Global Deluxe Stacking Chair, Gray"/>
    <n v="40.783999999999999"/>
    <n v="1"/>
    <n v="0.2"/>
    <x v="2396"/>
  </r>
  <r>
    <n v="2670"/>
    <s v="US-2012-139759"/>
    <x v="1"/>
    <x v="767"/>
    <x v="815"/>
    <s v="Standard Class"/>
    <s v="NL-18310"/>
    <s v="Nancy Lomonaco"/>
    <x v="2"/>
    <s v="United States"/>
    <s v="Los Angeles"/>
    <x v="1"/>
    <n v="90045"/>
    <x v="1"/>
    <s v="OFF-AP-10002765"/>
    <x v="1"/>
    <x v="9"/>
    <s v="Fellowes Advanced Computer Series Surge Protectors"/>
    <n v="105.96"/>
    <n v="4"/>
    <n v="0"/>
    <x v="2397"/>
  </r>
  <r>
    <n v="2671"/>
    <s v="CA-2011-126403"/>
    <x v="2"/>
    <x v="340"/>
    <x v="74"/>
    <s v="Second Class"/>
    <s v="RR-19525"/>
    <s v="Rick Reed"/>
    <x v="1"/>
    <s v="United States"/>
    <s v="Lowell"/>
    <x v="31"/>
    <n v="1852"/>
    <x v="3"/>
    <s v="OFF-PA-10001144"/>
    <x v="1"/>
    <x v="10"/>
    <s v="Xerox 1913"/>
    <n v="166.44"/>
    <n v="3"/>
    <n v="0"/>
    <x v="1797"/>
  </r>
  <r>
    <n v="2672"/>
    <s v="CA-2011-126403"/>
    <x v="2"/>
    <x v="340"/>
    <x v="74"/>
    <s v="Second Class"/>
    <s v="RR-19525"/>
    <s v="Rick Reed"/>
    <x v="1"/>
    <s v="United States"/>
    <s v="Lowell"/>
    <x v="31"/>
    <n v="1852"/>
    <x v="3"/>
    <s v="FUR-CH-10003761"/>
    <x v="0"/>
    <x v="1"/>
    <s v="Global Italian Leather Office Chair"/>
    <n v="785.87999999999988"/>
    <n v="6"/>
    <n v="0"/>
    <x v="2398"/>
  </r>
  <r>
    <n v="2673"/>
    <s v="CA-2011-126403"/>
    <x v="2"/>
    <x v="340"/>
    <x v="74"/>
    <s v="Second Class"/>
    <s v="RR-19525"/>
    <s v="Rick Reed"/>
    <x v="1"/>
    <s v="United States"/>
    <s v="Lowell"/>
    <x v="31"/>
    <n v="1852"/>
    <x v="3"/>
    <s v="OFF-PA-10004665"/>
    <x v="1"/>
    <x v="10"/>
    <s v="Advantus Motivational Note Cards"/>
    <n v="26.2"/>
    <n v="2"/>
    <n v="0"/>
    <x v="2399"/>
  </r>
  <r>
    <n v="2674"/>
    <s v="CA-2011-126403"/>
    <x v="2"/>
    <x v="340"/>
    <x v="74"/>
    <s v="Second Class"/>
    <s v="RR-19525"/>
    <s v="Rick Reed"/>
    <x v="1"/>
    <s v="United States"/>
    <s v="Lowell"/>
    <x v="31"/>
    <n v="1852"/>
    <x v="3"/>
    <s v="OFF-ST-10000078"/>
    <x v="1"/>
    <x v="4"/>
    <s v="Tennsco 6- and 18-Compartment Lockers"/>
    <n v="1325.8500000000001"/>
    <n v="5"/>
    <n v="0"/>
    <x v="2400"/>
  </r>
  <r>
    <n v="2675"/>
    <s v="CA-2014-136875"/>
    <x v="3"/>
    <x v="734"/>
    <x v="108"/>
    <s v="Same Day"/>
    <s v="TC-21295"/>
    <s v="Toby Carlisle"/>
    <x v="0"/>
    <s v="United States"/>
    <s v="San Diego"/>
    <x v="1"/>
    <n v="92024"/>
    <x v="1"/>
    <s v="OFF-PA-10000357"/>
    <x v="1"/>
    <x v="10"/>
    <s v="Xerox 1888"/>
    <n v="166.44"/>
    <n v="3"/>
    <n v="0"/>
    <x v="1797"/>
  </r>
  <r>
    <n v="2676"/>
    <s v="CA-2014-132185"/>
    <x v="3"/>
    <x v="344"/>
    <x v="348"/>
    <s v="Standard Class"/>
    <s v="DB-13615"/>
    <s v="Doug Bickford"/>
    <x v="0"/>
    <s v="United States"/>
    <s v="Asheville"/>
    <x v="3"/>
    <n v="28806"/>
    <x v="0"/>
    <s v="OFF-AR-10000422"/>
    <x v="1"/>
    <x v="6"/>
    <s v="Pencil and Crayon Sharpener"/>
    <n v="8.76"/>
    <n v="5"/>
    <n v="0.2"/>
    <x v="2401"/>
  </r>
  <r>
    <n v="2677"/>
    <s v="CA-2014-132185"/>
    <x v="3"/>
    <x v="344"/>
    <x v="348"/>
    <s v="Standard Class"/>
    <s v="DB-13615"/>
    <s v="Doug Bickford"/>
    <x v="0"/>
    <s v="United States"/>
    <s v="Asheville"/>
    <x v="3"/>
    <n v="28806"/>
    <x v="0"/>
    <s v="OFF-AP-10001205"/>
    <x v="1"/>
    <x v="9"/>
    <s v="Belkin 5 Outlet SurgeMaster Power Centers"/>
    <n v="43.584000000000003"/>
    <n v="1"/>
    <n v="0.2"/>
    <x v="2402"/>
  </r>
  <r>
    <n v="2678"/>
    <s v="US-2011-160780"/>
    <x v="2"/>
    <x v="261"/>
    <x v="365"/>
    <s v="Same Day"/>
    <s v="SV-20785"/>
    <s v="Stewart Visinsky"/>
    <x v="0"/>
    <s v="United States"/>
    <s v="Pueblo"/>
    <x v="22"/>
    <n v="81001"/>
    <x v="1"/>
    <s v="OFF-BI-10001116"/>
    <x v="1"/>
    <x v="8"/>
    <s v="Wilson Jones 1&quot; Hanging DublLock Ring Binders"/>
    <n v="11.088000000000003"/>
    <n v="7"/>
    <n v="0.7"/>
    <x v="2403"/>
  </r>
  <r>
    <n v="2679"/>
    <s v="US-2011-160780"/>
    <x v="2"/>
    <x v="261"/>
    <x v="365"/>
    <s v="Same Day"/>
    <s v="SV-20785"/>
    <s v="Stewart Visinsky"/>
    <x v="0"/>
    <s v="United States"/>
    <s v="Pueblo"/>
    <x v="22"/>
    <n v="81001"/>
    <x v="1"/>
    <s v="OFF-BI-10002931"/>
    <x v="1"/>
    <x v="8"/>
    <s v="Avery Trapezoid Extra Heavy Duty 4&quot; Binders"/>
    <n v="25.164000000000001"/>
    <n v="2"/>
    <n v="0.7"/>
    <x v="2404"/>
  </r>
  <r>
    <n v="2680"/>
    <s v="CA-2014-127026"/>
    <x v="3"/>
    <x v="276"/>
    <x v="210"/>
    <s v="Standard Class"/>
    <s v="MH-18115"/>
    <s v="Mick Hernandez"/>
    <x v="2"/>
    <s v="United States"/>
    <s v="Jackson"/>
    <x v="12"/>
    <n v="49201"/>
    <x v="2"/>
    <s v="OFF-BI-10000546"/>
    <x v="1"/>
    <x v="8"/>
    <s v="Avery Durable Binders"/>
    <n v="14.399999999999999"/>
    <n v="5"/>
    <n v="0"/>
    <x v="970"/>
  </r>
  <r>
    <n v="2681"/>
    <s v="CA-2014-127026"/>
    <x v="3"/>
    <x v="276"/>
    <x v="210"/>
    <s v="Standard Class"/>
    <s v="MH-18115"/>
    <s v="Mick Hernandez"/>
    <x v="2"/>
    <s v="United States"/>
    <s v="Jackson"/>
    <x v="12"/>
    <n v="49201"/>
    <x v="2"/>
    <s v="TEC-AC-10002049"/>
    <x v="2"/>
    <x v="11"/>
    <s v="Logitech G19 Programmable Gaming Keyboard"/>
    <n v="619.94999999999993"/>
    <n v="5"/>
    <n v="0"/>
    <x v="1047"/>
  </r>
  <r>
    <n v="2682"/>
    <s v="CA-2014-127026"/>
    <x v="3"/>
    <x v="276"/>
    <x v="210"/>
    <s v="Standard Class"/>
    <s v="MH-18115"/>
    <s v="Mick Hernandez"/>
    <x v="2"/>
    <s v="United States"/>
    <s v="Jackson"/>
    <x v="12"/>
    <n v="49201"/>
    <x v="2"/>
    <s v="OFF-BI-10001196"/>
    <x v="1"/>
    <x v="8"/>
    <s v="Avery Flip-Chart Easel Binder, Black"/>
    <n v="89.52"/>
    <n v="4"/>
    <n v="0"/>
    <x v="2405"/>
  </r>
  <r>
    <n v="2683"/>
    <s v="CA-2014-127026"/>
    <x v="3"/>
    <x v="276"/>
    <x v="210"/>
    <s v="Standard Class"/>
    <s v="MH-18115"/>
    <s v="Mick Hernandez"/>
    <x v="2"/>
    <s v="United States"/>
    <s v="Jackson"/>
    <x v="12"/>
    <n v="49201"/>
    <x v="2"/>
    <s v="TEC-MA-10002981"/>
    <x v="2"/>
    <x v="15"/>
    <s v="I.R.I.S IRISCard Anywhere 5 Card Scanner"/>
    <n v="350.97300000000007"/>
    <n v="3"/>
    <n v="0.1"/>
    <x v="2406"/>
  </r>
  <r>
    <n v="2684"/>
    <s v="CA-2014-127026"/>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x v="663"/>
    <s v="Standard Class"/>
    <s v="CT-11995"/>
    <s v="Carol Triggs"/>
    <x v="0"/>
    <s v="United States"/>
    <s v="Los Angeles"/>
    <x v="1"/>
    <n v="90004"/>
    <x v="1"/>
    <s v="OFF-BI-10000632"/>
    <x v="1"/>
    <x v="8"/>
    <s v="Satellite Sectional Post Binders"/>
    <n v="312.55200000000002"/>
    <n v="9"/>
    <n v="0.2"/>
    <x v="2408"/>
  </r>
  <r>
    <n v="2686"/>
    <s v="CA-2013-133123"/>
    <x v="0"/>
    <x v="47"/>
    <x v="47"/>
    <s v="Standard Class"/>
    <s v="KB-16315"/>
    <s v="Karl Braun"/>
    <x v="0"/>
    <s v="United States"/>
    <s v="Thomasville"/>
    <x v="3"/>
    <n v="27360"/>
    <x v="0"/>
    <s v="OFF-EN-10003055"/>
    <x v="1"/>
    <x v="12"/>
    <s v="Blue String-Tie &amp; Button Interoffice Envelopes, 10 x 13"/>
    <n v="95.951999999999998"/>
    <n v="3"/>
    <n v="0.2"/>
    <x v="2409"/>
  </r>
  <r>
    <n v="2687"/>
    <s v="CA-2013-133123"/>
    <x v="0"/>
    <x v="47"/>
    <x v="47"/>
    <s v="Standard Class"/>
    <s v="KB-16315"/>
    <s v="Karl Braun"/>
    <x v="0"/>
    <s v="United States"/>
    <s v="Thomasville"/>
    <x v="3"/>
    <n v="27360"/>
    <x v="0"/>
    <s v="OFF-BI-10001031"/>
    <x v="1"/>
    <x v="8"/>
    <s v="Pressboard Data Binders by Wilson Jones"/>
    <n v="3.2040000000000002"/>
    <n v="2"/>
    <n v="0.7"/>
    <x v="2410"/>
  </r>
  <r>
    <n v="2688"/>
    <s v="US-2013-128195"/>
    <x v="0"/>
    <x v="578"/>
    <x v="816"/>
    <s v="First Class"/>
    <s v="RA-19285"/>
    <s v="Ralph Arnett"/>
    <x v="0"/>
    <s v="United States"/>
    <s v="Peoria"/>
    <x v="10"/>
    <n v="61604"/>
    <x v="2"/>
    <s v="OFF-BI-10002003"/>
    <x v="1"/>
    <x v="8"/>
    <s v="Ibico Presentation Index for Binding Systems"/>
    <n v="3.9799999999999991"/>
    <n v="5"/>
    <n v="0.8"/>
    <x v="2411"/>
  </r>
  <r>
    <n v="2689"/>
    <s v="CA-2012-153220"/>
    <x v="1"/>
    <x v="768"/>
    <x v="665"/>
    <s v="First Class"/>
    <s v="YC-21895"/>
    <s v="Yoseph Carroll"/>
    <x v="1"/>
    <s v="United States"/>
    <s v="Los Angeles"/>
    <x v="1"/>
    <n v="90032"/>
    <x v="1"/>
    <s v="OFF-PA-10003016"/>
    <x v="1"/>
    <x v="10"/>
    <s v="Adams &quot;While You Were Out&quot; Message Pads"/>
    <n v="15.700000000000001"/>
    <n v="5"/>
    <n v="0"/>
    <x v="2412"/>
  </r>
  <r>
    <n v="2690"/>
    <s v="CA-2011-123064"/>
    <x v="2"/>
    <x v="479"/>
    <x v="326"/>
    <s v="First Class"/>
    <s v="RA-19915"/>
    <s v="Russell Applegate"/>
    <x v="0"/>
    <s v="United States"/>
    <s v="Chicago"/>
    <x v="10"/>
    <n v="60653"/>
    <x v="2"/>
    <s v="OFF-AR-10004582"/>
    <x v="1"/>
    <x v="6"/>
    <s v="BIC Brite Liner Grip Highlighters"/>
    <n v="5.2480000000000002"/>
    <n v="4"/>
    <n v="0.2"/>
    <x v="2413"/>
  </r>
  <r>
    <n v="2691"/>
    <s v="CA-2014-156412"/>
    <x v="3"/>
    <x v="769"/>
    <x v="274"/>
    <s v="Standard Class"/>
    <s v="CM-12160"/>
    <s v="Charles McCrossin"/>
    <x v="0"/>
    <s v="United States"/>
    <s v="Philadelphia"/>
    <x v="9"/>
    <n v="19134"/>
    <x v="3"/>
    <s v="OFF-BI-10004364"/>
    <x v="1"/>
    <x v="8"/>
    <s v="Storex Dura Pro Binders"/>
    <n v="5.3460000000000019"/>
    <n v="3"/>
    <n v="0.7"/>
    <x v="2414"/>
  </r>
  <r>
    <n v="2692"/>
    <s v="US-2013-144211"/>
    <x v="0"/>
    <x v="770"/>
    <x v="48"/>
    <s v="Standard Class"/>
    <s v="CS-12130"/>
    <s v="Chad Sievert"/>
    <x v="0"/>
    <s v="United States"/>
    <s v="Englewood"/>
    <x v="22"/>
    <n v="80112"/>
    <x v="1"/>
    <s v="OFF-PA-10002246"/>
    <x v="1"/>
    <x v="10"/>
    <s v="Wirebound Four 2-3/4 x 5 Forms per Page, 400 Sets per Book"/>
    <n v="15.48"/>
    <n v="3"/>
    <n v="0.2"/>
    <x v="2415"/>
  </r>
  <r>
    <n v="2693"/>
    <s v="US-2013-144211"/>
    <x v="0"/>
    <x v="770"/>
    <x v="48"/>
    <s v="Standard Class"/>
    <s v="CS-12130"/>
    <s v="Chad Sievert"/>
    <x v="0"/>
    <s v="United States"/>
    <s v="Englewood"/>
    <x v="22"/>
    <n v="80112"/>
    <x v="1"/>
    <s v="TEC-PH-10002890"/>
    <x v="2"/>
    <x v="7"/>
    <s v="AT&amp;T 17929 Lendline Telephone"/>
    <n v="108.57599999999999"/>
    <n v="3"/>
    <n v="0.2"/>
    <x v="2416"/>
  </r>
  <r>
    <n v="2694"/>
    <s v="CA-2013-138079"/>
    <x v="0"/>
    <x v="115"/>
    <x v="113"/>
    <s v="Standard Class"/>
    <s v="AJ-10795"/>
    <s v="Anthony Johnson"/>
    <x v="1"/>
    <s v="United States"/>
    <s v="Seattle"/>
    <x v="4"/>
    <n v="98115"/>
    <x v="1"/>
    <s v="FUR-FU-10001475"/>
    <x v="0"/>
    <x v="5"/>
    <s v="Contract Clock, 14&quot;, Brown"/>
    <n v="109.9"/>
    <n v="5"/>
    <n v="0"/>
    <x v="2417"/>
  </r>
  <r>
    <n v="2695"/>
    <s v="CA-2011-143182"/>
    <x v="2"/>
    <x v="771"/>
    <x v="677"/>
    <s v="Standard Class"/>
    <s v="DL-12865"/>
    <s v="Dan Lawera"/>
    <x v="0"/>
    <s v="United States"/>
    <s v="Hialeah"/>
    <x v="2"/>
    <n v="33012"/>
    <x v="0"/>
    <s v="FUR-FU-10004270"/>
    <x v="0"/>
    <x v="5"/>
    <s v="Executive Impressions 13&quot; Clairmont Wall Clock"/>
    <n v="15.384"/>
    <n v="1"/>
    <n v="0.2"/>
    <x v="2418"/>
  </r>
  <r>
    <n v="2696"/>
    <s v="CA-2013-161662"/>
    <x v="0"/>
    <x v="569"/>
    <x v="817"/>
    <s v="First Class"/>
    <s v="BE-11410"/>
    <s v="Bobby Elias"/>
    <x v="0"/>
    <s v="United States"/>
    <s v="Lancaster"/>
    <x v="24"/>
    <n v="43130"/>
    <x v="3"/>
    <s v="OFF-PA-10003465"/>
    <x v="1"/>
    <x v="10"/>
    <s v="Xerox 1912"/>
    <n v="30.352"/>
    <n v="2"/>
    <n v="0.2"/>
    <x v="2419"/>
  </r>
  <r>
    <n v="2697"/>
    <s v="CA-2011-145317"/>
    <x v="2"/>
    <x v="772"/>
    <x v="818"/>
    <s v="Standard Class"/>
    <s v="SM-20320"/>
    <s v="Sean Miller"/>
    <x v="2"/>
    <s v="United States"/>
    <s v="Jacksonville"/>
    <x v="2"/>
    <n v="32216"/>
    <x v="0"/>
    <s v="TEC-MA-10003626"/>
    <x v="2"/>
    <x v="15"/>
    <s v="Hewlett-Packard Deskjet 6540 Color Inkjet Printer"/>
    <n v="821.3"/>
    <n v="4"/>
    <n v="0.5"/>
    <x v="2420"/>
  </r>
  <r>
    <n v="2698"/>
    <s v="CA-2011-145317"/>
    <x v="2"/>
    <x v="772"/>
    <x v="818"/>
    <s v="Standard Class"/>
    <s v="SM-20320"/>
    <s v="Sean Miller"/>
    <x v="2"/>
    <s v="United States"/>
    <s v="Jacksonville"/>
    <x v="2"/>
    <n v="32216"/>
    <x v="0"/>
    <s v="TEC-MA-10002412"/>
    <x v="2"/>
    <x v="15"/>
    <s v="Cisco TelePresence System EX90 Videoconferencing Unit"/>
    <n v="22638.48"/>
    <n v="6"/>
    <n v="0.5"/>
    <x v="2421"/>
  </r>
  <r>
    <n v="2699"/>
    <s v="CA-2011-145317"/>
    <x v="2"/>
    <x v="772"/>
    <x v="818"/>
    <s v="Standard Class"/>
    <s v="SM-20320"/>
    <s v="Sean Miller"/>
    <x v="2"/>
    <s v="United States"/>
    <s v="Jacksonville"/>
    <x v="2"/>
    <n v="32216"/>
    <x v="0"/>
    <s v="OFF-PA-10001804"/>
    <x v="1"/>
    <x v="10"/>
    <s v="Xerox 195"/>
    <n v="21.376000000000001"/>
    <n v="4"/>
    <n v="0.2"/>
    <x v="2422"/>
  </r>
  <r>
    <n v="2700"/>
    <s v="CA-2011-145317"/>
    <x v="2"/>
    <x v="772"/>
    <x v="818"/>
    <s v="Standard Class"/>
    <s v="SM-20320"/>
    <s v="Sean Miller"/>
    <x v="2"/>
    <s v="United States"/>
    <s v="Jacksonville"/>
    <x v="2"/>
    <n v="32216"/>
    <x v="0"/>
    <s v="OFF-AR-10003183"/>
    <x v="1"/>
    <x v="6"/>
    <s v="Avery Fluorescent Highlighter Four-Color Set"/>
    <n v="8.016"/>
    <n v="3"/>
    <n v="0.2"/>
    <x v="2423"/>
  </r>
  <r>
    <n v="2701"/>
    <s v="CA-2011-145317"/>
    <x v="2"/>
    <x v="772"/>
    <x v="818"/>
    <s v="Standard Class"/>
    <s v="SM-20320"/>
    <s v="Sean Miller"/>
    <x v="2"/>
    <s v="United States"/>
    <s v="Jacksonville"/>
    <x v="2"/>
    <n v="32216"/>
    <x v="0"/>
    <s v="FUR-FU-10004270"/>
    <x v="0"/>
    <x v="5"/>
    <s v="Executive Impressions 13&quot; Clairmont Wall Clock"/>
    <n v="30.768000000000001"/>
    <n v="2"/>
    <n v="0.2"/>
    <x v="2424"/>
  </r>
  <r>
    <n v="2702"/>
    <s v="CA-2011-145317"/>
    <x v="2"/>
    <x v="772"/>
    <x v="818"/>
    <s v="Standard Class"/>
    <s v="SM-20320"/>
    <s v="Sean Miller"/>
    <x v="2"/>
    <s v="United States"/>
    <s v="Jacksonville"/>
    <x v="2"/>
    <n v="32216"/>
    <x v="0"/>
    <s v="OFF-FA-10003112"/>
    <x v="1"/>
    <x v="13"/>
    <s v="Staples"/>
    <n v="18.936"/>
    <n v="3"/>
    <n v="0.2"/>
    <x v="2425"/>
  </r>
  <r>
    <n v="2703"/>
    <s v="CA-2011-145317"/>
    <x v="2"/>
    <x v="772"/>
    <x v="818"/>
    <s v="Standard Class"/>
    <s v="SM-20320"/>
    <s v="Sean Miller"/>
    <x v="2"/>
    <s v="United States"/>
    <s v="Jacksonville"/>
    <x v="2"/>
    <n v="32216"/>
    <x v="0"/>
    <s v="FUR-FU-10001986"/>
    <x v="0"/>
    <x v="5"/>
    <s v="Dana Fluorescent Magnifying Lamp, White, 36&quot;"/>
    <n v="122.352"/>
    <n v="3"/>
    <n v="0.2"/>
    <x v="2426"/>
  </r>
  <r>
    <n v="2704"/>
    <s v="CA-2011-143413"/>
    <x v="2"/>
    <x v="773"/>
    <x v="496"/>
    <s v="Standard Class"/>
    <s v="RP-19390"/>
    <s v="Resi Pölking"/>
    <x v="0"/>
    <s v="United States"/>
    <s v="Baltimore"/>
    <x v="39"/>
    <n v="21215"/>
    <x v="3"/>
    <s v="OFF-PA-10002319"/>
    <x v="1"/>
    <x v="10"/>
    <s v="Xerox 1944"/>
    <n v="116.28"/>
    <n v="3"/>
    <n v="0"/>
    <x v="2427"/>
  </r>
  <r>
    <n v="2705"/>
    <s v="CA-2014-156818"/>
    <x v="3"/>
    <x v="497"/>
    <x v="88"/>
    <s v="Second Class"/>
    <s v="JD-16015"/>
    <s v="Joy Daniels"/>
    <x v="0"/>
    <s v="United States"/>
    <s v="New York City"/>
    <x v="15"/>
    <n v="10009"/>
    <x v="3"/>
    <s v="TEC-AC-10002323"/>
    <x v="2"/>
    <x v="11"/>
    <s v="SanDisk Ultra 32 GB MicroSDHC Class 10 Memory Card"/>
    <n v="132.60000000000002"/>
    <n v="6"/>
    <n v="0"/>
    <x v="2428"/>
  </r>
  <r>
    <n v="2706"/>
    <s v="CA-2014-155873"/>
    <x v="3"/>
    <x v="114"/>
    <x v="329"/>
    <s v="Standard Class"/>
    <s v="AB-10255"/>
    <s v="Alejandro Ballentine"/>
    <x v="2"/>
    <s v="United States"/>
    <s v="Carlsbad"/>
    <x v="27"/>
    <n v="88220"/>
    <x v="1"/>
    <s v="OFF-SU-10001165"/>
    <x v="1"/>
    <x v="14"/>
    <s v="Acme Elite Stainless Steel Scissors"/>
    <n v="16.68"/>
    <n v="2"/>
    <n v="0"/>
    <x v="2429"/>
  </r>
  <r>
    <n v="2707"/>
    <s v="CA-2014-155873"/>
    <x v="3"/>
    <x v="114"/>
    <x v="329"/>
    <s v="Standard Class"/>
    <s v="AB-10255"/>
    <s v="Alejandro Ballentine"/>
    <x v="2"/>
    <s v="United States"/>
    <s v="Carlsbad"/>
    <x v="27"/>
    <n v="88220"/>
    <x v="1"/>
    <s v="OFF-PA-10001246"/>
    <x v="1"/>
    <x v="10"/>
    <s v="Xerox 215"/>
    <n v="19.440000000000001"/>
    <n v="3"/>
    <n v="0"/>
    <x v="551"/>
  </r>
  <r>
    <n v="2708"/>
    <s v="CA-2014-155873"/>
    <x v="3"/>
    <x v="114"/>
    <x v="329"/>
    <s v="Standard Class"/>
    <s v="AB-10255"/>
    <s v="Alejandro Ballentine"/>
    <x v="2"/>
    <s v="United States"/>
    <s v="Carlsbad"/>
    <x v="27"/>
    <n v="88220"/>
    <x v="1"/>
    <s v="OFF-PA-10001815"/>
    <x v="1"/>
    <x v="10"/>
    <s v="Xerox 1885"/>
    <n v="192.16"/>
    <n v="4"/>
    <n v="0"/>
    <x v="2430"/>
  </r>
  <r>
    <n v="2709"/>
    <s v="CA-2012-121797"/>
    <x v="1"/>
    <x v="564"/>
    <x v="819"/>
    <s v="Standard Class"/>
    <s v="CC-12145"/>
    <s v="Charles Crestani"/>
    <x v="0"/>
    <s v="United States"/>
    <s v="Los Angeles"/>
    <x v="1"/>
    <n v="90049"/>
    <x v="1"/>
    <s v="FUR-FU-10001876"/>
    <x v="0"/>
    <x v="5"/>
    <s v="Computer Room Manger, 14&quot;"/>
    <n v="227.35999999999999"/>
    <n v="7"/>
    <n v="0"/>
    <x v="2431"/>
  </r>
  <r>
    <n v="2710"/>
    <s v="CA-2012-121797"/>
    <x v="1"/>
    <x v="564"/>
    <x v="819"/>
    <s v="Standard Class"/>
    <s v="CC-12145"/>
    <s v="Charles Crestani"/>
    <x v="0"/>
    <s v="United States"/>
    <s v="Los Angeles"/>
    <x v="1"/>
    <n v="90049"/>
    <x v="1"/>
    <s v="TEC-MA-10000488"/>
    <x v="2"/>
    <x v="15"/>
    <s v="Bady BDG101FRU Card Printer"/>
    <n v="1919.9760000000001"/>
    <n v="3"/>
    <n v="0.2"/>
    <x v="2432"/>
  </r>
  <r>
    <n v="2711"/>
    <s v="US-2012-120572"/>
    <x v="1"/>
    <x v="555"/>
    <x v="631"/>
    <s v="Standard Class"/>
    <s v="GH-14425"/>
    <s v="Gary Hwang"/>
    <x v="0"/>
    <s v="United States"/>
    <s v="Jacksonville"/>
    <x v="2"/>
    <n v="32216"/>
    <x v="0"/>
    <s v="OFF-BI-10001098"/>
    <x v="1"/>
    <x v="8"/>
    <s v="Acco D-Ring Binder w/DublLock"/>
    <n v="12.828000000000001"/>
    <n v="2"/>
    <n v="0.7"/>
    <x v="2433"/>
  </r>
  <r>
    <n v="2712"/>
    <s v="CA-2014-132430"/>
    <x v="3"/>
    <x v="449"/>
    <x v="768"/>
    <s v="First Class"/>
    <s v="CP-12085"/>
    <s v="Cathy Prescott"/>
    <x v="1"/>
    <s v="United States"/>
    <s v="Lakewood"/>
    <x v="24"/>
    <n v="44107"/>
    <x v="3"/>
    <s v="FUR-FU-10003577"/>
    <x v="0"/>
    <x v="5"/>
    <s v="Nu-Dell Leatherette Frames"/>
    <n v="45.888000000000005"/>
    <n v="4"/>
    <n v="0.2"/>
    <x v="2434"/>
  </r>
  <r>
    <n v="2713"/>
    <s v="CA-2014-146031"/>
    <x v="3"/>
    <x v="570"/>
    <x v="608"/>
    <s v="Second Class"/>
    <s v="GM-14440"/>
    <s v="Gary McGarr"/>
    <x v="0"/>
    <s v="United States"/>
    <s v="Troy"/>
    <x v="15"/>
    <n v="12180"/>
    <x v="3"/>
    <s v="OFF-AR-10002656"/>
    <x v="1"/>
    <x v="6"/>
    <s v="Sanford Liquid Accent Highlighters"/>
    <n v="60.12"/>
    <n v="9"/>
    <n v="0"/>
    <x v="2435"/>
  </r>
  <r>
    <n v="2714"/>
    <s v="CA-2011-110100"/>
    <x v="2"/>
    <x v="573"/>
    <x v="612"/>
    <s v="Standard Class"/>
    <s v="LC-16885"/>
    <s v="Lena Creighton"/>
    <x v="0"/>
    <s v="United States"/>
    <s v="Wilmington"/>
    <x v="3"/>
    <n v="28403"/>
    <x v="0"/>
    <s v="TEC-PH-10004531"/>
    <x v="2"/>
    <x v="7"/>
    <s v="AT&amp;T CL2909"/>
    <n v="302.37599999999998"/>
    <n v="3"/>
    <n v="0.2"/>
    <x v="2436"/>
  </r>
  <r>
    <n v="2715"/>
    <s v="CA-2012-103723"/>
    <x v="1"/>
    <x v="494"/>
    <x v="726"/>
    <s v="Standard Class"/>
    <s v="BT-11305"/>
    <s v="Beth Thompson"/>
    <x v="2"/>
    <s v="United States"/>
    <s v="Seattle"/>
    <x v="4"/>
    <n v="98105"/>
    <x v="1"/>
    <s v="OFF-AR-10003251"/>
    <x v="1"/>
    <x v="6"/>
    <s v="Prang Drawing Pencil Set"/>
    <n v="13.899999999999999"/>
    <n v="5"/>
    <n v="0"/>
    <x v="2437"/>
  </r>
  <r>
    <n v="2716"/>
    <s v="CA-2011-127187"/>
    <x v="2"/>
    <x v="774"/>
    <x v="820"/>
    <s v="Standard Class"/>
    <s v="CP-12085"/>
    <s v="Cathy Prescott"/>
    <x v="1"/>
    <s v="United States"/>
    <s v="New York City"/>
    <x v="15"/>
    <n v="10024"/>
    <x v="3"/>
    <s v="TEC-PH-10000673"/>
    <x v="2"/>
    <x v="7"/>
    <s v="Plantronics Voyager Pro HD - Bluetooth Headset"/>
    <n v="129.97999999999999"/>
    <n v="2"/>
    <n v="0"/>
    <x v="2438"/>
  </r>
  <r>
    <n v="2717"/>
    <s v="CA-2014-128475"/>
    <x v="3"/>
    <x v="775"/>
    <x v="153"/>
    <s v="Standard Class"/>
    <s v="SC-20680"/>
    <s v="Steve Carroll"/>
    <x v="2"/>
    <s v="United States"/>
    <s v="Columbus"/>
    <x v="32"/>
    <n v="31907"/>
    <x v="0"/>
    <s v="TEC-AC-10000158"/>
    <x v="2"/>
    <x v="11"/>
    <s v="Sony 64GB Class 10 Micro SDHC R40 Memory Card"/>
    <n v="71.98"/>
    <n v="2"/>
    <n v="0"/>
    <x v="2439"/>
  </r>
  <r>
    <n v="2718"/>
    <s v="CA-2011-100006"/>
    <x v="2"/>
    <x v="557"/>
    <x v="178"/>
    <s v="Standard Class"/>
    <s v="DK-13375"/>
    <s v="Dennis Kane"/>
    <x v="0"/>
    <s v="United States"/>
    <s v="New York City"/>
    <x v="15"/>
    <n v="10024"/>
    <x v="3"/>
    <s v="TEC-PH-10002075"/>
    <x v="2"/>
    <x v="7"/>
    <s v="AT&amp;T EL51110 DECT"/>
    <n v="377.96999999999997"/>
    <n v="3"/>
    <n v="0"/>
    <x v="2440"/>
  </r>
  <r>
    <n v="2719"/>
    <s v="CA-2014-144827"/>
    <x v="3"/>
    <x v="202"/>
    <x v="63"/>
    <s v="Standard Class"/>
    <s v="SE-20110"/>
    <s v="Sanjit Engle"/>
    <x v="0"/>
    <s v="United States"/>
    <s v="Costa Mesa"/>
    <x v="1"/>
    <n v="92627"/>
    <x v="1"/>
    <s v="OFF-ST-10004340"/>
    <x v="1"/>
    <x v="4"/>
    <s v="Fellowes Mobile File Cart, Black"/>
    <n v="124.36"/>
    <n v="2"/>
    <n v="0"/>
    <x v="2441"/>
  </r>
  <r>
    <n v="2720"/>
    <s v="CA-2011-110030"/>
    <x v="2"/>
    <x v="776"/>
    <x v="820"/>
    <s v="Second Class"/>
    <s v="LF-17185"/>
    <s v="Luke Foster"/>
    <x v="0"/>
    <s v="United States"/>
    <s v="Houston"/>
    <x v="5"/>
    <n v="77095"/>
    <x v="2"/>
    <s v="FUR-FU-10002759"/>
    <x v="0"/>
    <x v="5"/>
    <s v="12-1/2 Diameter Round Wall Clock"/>
    <n v="23.976000000000003"/>
    <n v="3"/>
    <n v="0.6"/>
    <x v="647"/>
  </r>
  <r>
    <n v="2721"/>
    <s v="CA-2011-121286"/>
    <x v="2"/>
    <x v="130"/>
    <x v="821"/>
    <s v="Second Class"/>
    <s v="ON-18715"/>
    <s v="Odella Nelson"/>
    <x v="1"/>
    <s v="United States"/>
    <s v="Cary"/>
    <x v="3"/>
    <n v="27511"/>
    <x v="0"/>
    <s v="OFF-FA-10000585"/>
    <x v="1"/>
    <x v="13"/>
    <s v="OIC Bulk Pack Metal Binder Clips"/>
    <n v="8.3760000000000012"/>
    <n v="3"/>
    <n v="0.2"/>
    <x v="1421"/>
  </r>
  <r>
    <n v="2722"/>
    <s v="CA-2011-121286"/>
    <x v="2"/>
    <x v="130"/>
    <x v="821"/>
    <s v="Second Class"/>
    <s v="ON-18715"/>
    <s v="Odella Nelson"/>
    <x v="1"/>
    <s v="United States"/>
    <s v="Cary"/>
    <x v="3"/>
    <n v="27511"/>
    <x v="0"/>
    <s v="OFF-AP-10004859"/>
    <x v="1"/>
    <x v="9"/>
    <s v="Acco 6 Outlet Guardian Premium Surge Suppressor"/>
    <n v="58.240000000000009"/>
    <n v="5"/>
    <n v="0.2"/>
    <x v="1556"/>
  </r>
  <r>
    <n v="2723"/>
    <s v="CA-2013-164735"/>
    <x v="0"/>
    <x v="167"/>
    <x v="578"/>
    <s v="Second Class"/>
    <s v="TB-21400"/>
    <s v="Tom Boeckenhauer"/>
    <x v="0"/>
    <s v="United States"/>
    <s v="Alexandria"/>
    <x v="17"/>
    <n v="22304"/>
    <x v="0"/>
    <s v="OFF-ST-10001558"/>
    <x v="1"/>
    <x v="4"/>
    <s v="Acco Perma 4000 Stacking Storage Drawers"/>
    <n v="81.199999999999989"/>
    <n v="5"/>
    <n v="0"/>
    <x v="2442"/>
  </r>
  <r>
    <n v="2724"/>
    <s v="CA-2011-153479"/>
    <x v="2"/>
    <x v="777"/>
    <x v="508"/>
    <s v="Standard Class"/>
    <s v="DF-13135"/>
    <s v="David Flashing"/>
    <x v="0"/>
    <s v="United States"/>
    <s v="Vallejo"/>
    <x v="1"/>
    <n v="94591"/>
    <x v="1"/>
    <s v="OFF-LA-10004689"/>
    <x v="1"/>
    <x v="2"/>
    <s v="Avery 512"/>
    <n v="14.450000000000001"/>
    <n v="5"/>
    <n v="0"/>
    <x v="2443"/>
  </r>
  <r>
    <n v="2725"/>
    <s v="CA-2011-153479"/>
    <x v="2"/>
    <x v="777"/>
    <x v="508"/>
    <s v="Standard Class"/>
    <s v="DF-13135"/>
    <s v="David Flashing"/>
    <x v="0"/>
    <s v="United States"/>
    <s v="Vallejo"/>
    <x v="1"/>
    <n v="94591"/>
    <x v="1"/>
    <s v="OFF-BI-10002867"/>
    <x v="1"/>
    <x v="8"/>
    <s v="GBC Recycled Regency Composition Covers"/>
    <n v="95.64800000000001"/>
    <n v="2"/>
    <n v="0.2"/>
    <x v="2444"/>
  </r>
  <r>
    <n v="2726"/>
    <s v="CA-2014-149888"/>
    <x v="3"/>
    <x v="659"/>
    <x v="87"/>
    <s v="Standard Class"/>
    <s v="EP-13915"/>
    <s v="Emily Phan"/>
    <x v="0"/>
    <s v="United States"/>
    <s v="Philadelphia"/>
    <x v="9"/>
    <n v="19120"/>
    <x v="3"/>
    <s v="TEC-PH-10003811"/>
    <x v="2"/>
    <x v="7"/>
    <s v="Jabra Supreme Plus Driver Edition Headset"/>
    <n v="359.97"/>
    <n v="5"/>
    <n v="0.4"/>
    <x v="2445"/>
  </r>
  <r>
    <n v="2727"/>
    <s v="CA-2014-149888"/>
    <x v="3"/>
    <x v="659"/>
    <x v="87"/>
    <s v="Standard Class"/>
    <s v="EP-13915"/>
    <s v="Emily Phan"/>
    <x v="0"/>
    <s v="United States"/>
    <s v="Philadelphia"/>
    <x v="9"/>
    <n v="19120"/>
    <x v="3"/>
    <s v="FUR-TA-10000849"/>
    <x v="0"/>
    <x v="3"/>
    <s v="Bevis Rectangular Conference Tables"/>
    <n v="350.35199999999998"/>
    <n v="4"/>
    <n v="0.4"/>
    <x v="2446"/>
  </r>
  <r>
    <n v="2728"/>
    <s v="CA-2014-119193"/>
    <x v="3"/>
    <x v="66"/>
    <x v="468"/>
    <s v="First Class"/>
    <s v="SK-19990"/>
    <s v="Sally Knutson"/>
    <x v="0"/>
    <s v="United States"/>
    <s v="Toledo"/>
    <x v="24"/>
    <n v="43615"/>
    <x v="3"/>
    <s v="OFF-BI-10000848"/>
    <x v="1"/>
    <x v="8"/>
    <s v="Angle-D Ring Binders"/>
    <n v="1.6410000000000002"/>
    <n v="1"/>
    <n v="0.7"/>
    <x v="2447"/>
  </r>
  <r>
    <n v="2729"/>
    <s v="CA-2014-119193"/>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x v="822"/>
    <s v="Standard Class"/>
    <s v="FH-14350"/>
    <s v="Fred Harton"/>
    <x v="0"/>
    <s v="United States"/>
    <s v="Seattle"/>
    <x v="4"/>
    <n v="98105"/>
    <x v="1"/>
    <s v="OFF-AR-10001547"/>
    <x v="1"/>
    <x v="6"/>
    <s v="Newell 311"/>
    <n v="6.63"/>
    <n v="3"/>
    <n v="0"/>
    <x v="155"/>
  </r>
  <r>
    <n v="2731"/>
    <s v="CA-2014-104801"/>
    <x v="3"/>
    <x v="778"/>
    <x v="822"/>
    <s v="Standard Class"/>
    <s v="FH-14350"/>
    <s v="Fred Harton"/>
    <x v="0"/>
    <s v="United States"/>
    <s v="Seattle"/>
    <x v="4"/>
    <n v="98105"/>
    <x v="1"/>
    <s v="TEC-AC-10001838"/>
    <x v="2"/>
    <x v="11"/>
    <s v="Razer Tiamat Over Ear 7.1 Surround Sound PC Gaming Headset"/>
    <n v="799.96"/>
    <n v="4"/>
    <n v="0"/>
    <x v="2449"/>
  </r>
  <r>
    <n v="2732"/>
    <s v="CA-2014-104801"/>
    <x v="3"/>
    <x v="778"/>
    <x v="822"/>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x v="287"/>
    <s v="Standard Class"/>
    <s v="EH-13945"/>
    <s v="Eric Hoffmann"/>
    <x v="0"/>
    <s v="United States"/>
    <s v="Plainfield"/>
    <x v="30"/>
    <n v="7060"/>
    <x v="3"/>
    <s v="TEC-PH-10002923"/>
    <x v="2"/>
    <x v="7"/>
    <s v="Logitech B530 USB Headset - headset - Full size, Binaural"/>
    <n v="73.98"/>
    <n v="2"/>
    <n v="0"/>
    <x v="2451"/>
  </r>
  <r>
    <n v="2734"/>
    <s v="CA-2011-107594"/>
    <x v="2"/>
    <x v="779"/>
    <x v="287"/>
    <s v="Standard Class"/>
    <s v="EH-13945"/>
    <s v="Eric Hoffmann"/>
    <x v="0"/>
    <s v="United States"/>
    <s v="Plainfield"/>
    <x v="30"/>
    <n v="7060"/>
    <x v="3"/>
    <s v="OFF-AR-10000716"/>
    <x v="1"/>
    <x v="6"/>
    <s v="DIXON Ticonderoga Erasable Checking Pencils"/>
    <n v="5.58"/>
    <n v="1"/>
    <n v="0"/>
    <x v="2452"/>
  </r>
  <r>
    <n v="2735"/>
    <s v="CA-2012-129770"/>
    <x v="1"/>
    <x v="780"/>
    <x v="823"/>
    <s v="Second Class"/>
    <s v="JE-15715"/>
    <s v="Joe Elijah"/>
    <x v="0"/>
    <s v="United States"/>
    <s v="Las Cruces"/>
    <x v="27"/>
    <n v="88001"/>
    <x v="1"/>
    <s v="OFF-PA-10000249"/>
    <x v="1"/>
    <x v="10"/>
    <s v="Staples"/>
    <n v="49.12"/>
    <n v="4"/>
    <n v="0"/>
    <x v="346"/>
  </r>
  <r>
    <n v="2736"/>
    <s v="CA-2012-115798"/>
    <x v="1"/>
    <x v="50"/>
    <x v="765"/>
    <s v="Standard Class"/>
    <s v="KL-16645"/>
    <s v="Ken Lonsdale"/>
    <x v="0"/>
    <s v="United States"/>
    <s v="Newark"/>
    <x v="13"/>
    <n v="19711"/>
    <x v="3"/>
    <s v="TEC-PH-10003691"/>
    <x v="2"/>
    <x v="7"/>
    <s v="BlackBerry Q10"/>
    <n v="377.96999999999997"/>
    <n v="3"/>
    <n v="0"/>
    <x v="2453"/>
  </r>
  <r>
    <n v="2737"/>
    <s v="CA-2012-115798"/>
    <x v="1"/>
    <x v="50"/>
    <x v="765"/>
    <s v="Standard Class"/>
    <s v="KL-16645"/>
    <s v="Ken Lonsdale"/>
    <x v="0"/>
    <s v="United States"/>
    <s v="Newark"/>
    <x v="13"/>
    <n v="19711"/>
    <x v="3"/>
    <s v="OFF-PA-10001560"/>
    <x v="1"/>
    <x v="10"/>
    <s v="Adams Telephone Message Books, 5 1/4” x 11”"/>
    <n v="42.28"/>
    <n v="7"/>
    <n v="0"/>
    <x v="2454"/>
  </r>
  <r>
    <n v="2738"/>
    <s v="CA-2012-115798"/>
    <x v="1"/>
    <x v="50"/>
    <x v="765"/>
    <s v="Standard Class"/>
    <s v="KL-16645"/>
    <s v="Ken Lonsdale"/>
    <x v="0"/>
    <s v="United States"/>
    <s v="Newark"/>
    <x v="13"/>
    <n v="19711"/>
    <x v="3"/>
    <s v="FUR-BO-10004467"/>
    <x v="0"/>
    <x v="0"/>
    <s v="Bestar Classic Bookcase"/>
    <n v="299.96999999999997"/>
    <n v="3"/>
    <n v="0"/>
    <x v="2455"/>
  </r>
  <r>
    <n v="2739"/>
    <s v="CA-2012-115798"/>
    <x v="1"/>
    <x v="50"/>
    <x v="765"/>
    <s v="Standard Class"/>
    <s v="KL-16645"/>
    <s v="Ken Lonsdale"/>
    <x v="0"/>
    <s v="United States"/>
    <s v="Newark"/>
    <x v="13"/>
    <n v="19711"/>
    <x v="3"/>
    <s v="TEC-PH-10001819"/>
    <x v="2"/>
    <x v="7"/>
    <s v="Innergie mMini Combo Duo USB Travel Charging Kit"/>
    <n v="89.98"/>
    <n v="2"/>
    <n v="0"/>
    <x v="2456"/>
  </r>
  <r>
    <n v="2740"/>
    <s v="CA-2014-122707"/>
    <x v="3"/>
    <x v="513"/>
    <x v="650"/>
    <s v="First Class"/>
    <s v="EB-13750"/>
    <s v="Edward Becker"/>
    <x v="1"/>
    <s v="United States"/>
    <s v="Hoover"/>
    <x v="19"/>
    <n v="35244"/>
    <x v="0"/>
    <s v="OFF-SU-10000157"/>
    <x v="1"/>
    <x v="14"/>
    <s v="Compact Automatic Electric Letter Opener"/>
    <n v="477.24"/>
    <n v="4"/>
    <n v="0"/>
    <x v="2457"/>
  </r>
  <r>
    <n v="2741"/>
    <s v="CA-2014-122707"/>
    <x v="3"/>
    <x v="513"/>
    <x v="650"/>
    <s v="First Class"/>
    <s v="EB-13750"/>
    <s v="Edward Becker"/>
    <x v="1"/>
    <s v="United States"/>
    <s v="Hoover"/>
    <x v="19"/>
    <n v="35244"/>
    <x v="0"/>
    <s v="TEC-AC-10004227"/>
    <x v="2"/>
    <x v="11"/>
    <s v="SanDisk Ultra 16 GB MicroSDHC Class 10 Memory Card"/>
    <n v="25.98"/>
    <n v="2"/>
    <n v="0"/>
    <x v="2458"/>
  </r>
  <r>
    <n v="2742"/>
    <s v="CA-2013-165015"/>
    <x v="0"/>
    <x v="781"/>
    <x v="824"/>
    <s v="Second Class"/>
    <s v="BD-11725"/>
    <s v="Bruce Degenhardt"/>
    <x v="0"/>
    <s v="United States"/>
    <s v="Newark"/>
    <x v="24"/>
    <n v="43055"/>
    <x v="3"/>
    <s v="OFF-EN-10003134"/>
    <x v="1"/>
    <x v="12"/>
    <s v="Staples"/>
    <n v="46.72"/>
    <n v="5"/>
    <n v="0.2"/>
    <x v="2459"/>
  </r>
  <r>
    <n v="2743"/>
    <s v="CA-2011-149244"/>
    <x v="2"/>
    <x v="130"/>
    <x v="821"/>
    <s v="Standard Class"/>
    <s v="MS-17530"/>
    <s v="MaryBeth Skach"/>
    <x v="0"/>
    <s v="United States"/>
    <s v="San Diego"/>
    <x v="1"/>
    <n v="92037"/>
    <x v="1"/>
    <s v="FUR-FU-10004671"/>
    <x v="0"/>
    <x v="5"/>
    <s v="Executive Impressions 12&quot; Wall Clock"/>
    <n v="35.340000000000003"/>
    <n v="2"/>
    <n v="0"/>
    <x v="2460"/>
  </r>
  <r>
    <n v="2744"/>
    <s v="CA-2012-140144"/>
    <x v="1"/>
    <x v="782"/>
    <x v="579"/>
    <s v="Second Class"/>
    <s v="SC-20770"/>
    <s v="Stewart Carmichael"/>
    <x v="1"/>
    <s v="United States"/>
    <s v="San Francisco"/>
    <x v="1"/>
    <n v="94122"/>
    <x v="1"/>
    <s v="FUR-FU-10002253"/>
    <x v="0"/>
    <x v="5"/>
    <s v="Howard Miller 13&quot; Diameter Pewter Finish Round Wall Clock"/>
    <n v="257.64"/>
    <n v="6"/>
    <n v="0"/>
    <x v="2461"/>
  </r>
  <r>
    <n v="2745"/>
    <s v="CA-2012-140144"/>
    <x v="1"/>
    <x v="782"/>
    <x v="579"/>
    <s v="Second Class"/>
    <s v="SC-20770"/>
    <s v="Stewart Carmichael"/>
    <x v="1"/>
    <s v="United States"/>
    <s v="San Francisco"/>
    <x v="1"/>
    <n v="94122"/>
    <x v="1"/>
    <s v="TEC-PH-10002726"/>
    <x v="2"/>
    <x v="7"/>
    <s v="netTALK DUO VoIP Telephone Service"/>
    <n v="125.97600000000001"/>
    <n v="3"/>
    <n v="0.2"/>
    <x v="2462"/>
  </r>
  <r>
    <n v="2746"/>
    <s v="CA-2014-163321"/>
    <x v="3"/>
    <x v="783"/>
    <x v="825"/>
    <s v="Second Class"/>
    <s v="FM-14380"/>
    <s v="Fred McMath"/>
    <x v="0"/>
    <s v="United States"/>
    <s v="Jacksonville"/>
    <x v="3"/>
    <n v="28540"/>
    <x v="0"/>
    <s v="TEC-AC-10004571"/>
    <x v="2"/>
    <x v="11"/>
    <s v="Logitech G700s Rechargeable Gaming Mouse"/>
    <n v="79.992000000000004"/>
    <n v="1"/>
    <n v="0.2"/>
    <x v="2463"/>
  </r>
  <r>
    <n v="2747"/>
    <s v="CA-2011-155887"/>
    <x v="2"/>
    <x v="552"/>
    <x v="613"/>
    <s v="Standard Class"/>
    <s v="KT-16480"/>
    <s v="Kean Thornton"/>
    <x v="0"/>
    <s v="United States"/>
    <s v="Franklin"/>
    <x v="31"/>
    <n v="2038"/>
    <x v="3"/>
    <s v="FUR-TA-10002228"/>
    <x v="0"/>
    <x v="3"/>
    <s v="Bevis Traditional Conference Table Top, Plinth Base"/>
    <n v="700.05600000000004"/>
    <n v="3"/>
    <n v="0.3"/>
    <x v="2464"/>
  </r>
  <r>
    <n v="2748"/>
    <s v="US-2012-165449"/>
    <x v="1"/>
    <x v="6"/>
    <x v="6"/>
    <s v="Standard Class"/>
    <s v="AP-10720"/>
    <s v="Anne Pryor"/>
    <x v="2"/>
    <s v="United States"/>
    <s v="Frisco"/>
    <x v="5"/>
    <n v="75034"/>
    <x v="2"/>
    <s v="TEC-AC-10004127"/>
    <x v="2"/>
    <x v="11"/>
    <s v="SanDisk Cruzer 8 GB USB Flash Drive"/>
    <n v="27.168000000000003"/>
    <n v="4"/>
    <n v="0.2"/>
    <x v="2465"/>
  </r>
  <r>
    <n v="2749"/>
    <s v="CA-2012-110247"/>
    <x v="1"/>
    <x v="784"/>
    <x v="222"/>
    <s v="Standard Class"/>
    <s v="RH-19555"/>
    <s v="Ritsa Hightower"/>
    <x v="0"/>
    <s v="United States"/>
    <s v="Tallahassee"/>
    <x v="2"/>
    <n v="32303"/>
    <x v="0"/>
    <s v="OFF-BI-10001553"/>
    <x v="1"/>
    <x v="8"/>
    <s v="SpineVue Locking Slant-D Ring Binders by Cardinal"/>
    <n v="8.2260000000000009"/>
    <n v="3"/>
    <n v="0.7"/>
    <x v="2466"/>
  </r>
  <r>
    <n v="2750"/>
    <s v="US-2011-141257"/>
    <x v="2"/>
    <x v="785"/>
    <x v="3"/>
    <s v="Standard Class"/>
    <s v="CS-11950"/>
    <s v="Carlos Soltero"/>
    <x v="0"/>
    <s v="United States"/>
    <s v="Seattle"/>
    <x v="4"/>
    <n v="98115"/>
    <x v="1"/>
    <s v="FUR-CH-10002758"/>
    <x v="0"/>
    <x v="1"/>
    <s v="Hon Deluxe Fabric Upholstered Stacking Chairs, Squared Back"/>
    <n v="585.55200000000002"/>
    <n v="3"/>
    <n v="0.2"/>
    <x v="2467"/>
  </r>
  <r>
    <n v="2751"/>
    <s v="CA-2011-154669"/>
    <x v="2"/>
    <x v="233"/>
    <x v="826"/>
    <s v="Second Class"/>
    <s v="TM-21010"/>
    <s v="Tamara Manning"/>
    <x v="0"/>
    <s v="United States"/>
    <s v="Vacaville"/>
    <x v="1"/>
    <n v="95687"/>
    <x v="1"/>
    <s v="OFF-ST-10000532"/>
    <x v="1"/>
    <x v="4"/>
    <s v="Advantus Rolling Drawer Organizers"/>
    <n v="423.28"/>
    <n v="11"/>
    <n v="0"/>
    <x v="2468"/>
  </r>
  <r>
    <n v="2752"/>
    <s v="CA-2011-158029"/>
    <x v="2"/>
    <x v="542"/>
    <x v="496"/>
    <s v="Standard Class"/>
    <s v="HF-14995"/>
    <s v="Herbert Flentye"/>
    <x v="0"/>
    <s v="United States"/>
    <s v="Los Angeles"/>
    <x v="1"/>
    <n v="90008"/>
    <x v="1"/>
    <s v="FUR-CH-10000988"/>
    <x v="0"/>
    <x v="1"/>
    <s v="Hon Olson Stacker Stools"/>
    <n v="225.29600000000002"/>
    <n v="2"/>
    <n v="0.2"/>
    <x v="2469"/>
  </r>
  <r>
    <n v="2753"/>
    <s v="CA-2012-155306"/>
    <x v="1"/>
    <x v="786"/>
    <x v="419"/>
    <s v="Standard Class"/>
    <s v="GA-14515"/>
    <s v="George Ashbrook"/>
    <x v="0"/>
    <s v="United States"/>
    <s v="San Francisco"/>
    <x v="1"/>
    <n v="94122"/>
    <x v="1"/>
    <s v="OFF-AR-10003251"/>
    <x v="1"/>
    <x v="6"/>
    <s v="Prang Drawing Pencil Set"/>
    <n v="5.56"/>
    <n v="2"/>
    <n v="0"/>
    <x v="2470"/>
  </r>
  <r>
    <n v="2754"/>
    <s v="CA-2012-155306"/>
    <x v="1"/>
    <x v="786"/>
    <x v="419"/>
    <s v="Standard Class"/>
    <s v="GA-14515"/>
    <s v="George Ashbrook"/>
    <x v="0"/>
    <s v="United States"/>
    <s v="San Francisco"/>
    <x v="1"/>
    <n v="94122"/>
    <x v="1"/>
    <s v="TEC-AC-10003174"/>
    <x v="2"/>
    <x v="11"/>
    <s v="Plantronics S12 Corded Telephone Headset System"/>
    <n v="323.37"/>
    <n v="3"/>
    <n v="0"/>
    <x v="2471"/>
  </r>
  <r>
    <n v="2755"/>
    <s v="CA-2012-155306"/>
    <x v="1"/>
    <x v="786"/>
    <x v="419"/>
    <s v="Standard Class"/>
    <s v="GA-14515"/>
    <s v="George Ashbrook"/>
    <x v="0"/>
    <s v="United States"/>
    <s v="San Francisco"/>
    <x v="1"/>
    <n v="94122"/>
    <x v="1"/>
    <s v="TEC-PH-10002310"/>
    <x v="2"/>
    <x v="7"/>
    <s v="Plantronics Calisto P620-M USB Wireless Speakerphone System"/>
    <n v="783.96000000000015"/>
    <n v="5"/>
    <n v="0.2"/>
    <x v="2472"/>
  </r>
  <r>
    <n v="2756"/>
    <s v="CA-2012-155306"/>
    <x v="1"/>
    <x v="786"/>
    <x v="419"/>
    <s v="Standard Class"/>
    <s v="GA-14515"/>
    <s v="George Ashbrook"/>
    <x v="0"/>
    <s v="United States"/>
    <s v="San Francisco"/>
    <x v="1"/>
    <n v="94122"/>
    <x v="1"/>
    <s v="OFF-AP-10002651"/>
    <x v="1"/>
    <x v="9"/>
    <s v="Hoover Upright Vacuum With Dirt Cup"/>
    <n v="1447.6499999999999"/>
    <n v="5"/>
    <n v="0"/>
    <x v="2473"/>
  </r>
  <r>
    <n v="2757"/>
    <s v="CA-2012-155306"/>
    <x v="1"/>
    <x v="786"/>
    <x v="419"/>
    <s v="Standard Class"/>
    <s v="GA-14515"/>
    <s v="George Ashbrook"/>
    <x v="0"/>
    <s v="United States"/>
    <s v="San Francisco"/>
    <x v="1"/>
    <n v="94122"/>
    <x v="1"/>
    <s v="OFF-PA-10001184"/>
    <x v="1"/>
    <x v="10"/>
    <s v="Xerox 1903"/>
    <n v="11.96"/>
    <n v="2"/>
    <n v="0"/>
    <x v="2181"/>
  </r>
  <r>
    <n v="2758"/>
    <s v="CA-2013-127775"/>
    <x v="0"/>
    <x v="725"/>
    <x v="111"/>
    <s v="Second Class"/>
    <s v="ES-14020"/>
    <s v="Erica Smith"/>
    <x v="0"/>
    <s v="United States"/>
    <s v="New York City"/>
    <x v="15"/>
    <n v="10035"/>
    <x v="3"/>
    <s v="TEC-AC-10002402"/>
    <x v="2"/>
    <x v="11"/>
    <s v="Razer Kraken PRO Over Ear PC and Music Headset"/>
    <n v="239.96999999999997"/>
    <n v="3"/>
    <n v="0"/>
    <x v="786"/>
  </r>
  <r>
    <n v="2759"/>
    <s v="CA-2013-146171"/>
    <x v="0"/>
    <x v="21"/>
    <x v="535"/>
    <s v="Standard Class"/>
    <s v="JP-16135"/>
    <s v="Julie Prescott"/>
    <x v="2"/>
    <s v="United States"/>
    <s v="Columbus"/>
    <x v="32"/>
    <n v="31907"/>
    <x v="0"/>
    <s v="FUR-FU-10004270"/>
    <x v="0"/>
    <x v="5"/>
    <s v="Executive Impressions 13&quot; Clairmont Wall Clock"/>
    <n v="76.92"/>
    <n v="4"/>
    <n v="0"/>
    <x v="2474"/>
  </r>
  <r>
    <n v="2760"/>
    <s v="CA-2013-146171"/>
    <x v="0"/>
    <x v="21"/>
    <x v="535"/>
    <s v="Standard Class"/>
    <s v="JP-16135"/>
    <s v="Julie Prescott"/>
    <x v="2"/>
    <s v="United States"/>
    <s v="Columbus"/>
    <x v="32"/>
    <n v="31907"/>
    <x v="0"/>
    <s v="OFF-ST-10001526"/>
    <x v="1"/>
    <x v="4"/>
    <s v="Iceberg Mobile Mega Data/Printer Cart "/>
    <n v="481.32"/>
    <n v="4"/>
    <n v="0"/>
    <x v="2475"/>
  </r>
  <r>
    <n v="2761"/>
    <s v="CA-2011-129574"/>
    <x v="2"/>
    <x v="542"/>
    <x v="632"/>
    <s v="First Class"/>
    <s v="Dp-13240"/>
    <s v="Dean percer"/>
    <x v="2"/>
    <s v="United States"/>
    <s v="Murray"/>
    <x v="7"/>
    <n v="84107"/>
    <x v="1"/>
    <s v="OFF-PA-10002893"/>
    <x v="1"/>
    <x v="10"/>
    <s v="Wirebound Service Call Books, 5 1/2&quot; x 4&quot;"/>
    <n v="48.4"/>
    <n v="5"/>
    <n v="0"/>
    <x v="2476"/>
  </r>
  <r>
    <n v="2762"/>
    <s v="CA-2014-126536"/>
    <x v="3"/>
    <x v="386"/>
    <x v="518"/>
    <s v="First Class"/>
    <s v="NK-18490"/>
    <s v="Neil Knudson"/>
    <x v="2"/>
    <s v="United States"/>
    <s v="San Francisco"/>
    <x v="1"/>
    <n v="94110"/>
    <x v="1"/>
    <s v="TEC-AC-10003709"/>
    <x v="2"/>
    <x v="11"/>
    <s v="Maxell 4.7GB DVD-R 5/Pack"/>
    <n v="0.99"/>
    <n v="1"/>
    <n v="0"/>
    <x v="2477"/>
  </r>
  <r>
    <n v="2763"/>
    <s v="CA-2014-126536"/>
    <x v="3"/>
    <x v="386"/>
    <x v="518"/>
    <s v="First Class"/>
    <s v="NK-18490"/>
    <s v="Neil Knudson"/>
    <x v="2"/>
    <s v="United States"/>
    <s v="San Francisco"/>
    <x v="1"/>
    <n v="94110"/>
    <x v="1"/>
    <s v="OFF-BI-10001191"/>
    <x v="1"/>
    <x v="8"/>
    <s v="Canvas Sectional Post Binders"/>
    <n v="101.84"/>
    <n v="5"/>
    <n v="0.2"/>
    <x v="2478"/>
  </r>
  <r>
    <n v="2764"/>
    <s v="CA-2014-165757"/>
    <x v="3"/>
    <x v="738"/>
    <x v="171"/>
    <s v="Standard Class"/>
    <s v="PL-18925"/>
    <s v="Paul Lucas"/>
    <x v="2"/>
    <s v="United States"/>
    <s v="Philadelphia"/>
    <x v="9"/>
    <n v="19140"/>
    <x v="3"/>
    <s v="OFF-BI-10003166"/>
    <x v="1"/>
    <x v="8"/>
    <s v="GBC Plasticlear Binding Covers"/>
    <n v="10.332000000000003"/>
    <n v="3"/>
    <n v="0.7"/>
    <x v="2479"/>
  </r>
  <r>
    <n v="2765"/>
    <s v="CA-2014-165757"/>
    <x v="3"/>
    <x v="738"/>
    <x v="171"/>
    <s v="Standard Class"/>
    <s v="PL-18925"/>
    <s v="Paul Lucas"/>
    <x v="2"/>
    <s v="United States"/>
    <s v="Philadelphia"/>
    <x v="9"/>
    <n v="19140"/>
    <x v="3"/>
    <s v="OFF-BI-10003982"/>
    <x v="1"/>
    <x v="8"/>
    <s v="Wilson Jones Century Plastic Molded Ring Binders"/>
    <n v="31.155000000000005"/>
    <n v="5"/>
    <n v="0.7"/>
    <x v="2480"/>
  </r>
  <r>
    <n v="2766"/>
    <s v="CA-2014-165757"/>
    <x v="3"/>
    <x v="738"/>
    <x v="171"/>
    <s v="Standard Class"/>
    <s v="PL-18925"/>
    <s v="Paul Lucas"/>
    <x v="2"/>
    <s v="United States"/>
    <s v="Philadelphia"/>
    <x v="9"/>
    <n v="19140"/>
    <x v="3"/>
    <s v="OFF-ST-10004835"/>
    <x v="1"/>
    <x v="4"/>
    <s v="Plastic Stacking Crates &amp; Casters"/>
    <n v="8.9280000000000008"/>
    <n v="2"/>
    <n v="0.2"/>
    <x v="2481"/>
  </r>
  <r>
    <n v="2767"/>
    <s v="CA-2014-167752"/>
    <x v="3"/>
    <x v="787"/>
    <x v="827"/>
    <s v="First Class"/>
    <s v="RW-19690"/>
    <s v="Robert Waldorf"/>
    <x v="0"/>
    <s v="United States"/>
    <s v="Philadelphia"/>
    <x v="9"/>
    <n v="19134"/>
    <x v="3"/>
    <s v="OFF-AP-10000159"/>
    <x v="1"/>
    <x v="9"/>
    <s v="Belkin F9M820V08 8 Outlet Surge"/>
    <n v="34.384"/>
    <n v="1"/>
    <n v="0.2"/>
    <x v="2482"/>
  </r>
  <r>
    <n v="2768"/>
    <s v="CA-2014-167752"/>
    <x v="3"/>
    <x v="787"/>
    <x v="827"/>
    <s v="First Class"/>
    <s v="RW-19690"/>
    <s v="Robert Waldorf"/>
    <x v="0"/>
    <s v="United States"/>
    <s v="Philadelphia"/>
    <x v="9"/>
    <n v="19134"/>
    <x v="3"/>
    <s v="OFF-AP-10002945"/>
    <x v="1"/>
    <x v="9"/>
    <s v="Honeywell Enviracaire Portable HEPA Air Cleaner for 17' x 22' Room"/>
    <n v="1924.1599999999999"/>
    <n v="8"/>
    <n v="0.2"/>
    <x v="2483"/>
  </r>
  <r>
    <n v="2769"/>
    <s v="US-2012-122140"/>
    <x v="1"/>
    <x v="788"/>
    <x v="828"/>
    <s v="Standard Class"/>
    <s v="MO-17950"/>
    <s v="Michael Oakman"/>
    <x v="0"/>
    <s v="United States"/>
    <s v="Dallas"/>
    <x v="5"/>
    <n v="75220"/>
    <x v="2"/>
    <s v="OFF-AP-10001242"/>
    <x v="1"/>
    <x v="9"/>
    <s v="APC 7 Outlet Network SurgeArrest Surge Protector"/>
    <n v="32.191999999999993"/>
    <n v="2"/>
    <n v="0.8"/>
    <x v="2484"/>
  </r>
  <r>
    <n v="2770"/>
    <s v="US-2012-122140"/>
    <x v="1"/>
    <x v="788"/>
    <x v="828"/>
    <s v="Standard Class"/>
    <s v="MO-17950"/>
    <s v="Michael Oakman"/>
    <x v="0"/>
    <s v="United States"/>
    <s v="Dallas"/>
    <x v="5"/>
    <n v="75220"/>
    <x v="2"/>
    <s v="TEC-AC-10003038"/>
    <x v="2"/>
    <x v="11"/>
    <s v="Kingston Digital DataTraveler 16GB USB 2.0"/>
    <n v="50.120000000000005"/>
    <n v="7"/>
    <n v="0.2"/>
    <x v="2485"/>
  </r>
  <r>
    <n v="2771"/>
    <s v="US-2012-122140"/>
    <x v="1"/>
    <x v="788"/>
    <x v="828"/>
    <s v="Standard Class"/>
    <s v="MO-17950"/>
    <s v="Michael Oakman"/>
    <x v="0"/>
    <s v="United States"/>
    <s v="Dallas"/>
    <x v="5"/>
    <n v="75220"/>
    <x v="2"/>
    <s v="TEC-AC-10003289"/>
    <x v="2"/>
    <x v="11"/>
    <s v="Anker Ultra-Slim Mini Bluetooth 3.0 Wireless Keyboard"/>
    <n v="47.975999999999999"/>
    <n v="3"/>
    <n v="0.2"/>
    <x v="2486"/>
  </r>
  <r>
    <n v="2772"/>
    <s v="CA-2013-163986"/>
    <x v="0"/>
    <x v="323"/>
    <x v="165"/>
    <s v="Standard Class"/>
    <s v="JJ-15445"/>
    <s v="Jennifer Jackson"/>
    <x v="0"/>
    <s v="United States"/>
    <s v="Waukesha"/>
    <x v="6"/>
    <n v="53186"/>
    <x v="2"/>
    <s v="OFF-ST-10000918"/>
    <x v="1"/>
    <x v="4"/>
    <s v="Crate-A-Files"/>
    <n v="54.5"/>
    <n v="5"/>
    <n v="0"/>
    <x v="2487"/>
  </r>
  <r>
    <n v="2773"/>
    <s v="CA-2014-158967"/>
    <x v="3"/>
    <x v="389"/>
    <x v="169"/>
    <s v="First Class"/>
    <s v="BT-11680"/>
    <s v="Brian Thompson"/>
    <x v="0"/>
    <s v="United States"/>
    <s v="Fort Lauderdale"/>
    <x v="2"/>
    <n v="33311"/>
    <x v="0"/>
    <s v="FUR-FU-10001940"/>
    <x v="0"/>
    <x v="5"/>
    <s v="Staples"/>
    <n v="19.103999999999999"/>
    <n v="3"/>
    <n v="0.2"/>
    <x v="2488"/>
  </r>
  <r>
    <n v="2774"/>
    <s v="CA-2013-131576"/>
    <x v="0"/>
    <x v="441"/>
    <x v="482"/>
    <s v="Standard Class"/>
    <s v="RD-19585"/>
    <s v="Rob Dowd"/>
    <x v="0"/>
    <s v="United States"/>
    <s v="Detroit"/>
    <x v="12"/>
    <n v="48205"/>
    <x v="2"/>
    <s v="OFF-BI-10002852"/>
    <x v="1"/>
    <x v="8"/>
    <s v="Ibico Standard Transparent Covers"/>
    <n v="49.44"/>
    <n v="3"/>
    <n v="0"/>
    <x v="2489"/>
  </r>
  <r>
    <n v="2775"/>
    <s v="CA-2014-143455"/>
    <x v="3"/>
    <x v="343"/>
    <x v="551"/>
    <s v="Standard Class"/>
    <s v="ML-17755"/>
    <s v="Max Ludwig"/>
    <x v="2"/>
    <s v="United States"/>
    <s v="Springfield"/>
    <x v="24"/>
    <n v="45503"/>
    <x v="3"/>
    <s v="OFF-PA-10004451"/>
    <x v="1"/>
    <x v="10"/>
    <s v="Xerox 222"/>
    <n v="10.368000000000002"/>
    <n v="2"/>
    <n v="0.2"/>
    <x v="572"/>
  </r>
  <r>
    <n v="2776"/>
    <s v="CA-2013-144729"/>
    <x v="0"/>
    <x v="147"/>
    <x v="829"/>
    <s v="Standard Class"/>
    <s v="JE-15745"/>
    <s v="Joel Eaton"/>
    <x v="0"/>
    <s v="United States"/>
    <s v="San Diego"/>
    <x v="1"/>
    <n v="92037"/>
    <x v="1"/>
    <s v="OFF-ST-10004804"/>
    <x v="1"/>
    <x v="4"/>
    <s v="Belkin 19&quot; Vented Equipment Shelf, Black"/>
    <n v="154.44"/>
    <n v="3"/>
    <n v="0"/>
    <x v="1296"/>
  </r>
  <r>
    <n v="2777"/>
    <s v="CA-2012-127019"/>
    <x v="1"/>
    <x v="379"/>
    <x v="603"/>
    <s v="Standard Class"/>
    <s v="ER-13855"/>
    <s v="Elpida Rittenbach"/>
    <x v="1"/>
    <s v="United States"/>
    <s v="Colorado Springs"/>
    <x v="22"/>
    <n v="80906"/>
    <x v="1"/>
    <s v="OFF-AP-10003971"/>
    <x v="1"/>
    <x v="9"/>
    <s v="Belkin 6 Outlet Metallic Surge Strip"/>
    <n v="60.984000000000009"/>
    <n v="7"/>
    <n v="0.2"/>
    <x v="2490"/>
  </r>
  <r>
    <n v="2778"/>
    <s v="CA-2012-138534"/>
    <x v="1"/>
    <x v="789"/>
    <x v="830"/>
    <s v="Second Class"/>
    <s v="JM-15535"/>
    <s v="Jessica Myrick"/>
    <x v="0"/>
    <s v="United States"/>
    <s v="Bakersfield"/>
    <x v="1"/>
    <n v="93309"/>
    <x v="1"/>
    <s v="FUR-BO-10003159"/>
    <x v="0"/>
    <x v="0"/>
    <s v="Sauder Camden County Collection Libraries, Planked Cherry Finish"/>
    <n v="195.46600000000001"/>
    <n v="2"/>
    <n v="0.15"/>
    <x v="2491"/>
  </r>
  <r>
    <n v="2779"/>
    <s v="CA-2014-108322"/>
    <x v="3"/>
    <x v="504"/>
    <x v="547"/>
    <s v="Standard Class"/>
    <s v="SS-20140"/>
    <s v="Saphhira Shifley"/>
    <x v="1"/>
    <s v="United States"/>
    <s v="Pompano Beach"/>
    <x v="2"/>
    <n v="33068"/>
    <x v="0"/>
    <s v="FUR-FU-10001935"/>
    <x v="0"/>
    <x v="5"/>
    <s v="3M Hangers With Command Adhesive"/>
    <n v="23.680000000000003"/>
    <n v="8"/>
    <n v="0.2"/>
    <x v="2492"/>
  </r>
  <r>
    <n v="2780"/>
    <s v="CA-2014-108322"/>
    <x v="3"/>
    <x v="504"/>
    <x v="547"/>
    <s v="Standard Class"/>
    <s v="SS-20140"/>
    <s v="Saphhira Shifley"/>
    <x v="1"/>
    <s v="United States"/>
    <s v="Pompano Beach"/>
    <x v="2"/>
    <n v="33068"/>
    <x v="0"/>
    <s v="TEC-AC-10003433"/>
    <x v="2"/>
    <x v="11"/>
    <s v="Maxell 4.7GB DVD+R 5/Pack"/>
    <n v="2.3760000000000003"/>
    <n v="3"/>
    <n v="0.2"/>
    <x v="2493"/>
  </r>
  <r>
    <n v="2781"/>
    <s v="CA-2014-167668"/>
    <x v="3"/>
    <x v="636"/>
    <x v="785"/>
    <s v="First Class"/>
    <s v="TC-21295"/>
    <s v="Toby Carlisle"/>
    <x v="0"/>
    <s v="United States"/>
    <s v="New York City"/>
    <x v="15"/>
    <n v="10035"/>
    <x v="3"/>
    <s v="OFF-LA-10004544"/>
    <x v="1"/>
    <x v="2"/>
    <s v="Avery 505"/>
    <n v="59.2"/>
    <n v="4"/>
    <n v="0"/>
    <x v="2494"/>
  </r>
  <r>
    <n v="2782"/>
    <s v="CA-2014-146724"/>
    <x v="3"/>
    <x v="225"/>
    <x v="207"/>
    <s v="Standard Class"/>
    <s v="HG-15025"/>
    <s v="Hunter Glantz"/>
    <x v="0"/>
    <s v="United States"/>
    <s v="Lakeville"/>
    <x v="11"/>
    <n v="55044"/>
    <x v="2"/>
    <s v="OFF-AR-10001026"/>
    <x v="1"/>
    <x v="6"/>
    <s v="Sanford Uni-Blazer View Highlighters, Chisel Tip, Yellow"/>
    <n v="22"/>
    <n v="10"/>
    <n v="0"/>
    <x v="2495"/>
  </r>
  <r>
    <n v="2783"/>
    <s v="CA-2013-139878"/>
    <x v="0"/>
    <x v="583"/>
    <x v="619"/>
    <s v="Standard Class"/>
    <s v="LD-17005"/>
    <s v="Lisa DeCherney"/>
    <x v="0"/>
    <s v="United States"/>
    <s v="Detroit"/>
    <x v="12"/>
    <n v="48234"/>
    <x v="2"/>
    <s v="TEC-PH-10001336"/>
    <x v="2"/>
    <x v="7"/>
    <s v="Digium D40 VoIP phone"/>
    <n v="257.98"/>
    <n v="2"/>
    <n v="0"/>
    <x v="2210"/>
  </r>
  <r>
    <n v="2784"/>
    <s v="US-2013-106677"/>
    <x v="0"/>
    <x v="732"/>
    <x v="54"/>
    <s v="Standard Class"/>
    <s v="AS-10285"/>
    <s v="Alejandro Savely"/>
    <x v="1"/>
    <s v="United States"/>
    <s v="Philadelphia"/>
    <x v="9"/>
    <n v="19134"/>
    <x v="3"/>
    <s v="TEC-PH-10003187"/>
    <x v="2"/>
    <x v="7"/>
    <s v="Anker Astro Mini 3000mAh Ultra-Compact Portable Charger"/>
    <n v="23.987999999999996"/>
    <n v="2"/>
    <n v="0.4"/>
    <x v="2496"/>
  </r>
  <r>
    <n v="2785"/>
    <s v="CA-2013-116974"/>
    <x v="0"/>
    <x v="790"/>
    <x v="831"/>
    <s v="Standard Class"/>
    <s v="MP-17965"/>
    <s v="Michael Paige"/>
    <x v="1"/>
    <s v="United States"/>
    <s v="Troy"/>
    <x v="24"/>
    <n v="45373"/>
    <x v="3"/>
    <s v="TEC-PH-10004897"/>
    <x v="2"/>
    <x v="7"/>
    <s v="Mediabridge Sport Armband iPhone 5s"/>
    <n v="23.975999999999999"/>
    <n v="4"/>
    <n v="0.4"/>
    <x v="2497"/>
  </r>
  <r>
    <n v="2786"/>
    <s v="CA-2012-149972"/>
    <x v="1"/>
    <x v="481"/>
    <x v="832"/>
    <s v="First Class"/>
    <s v="CD-12790"/>
    <s v="Cynthia Delaney"/>
    <x v="2"/>
    <s v="United States"/>
    <s v="Los Angeles"/>
    <x v="1"/>
    <n v="90036"/>
    <x v="1"/>
    <s v="FUR-CH-10004997"/>
    <x v="0"/>
    <x v="1"/>
    <s v="Hon Every-Day Series Multi-Task Chairs"/>
    <n v="601.53599999999994"/>
    <n v="4"/>
    <n v="0.2"/>
    <x v="232"/>
  </r>
  <r>
    <n v="2787"/>
    <s v="CA-2012-149972"/>
    <x v="1"/>
    <x v="481"/>
    <x v="832"/>
    <s v="First Class"/>
    <s v="CD-12790"/>
    <s v="Cynthia Delaney"/>
    <x v="2"/>
    <s v="United States"/>
    <s v="Los Angeles"/>
    <x v="1"/>
    <n v="90036"/>
    <x v="1"/>
    <s v="OFF-FA-10002763"/>
    <x v="1"/>
    <x v="13"/>
    <s v="Advantus Map Pennant Flags and Round Head Tacks"/>
    <n v="7.9"/>
    <n v="2"/>
    <n v="0"/>
    <x v="2498"/>
  </r>
  <r>
    <n v="2788"/>
    <s v="US-2011-117744"/>
    <x v="2"/>
    <x v="266"/>
    <x v="546"/>
    <s v="Standard Class"/>
    <s v="MD-17860"/>
    <s v="Michael Dominguez"/>
    <x v="1"/>
    <s v="United States"/>
    <s v="Corpus Christi"/>
    <x v="5"/>
    <n v="78415"/>
    <x v="2"/>
    <s v="FUR-FU-10001588"/>
    <x v="0"/>
    <x v="5"/>
    <s v="Deflect-o SuperTray Unbreakable Stackable Tray, Letter, Black"/>
    <n v="58.36"/>
    <n v="5"/>
    <n v="0.6"/>
    <x v="2499"/>
  </r>
  <r>
    <n v="2789"/>
    <s v="US-2011-117744"/>
    <x v="2"/>
    <x v="266"/>
    <x v="546"/>
    <s v="Standard Class"/>
    <s v="MD-17860"/>
    <s v="Michael Dominguez"/>
    <x v="1"/>
    <s v="United States"/>
    <s v="Corpus Christi"/>
    <x v="5"/>
    <n v="78415"/>
    <x v="2"/>
    <s v="OFF-AR-10000940"/>
    <x v="1"/>
    <x v="6"/>
    <s v="Newell 343"/>
    <n v="16.463999999999999"/>
    <n v="7"/>
    <n v="0.2"/>
    <x v="2500"/>
  </r>
  <r>
    <n v="2790"/>
    <s v="US-2011-117744"/>
    <x v="2"/>
    <x v="266"/>
    <x v="546"/>
    <s v="Standard Class"/>
    <s v="MD-17860"/>
    <s v="Michael Dominguez"/>
    <x v="1"/>
    <s v="United States"/>
    <s v="Corpus Christi"/>
    <x v="5"/>
    <n v="78415"/>
    <x v="2"/>
    <s v="FUR-FU-10002759"/>
    <x v="0"/>
    <x v="5"/>
    <s v="12-1/2 Diameter Round Wall Clock"/>
    <n v="39.960000000000008"/>
    <n v="5"/>
    <n v="0.6"/>
    <x v="2501"/>
  </r>
  <r>
    <n v="2791"/>
    <s v="CA-2011-125514"/>
    <x v="2"/>
    <x v="158"/>
    <x v="833"/>
    <s v="First Class"/>
    <s v="BM-11650"/>
    <s v="Brian Moss"/>
    <x v="1"/>
    <s v="United States"/>
    <s v="Omaha"/>
    <x v="8"/>
    <n v="68104"/>
    <x v="2"/>
    <s v="OFF-AP-10000358"/>
    <x v="1"/>
    <x v="9"/>
    <s v="Fellowes Basic Home/Office Series Surge Protectors"/>
    <n v="25.96"/>
    <n v="2"/>
    <n v="0"/>
    <x v="2502"/>
  </r>
  <r>
    <n v="2792"/>
    <s v="CA-2011-125514"/>
    <x v="2"/>
    <x v="158"/>
    <x v="833"/>
    <s v="First Class"/>
    <s v="BM-11650"/>
    <s v="Brian Moss"/>
    <x v="1"/>
    <s v="United States"/>
    <s v="Omaha"/>
    <x v="8"/>
    <n v="68104"/>
    <x v="2"/>
    <s v="OFF-AP-10003281"/>
    <x v="1"/>
    <x v="9"/>
    <s v="Acco 6 Outlet Guardian Standard Surge Suppressor"/>
    <n v="36.269999999999996"/>
    <n v="3"/>
    <n v="0"/>
    <x v="2503"/>
  </r>
  <r>
    <n v="2793"/>
    <s v="CA-2011-125514"/>
    <x v="2"/>
    <x v="158"/>
    <x v="833"/>
    <s v="First Class"/>
    <s v="BM-11650"/>
    <s v="Brian Moss"/>
    <x v="1"/>
    <s v="United States"/>
    <s v="Omaha"/>
    <x v="8"/>
    <n v="68104"/>
    <x v="2"/>
    <s v="OFF-PA-10000029"/>
    <x v="1"/>
    <x v="10"/>
    <s v="Xerox 224"/>
    <n v="6.48"/>
    <n v="1"/>
    <n v="0"/>
    <x v="90"/>
  </r>
  <r>
    <n v="2794"/>
    <s v="CA-2011-154599"/>
    <x v="2"/>
    <x v="791"/>
    <x v="139"/>
    <s v="Standard Class"/>
    <s v="KN-16450"/>
    <s v="Kean Nguyen"/>
    <x v="1"/>
    <s v="United States"/>
    <s v="Redondo Beach"/>
    <x v="1"/>
    <n v="90278"/>
    <x v="1"/>
    <s v="TEC-PH-10001557"/>
    <x v="2"/>
    <x v="7"/>
    <s v="Pyle PMP37LED"/>
    <n v="1075.088"/>
    <n v="14"/>
    <n v="0.2"/>
    <x v="2504"/>
  </r>
  <r>
    <n v="2795"/>
    <s v="CA-2011-154599"/>
    <x v="2"/>
    <x v="791"/>
    <x v="139"/>
    <s v="Standard Class"/>
    <s v="KN-16450"/>
    <s v="Kean Nguyen"/>
    <x v="1"/>
    <s v="United States"/>
    <s v="Redondo Beach"/>
    <x v="1"/>
    <n v="90278"/>
    <x v="1"/>
    <s v="TEC-PH-10000576"/>
    <x v="2"/>
    <x v="7"/>
    <s v="AT&amp;T 1080 Corded phone"/>
    <n v="438.36800000000005"/>
    <n v="4"/>
    <n v="0.2"/>
    <x v="2505"/>
  </r>
  <r>
    <n v="2796"/>
    <s v="CA-2011-154599"/>
    <x v="2"/>
    <x v="791"/>
    <x v="139"/>
    <s v="Standard Class"/>
    <s v="KN-16450"/>
    <s v="Kean Nguyen"/>
    <x v="1"/>
    <s v="United States"/>
    <s v="Redondo Beach"/>
    <x v="1"/>
    <n v="90278"/>
    <x v="1"/>
    <s v="OFF-BI-10002764"/>
    <x v="1"/>
    <x v="8"/>
    <s v="Recycled Pressboard Report Cover with Reinforced Top Hinge"/>
    <n v="18.088000000000001"/>
    <n v="7"/>
    <n v="0.2"/>
    <x v="2506"/>
  </r>
  <r>
    <n v="2797"/>
    <s v="CA-2011-154599"/>
    <x v="2"/>
    <x v="791"/>
    <x v="139"/>
    <s v="Standard Class"/>
    <s v="KN-16450"/>
    <s v="Kean Nguyen"/>
    <x v="1"/>
    <s v="United States"/>
    <s v="Redondo Beach"/>
    <x v="1"/>
    <n v="90278"/>
    <x v="1"/>
    <s v="FUR-BO-10001337"/>
    <x v="0"/>
    <x v="0"/>
    <s v="O'Sullivan Living Dimensions 2-Shelf Bookcases"/>
    <n v="308.49900000000002"/>
    <n v="3"/>
    <n v="0.15"/>
    <x v="2507"/>
  </r>
  <r>
    <n v="2798"/>
    <s v="CA-2014-158743"/>
    <x v="3"/>
    <x v="179"/>
    <x v="471"/>
    <s v="Standard Class"/>
    <s v="IG-15085"/>
    <s v="Ivan Gibson"/>
    <x v="0"/>
    <s v="United States"/>
    <s v="Little Rock"/>
    <x v="36"/>
    <n v="72209"/>
    <x v="0"/>
    <s v="OFF-AR-10002257"/>
    <x v="1"/>
    <x v="6"/>
    <s v="Eldon Spacemaker Box, Quick-Snap Lid, Clear"/>
    <n v="13.36"/>
    <n v="4"/>
    <n v="0"/>
    <x v="2508"/>
  </r>
  <r>
    <n v="2799"/>
    <s v="CA-2014-158743"/>
    <x v="3"/>
    <x v="179"/>
    <x v="471"/>
    <s v="Standard Class"/>
    <s v="IG-15085"/>
    <s v="Ivan Gibson"/>
    <x v="0"/>
    <s v="United States"/>
    <s v="Little Rock"/>
    <x v="36"/>
    <n v="72209"/>
    <x v="0"/>
    <s v="OFF-PA-10001019"/>
    <x v="1"/>
    <x v="10"/>
    <s v="Xerox 1884"/>
    <n v="39.96"/>
    <n v="2"/>
    <n v="0"/>
    <x v="817"/>
  </r>
  <r>
    <n v="2800"/>
    <s v="CA-2014-158743"/>
    <x v="3"/>
    <x v="179"/>
    <x v="471"/>
    <s v="Standard Class"/>
    <s v="IG-15085"/>
    <s v="Ivan Gibson"/>
    <x v="0"/>
    <s v="United States"/>
    <s v="Little Rock"/>
    <x v="36"/>
    <n v="72209"/>
    <x v="0"/>
    <s v="OFF-BI-10003364"/>
    <x v="1"/>
    <x v="8"/>
    <s v="Binding Machine Supplies"/>
    <n v="145.85000000000002"/>
    <n v="5"/>
    <n v="0"/>
    <x v="2509"/>
  </r>
  <r>
    <n v="2801"/>
    <s v="CA-2013-153318"/>
    <x v="0"/>
    <x v="792"/>
    <x v="464"/>
    <s v="First Class"/>
    <s v="JS-15595"/>
    <s v="Jill Stevenson"/>
    <x v="1"/>
    <s v="United States"/>
    <s v="Miami"/>
    <x v="2"/>
    <n v="33180"/>
    <x v="0"/>
    <s v="TEC-PH-10000984"/>
    <x v="2"/>
    <x v="7"/>
    <s v="Panasonic KX-TG9471B"/>
    <n v="783.96000000000015"/>
    <n v="5"/>
    <n v="0.2"/>
    <x v="2510"/>
  </r>
  <r>
    <n v="2802"/>
    <s v="US-2012-110163"/>
    <x v="1"/>
    <x v="549"/>
    <x v="164"/>
    <s v="First Class"/>
    <s v="GA-14725"/>
    <s v="Guy Armstrong"/>
    <x v="0"/>
    <s v="United States"/>
    <s v="Salem"/>
    <x v="21"/>
    <n v="97301"/>
    <x v="1"/>
    <s v="OFF-AR-10001683"/>
    <x v="1"/>
    <x v="6"/>
    <s v="Lumber Crayons"/>
    <n v="7.88"/>
    <n v="1"/>
    <n v="0.2"/>
    <x v="2511"/>
  </r>
  <r>
    <n v="2803"/>
    <s v="CA-2014-143329"/>
    <x v="3"/>
    <x v="132"/>
    <x v="834"/>
    <s v="Standard Class"/>
    <s v="DL-13330"/>
    <s v="Denise Leinenbach"/>
    <x v="0"/>
    <s v="United States"/>
    <s v="Las Cruces"/>
    <x v="27"/>
    <n v="88001"/>
    <x v="1"/>
    <s v="FUR-FU-10000629"/>
    <x v="0"/>
    <x v="5"/>
    <s v="9-3/4 Diameter Round Wall Clock"/>
    <n v="41.37"/>
    <n v="3"/>
    <n v="0"/>
    <x v="1513"/>
  </r>
  <r>
    <n v="2804"/>
    <s v="CA-2012-159380"/>
    <x v="1"/>
    <x v="793"/>
    <x v="537"/>
    <s v="Standard Class"/>
    <s v="CS-12505"/>
    <s v="Cindy Stewart"/>
    <x v="0"/>
    <s v="United States"/>
    <s v="San Francisco"/>
    <x v="1"/>
    <n v="94122"/>
    <x v="1"/>
    <s v="OFF-PA-10003893"/>
    <x v="1"/>
    <x v="10"/>
    <s v="Xerox 1962"/>
    <n v="12.84"/>
    <n v="3"/>
    <n v="0"/>
    <x v="2512"/>
  </r>
  <r>
    <n v="2805"/>
    <s v="CA-2012-159380"/>
    <x v="1"/>
    <x v="793"/>
    <x v="537"/>
    <s v="Standard Class"/>
    <s v="CS-12505"/>
    <s v="Cindy Stewart"/>
    <x v="0"/>
    <s v="United States"/>
    <s v="San Francisco"/>
    <x v="1"/>
    <n v="94122"/>
    <x v="1"/>
    <s v="OFF-PA-10004239"/>
    <x v="1"/>
    <x v="10"/>
    <s v="Xerox 1953"/>
    <n v="25.68"/>
    <n v="6"/>
    <n v="0"/>
    <x v="2513"/>
  </r>
  <r>
    <n v="2806"/>
    <s v="CA-2012-122623"/>
    <x v="1"/>
    <x v="67"/>
    <x v="835"/>
    <s v="Standard Class"/>
    <s v="CC-12145"/>
    <s v="Charles Crestani"/>
    <x v="0"/>
    <s v="United States"/>
    <s v="El Paso"/>
    <x v="5"/>
    <n v="79907"/>
    <x v="2"/>
    <s v="FUR-CH-10000553"/>
    <x v="0"/>
    <x v="1"/>
    <s v="Metal Folding Chairs, Beige, 4/Carton"/>
    <n v="47.515999999999991"/>
    <n v="2"/>
    <n v="0.3"/>
    <x v="2514"/>
  </r>
  <r>
    <n v="2807"/>
    <s v="CA-2012-148635"/>
    <x v="1"/>
    <x v="395"/>
    <x v="836"/>
    <s v="Second Class"/>
    <s v="MH-18025"/>
    <s v="Michelle Huthwaite"/>
    <x v="0"/>
    <s v="United States"/>
    <s v="Seattle"/>
    <x v="4"/>
    <n v="98115"/>
    <x v="1"/>
    <s v="OFF-FA-10004395"/>
    <x v="1"/>
    <x v="13"/>
    <s v="Plymouth Boxed Rubber Bands by Plymouth"/>
    <n v="9.42"/>
    <n v="2"/>
    <n v="0"/>
    <x v="2515"/>
  </r>
  <r>
    <n v="2808"/>
    <s v="CA-2012-148635"/>
    <x v="1"/>
    <x v="395"/>
    <x v="836"/>
    <s v="Second Class"/>
    <s v="MH-18025"/>
    <s v="Michelle Huthwaite"/>
    <x v="0"/>
    <s v="United States"/>
    <s v="Seattle"/>
    <x v="4"/>
    <n v="98115"/>
    <x v="1"/>
    <s v="OFF-PA-10004782"/>
    <x v="1"/>
    <x v="10"/>
    <s v="Xerox 228"/>
    <n v="12.96"/>
    <n v="2"/>
    <n v="0"/>
    <x v="91"/>
  </r>
  <r>
    <n v="2809"/>
    <s v="CA-2012-148635"/>
    <x v="1"/>
    <x v="395"/>
    <x v="836"/>
    <s v="Second Class"/>
    <s v="MH-18025"/>
    <s v="Michelle Huthwaite"/>
    <x v="0"/>
    <s v="United States"/>
    <s v="Seattle"/>
    <x v="4"/>
    <n v="98115"/>
    <x v="1"/>
    <s v="FUR-BO-10002213"/>
    <x v="0"/>
    <x v="0"/>
    <s v="Sauder Forest Hills Library, Woodland Oak Finish"/>
    <n v="704.9"/>
    <n v="5"/>
    <n v="0"/>
    <x v="2516"/>
  </r>
  <r>
    <n v="2810"/>
    <s v="CA-2012-148635"/>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x v="837"/>
    <s v="Second Class"/>
    <s v="MP-18175"/>
    <s v="Mike Pelletier"/>
    <x v="2"/>
    <s v="United States"/>
    <s v="Milwaukee"/>
    <x v="6"/>
    <n v="53209"/>
    <x v="2"/>
    <s v="OFF-PA-10000157"/>
    <x v="1"/>
    <x v="10"/>
    <s v="Xerox 191"/>
    <n v="179.82"/>
    <n v="9"/>
    <n v="0"/>
    <x v="2518"/>
  </r>
  <r>
    <n v="2812"/>
    <s v="CA-2012-135685"/>
    <x v="1"/>
    <x v="547"/>
    <x v="837"/>
    <s v="Second Class"/>
    <s v="MP-18175"/>
    <s v="Mike Pelletier"/>
    <x v="2"/>
    <s v="United States"/>
    <s v="Milwaukee"/>
    <x v="6"/>
    <n v="53209"/>
    <x v="2"/>
    <s v="FUR-FU-10001185"/>
    <x v="0"/>
    <x v="5"/>
    <s v="Advantus Employee of the Month Certificate Frame, 11 x 13-1/2"/>
    <n v="185.57999999999998"/>
    <n v="6"/>
    <n v="0"/>
    <x v="2519"/>
  </r>
  <r>
    <n v="2813"/>
    <s v="CA-2012-135685"/>
    <x v="1"/>
    <x v="547"/>
    <x v="837"/>
    <s v="Second Class"/>
    <s v="MP-18175"/>
    <s v="Mike Pelletier"/>
    <x v="2"/>
    <s v="United States"/>
    <s v="Milwaukee"/>
    <x v="6"/>
    <n v="53209"/>
    <x v="2"/>
    <s v="FUR-TA-10001520"/>
    <x v="0"/>
    <x v="3"/>
    <s v="Lesro Sheffield Collection Coffee Table, End Table, Center Table, Corner Table"/>
    <n v="214.11"/>
    <n v="3"/>
    <n v="0"/>
    <x v="2520"/>
  </r>
  <r>
    <n v="2814"/>
    <s v="CA-2012-135685"/>
    <x v="1"/>
    <x v="547"/>
    <x v="837"/>
    <s v="Second Class"/>
    <s v="MP-18175"/>
    <s v="Mike Pelletier"/>
    <x v="2"/>
    <s v="United States"/>
    <s v="Milwaukee"/>
    <x v="6"/>
    <n v="53209"/>
    <x v="2"/>
    <s v="TEC-AC-10004145"/>
    <x v="2"/>
    <x v="11"/>
    <s v="Logitech diNovo Edge Keyboard"/>
    <n v="999.96"/>
    <n v="4"/>
    <n v="0"/>
    <x v="2521"/>
  </r>
  <r>
    <n v="2815"/>
    <s v="CA-2012-135685"/>
    <x v="1"/>
    <x v="547"/>
    <x v="837"/>
    <s v="Second Class"/>
    <s v="MP-18175"/>
    <s v="Mike Pelletier"/>
    <x v="2"/>
    <s v="United States"/>
    <s v="Milwaukee"/>
    <x v="6"/>
    <n v="53209"/>
    <x v="2"/>
    <s v="FUR-TA-10000688"/>
    <x v="0"/>
    <x v="3"/>
    <s v="Chromcraft Bull-Nose Wood Round Conference Table Top, Wood Base"/>
    <n v="653.54999999999995"/>
    <n v="3"/>
    <n v="0"/>
    <x v="2522"/>
  </r>
  <r>
    <n v="2816"/>
    <s v="CA-2012-104626"/>
    <x v="1"/>
    <x v="135"/>
    <x v="37"/>
    <s v="Standard Class"/>
    <s v="DR-12940"/>
    <s v="Daniel Raglin"/>
    <x v="2"/>
    <s v="United States"/>
    <s v="Franklin"/>
    <x v="31"/>
    <n v="2038"/>
    <x v="3"/>
    <s v="OFF-BI-10001510"/>
    <x v="1"/>
    <x v="8"/>
    <s v="Deluxe Heavy-Duty Vinyl Round Ring Binder"/>
    <n v="114.60000000000001"/>
    <n v="5"/>
    <n v="0"/>
    <x v="2523"/>
  </r>
  <r>
    <n v="2817"/>
    <s v="CA-2012-104626"/>
    <x v="1"/>
    <x v="135"/>
    <x v="37"/>
    <s v="Standard Class"/>
    <s v="DR-12940"/>
    <s v="Daniel Raglin"/>
    <x v="2"/>
    <s v="United States"/>
    <s v="Franklin"/>
    <x v="31"/>
    <n v="2038"/>
    <x v="3"/>
    <s v="FUR-CH-10003817"/>
    <x v="0"/>
    <x v="1"/>
    <s v="Global Value Steno Chair, Gray"/>
    <n v="60.74"/>
    <n v="1"/>
    <n v="0"/>
    <x v="2524"/>
  </r>
  <r>
    <n v="2818"/>
    <s v="CA-2012-104626"/>
    <x v="1"/>
    <x v="135"/>
    <x v="37"/>
    <s v="Standard Class"/>
    <s v="DR-12940"/>
    <s v="Daniel Raglin"/>
    <x v="2"/>
    <s v="United States"/>
    <s v="Franklin"/>
    <x v="31"/>
    <n v="2038"/>
    <x v="3"/>
    <s v="FUR-FU-10000308"/>
    <x v="0"/>
    <x v="5"/>
    <s v="Deflect-o Glass Clear Studded Chair Mats"/>
    <n v="124.36"/>
    <n v="2"/>
    <n v="0"/>
    <x v="2525"/>
  </r>
  <r>
    <n v="2819"/>
    <s v="CA-2012-104626"/>
    <x v="1"/>
    <x v="135"/>
    <x v="37"/>
    <s v="Standard Class"/>
    <s v="DR-12940"/>
    <s v="Daniel Raglin"/>
    <x v="2"/>
    <s v="United States"/>
    <s v="Franklin"/>
    <x v="31"/>
    <n v="2038"/>
    <x v="3"/>
    <s v="OFF-ST-10003208"/>
    <x v="1"/>
    <x v="4"/>
    <s v="Adjustable Depth Letter/Legal Cart"/>
    <n v="1088.76"/>
    <n v="6"/>
    <n v="0"/>
    <x v="2526"/>
  </r>
  <r>
    <n v="2820"/>
    <s v="CA-2013-160500"/>
    <x v="0"/>
    <x v="465"/>
    <x v="588"/>
    <s v="First Class"/>
    <s v="DM-13015"/>
    <s v="Darrin Martin"/>
    <x v="0"/>
    <s v="United States"/>
    <s v="Encinitas"/>
    <x v="1"/>
    <n v="92024"/>
    <x v="1"/>
    <s v="OFF-BI-10003784"/>
    <x v="1"/>
    <x v="8"/>
    <s v="Computer Printout Index Tabs"/>
    <n v="6.7200000000000006"/>
    <n v="5"/>
    <n v="0.2"/>
    <x v="2527"/>
  </r>
  <r>
    <n v="2821"/>
    <s v="CA-2013-160500"/>
    <x v="0"/>
    <x v="465"/>
    <x v="588"/>
    <s v="First Class"/>
    <s v="DM-13015"/>
    <s v="Darrin Martin"/>
    <x v="0"/>
    <s v="United States"/>
    <s v="Encinitas"/>
    <x v="1"/>
    <n v="92024"/>
    <x v="1"/>
    <s v="FUR-TA-10003748"/>
    <x v="0"/>
    <x v="3"/>
    <s v="Bevis 36 x 72 Conference Tables"/>
    <n v="298.77600000000001"/>
    <n v="3"/>
    <n v="0.2"/>
    <x v="2528"/>
  </r>
  <r>
    <n v="2822"/>
    <s v="CA-2014-100202"/>
    <x v="3"/>
    <x v="413"/>
    <x v="838"/>
    <s v="Standard Class"/>
    <s v="BD-11620"/>
    <s v="Brian DeCherney"/>
    <x v="0"/>
    <s v="United States"/>
    <s v="Anaheim"/>
    <x v="1"/>
    <n v="92804"/>
    <x v="1"/>
    <s v="TEC-PH-10002563"/>
    <x v="2"/>
    <x v="7"/>
    <s v="Adtran 1202752G1"/>
    <n v="302.37599999999998"/>
    <n v="3"/>
    <n v="0.2"/>
    <x v="216"/>
  </r>
  <r>
    <n v="2823"/>
    <s v="CA-2014-131016"/>
    <x v="3"/>
    <x v="65"/>
    <x v="295"/>
    <s v="First Class"/>
    <s v="DC-12850"/>
    <s v="Dan Campbell"/>
    <x v="0"/>
    <s v="United States"/>
    <s v="Arlington"/>
    <x v="5"/>
    <n v="76017"/>
    <x v="2"/>
    <s v="OFF-AR-10000122"/>
    <x v="1"/>
    <x v="6"/>
    <s v="Newell 314"/>
    <n v="8.9280000000000008"/>
    <n v="2"/>
    <n v="0.2"/>
    <x v="2529"/>
  </r>
  <r>
    <n v="2824"/>
    <s v="CA-2014-131016"/>
    <x v="3"/>
    <x v="65"/>
    <x v="295"/>
    <s v="First Class"/>
    <s v="DC-12850"/>
    <s v="Dan Campbell"/>
    <x v="0"/>
    <s v="United States"/>
    <s v="Arlington"/>
    <x v="5"/>
    <n v="76017"/>
    <x v="2"/>
    <s v="OFF-ST-10000352"/>
    <x v="1"/>
    <x v="4"/>
    <s v="Acco Perma 2700 Stacking Storage Drawers"/>
    <n v="47.584000000000003"/>
    <n v="2"/>
    <n v="0.2"/>
    <x v="2530"/>
  </r>
  <r>
    <n v="2825"/>
    <s v="US-2011-112914"/>
    <x v="2"/>
    <x v="794"/>
    <x v="839"/>
    <s v="Standard Class"/>
    <s v="MT-18070"/>
    <s v="Michelle Tran"/>
    <x v="2"/>
    <s v="United States"/>
    <s v="Houston"/>
    <x v="5"/>
    <n v="77041"/>
    <x v="2"/>
    <s v="OFF-PA-10003270"/>
    <x v="1"/>
    <x v="10"/>
    <s v="Xerox 1954"/>
    <n v="33.792000000000002"/>
    <n v="8"/>
    <n v="0.2"/>
    <x v="2531"/>
  </r>
  <r>
    <n v="2826"/>
    <s v="US-2011-112914"/>
    <x v="2"/>
    <x v="794"/>
    <x v="839"/>
    <s v="Standard Class"/>
    <s v="MT-18070"/>
    <s v="Michelle Tran"/>
    <x v="2"/>
    <s v="United States"/>
    <s v="Houston"/>
    <x v="5"/>
    <n v="77041"/>
    <x v="2"/>
    <s v="FUR-BO-10003272"/>
    <x v="0"/>
    <x v="0"/>
    <s v="O'Sullivan Living Dimensions 5-Shelf Bookcases"/>
    <n v="300.53279999999995"/>
    <n v="2"/>
    <n v="0.32"/>
    <x v="2532"/>
  </r>
  <r>
    <n v="2827"/>
    <s v="US-2011-112914"/>
    <x v="2"/>
    <x v="794"/>
    <x v="839"/>
    <s v="Standard Class"/>
    <s v="MT-18070"/>
    <s v="Michelle Tran"/>
    <x v="2"/>
    <s v="United States"/>
    <s v="Houston"/>
    <x v="5"/>
    <n v="77041"/>
    <x v="2"/>
    <s v="OFF-BI-10002982"/>
    <x v="1"/>
    <x v="8"/>
    <s v="Avery Self-Adhesive Photo Pockets for Polaroid Photos"/>
    <n v="2.7239999999999993"/>
    <n v="2"/>
    <n v="0.8"/>
    <x v="2533"/>
  </r>
  <r>
    <n v="2828"/>
    <s v="US-2011-112914"/>
    <x v="2"/>
    <x v="794"/>
    <x v="839"/>
    <s v="Standard Class"/>
    <s v="MT-18070"/>
    <s v="Michelle Tran"/>
    <x v="2"/>
    <s v="United States"/>
    <s v="Houston"/>
    <x v="5"/>
    <n v="77041"/>
    <x v="2"/>
    <s v="OFF-EN-10001509"/>
    <x v="1"/>
    <x v="12"/>
    <s v="Poly String Tie Envelopes"/>
    <n v="3.2640000000000002"/>
    <n v="2"/>
    <n v="0.2"/>
    <x v="30"/>
  </r>
  <r>
    <n v="2829"/>
    <s v="CA-2013-124149"/>
    <x v="0"/>
    <x v="131"/>
    <x v="408"/>
    <s v="First Class"/>
    <s v="MJ-17740"/>
    <s v="Max Jones"/>
    <x v="0"/>
    <s v="United States"/>
    <s v="Lancaster"/>
    <x v="24"/>
    <n v="43130"/>
    <x v="3"/>
    <s v="OFF-PA-10002421"/>
    <x v="1"/>
    <x v="10"/>
    <s v="Embossed Ink Jet Note Cards"/>
    <n v="108.33600000000001"/>
    <n v="6"/>
    <n v="0.2"/>
    <x v="2534"/>
  </r>
  <r>
    <n v="2830"/>
    <s v="CA-2013-124149"/>
    <x v="0"/>
    <x v="131"/>
    <x v="408"/>
    <s v="First Class"/>
    <s v="MJ-17740"/>
    <s v="Max Jones"/>
    <x v="0"/>
    <s v="United States"/>
    <s v="Lancaster"/>
    <x v="24"/>
    <n v="43130"/>
    <x v="3"/>
    <s v="OFF-ST-10000760"/>
    <x v="1"/>
    <x v="4"/>
    <s v="Eldon Fold 'N Roll Cart System"/>
    <n v="55.92"/>
    <n v="5"/>
    <n v="0.2"/>
    <x v="2535"/>
  </r>
  <r>
    <n v="2831"/>
    <s v="CA-2013-124149"/>
    <x v="0"/>
    <x v="131"/>
    <x v="408"/>
    <s v="First Class"/>
    <s v="MJ-17740"/>
    <s v="Max Jones"/>
    <x v="0"/>
    <s v="United States"/>
    <s v="Lancaster"/>
    <x v="24"/>
    <n v="43130"/>
    <x v="3"/>
    <s v="OFF-PA-10002923"/>
    <x v="1"/>
    <x v="10"/>
    <s v="Xerox 1942"/>
    <n v="78.304000000000002"/>
    <n v="2"/>
    <n v="0.2"/>
    <x v="130"/>
  </r>
  <r>
    <n v="2832"/>
    <s v="CA-2011-148915"/>
    <x v="2"/>
    <x v="301"/>
    <x v="840"/>
    <s v="Standard Class"/>
    <s v="ND-18370"/>
    <s v="Natalie DeCherney"/>
    <x v="0"/>
    <s v="United States"/>
    <s v="Portland"/>
    <x v="21"/>
    <n v="97206"/>
    <x v="1"/>
    <s v="OFF-ST-10001128"/>
    <x v="1"/>
    <x v="4"/>
    <s v="Carina Mini System Audio Rack, Model AR050B"/>
    <n v="443.92"/>
    <n v="5"/>
    <n v="0.2"/>
    <x v="2536"/>
  </r>
  <r>
    <n v="2833"/>
    <s v="CA-2011-148915"/>
    <x v="2"/>
    <x v="301"/>
    <x v="840"/>
    <s v="Standard Class"/>
    <s v="ND-18370"/>
    <s v="Natalie DeCherney"/>
    <x v="0"/>
    <s v="United States"/>
    <s v="Portland"/>
    <x v="21"/>
    <n v="97206"/>
    <x v="1"/>
    <s v="TEC-PH-10000673"/>
    <x v="2"/>
    <x v="7"/>
    <s v="Plantronics Voyager Pro HD - Bluetooth Headset"/>
    <n v="155.976"/>
    <n v="3"/>
    <n v="0.2"/>
    <x v="2537"/>
  </r>
  <r>
    <n v="2834"/>
    <s v="CA-2014-134649"/>
    <x v="3"/>
    <x v="795"/>
    <x v="523"/>
    <s v="Second Class"/>
    <s v="CA-11965"/>
    <s v="Carol Adams"/>
    <x v="1"/>
    <s v="United States"/>
    <s v="Hoover"/>
    <x v="19"/>
    <n v="35244"/>
    <x v="0"/>
    <s v="OFF-AR-10001547"/>
    <x v="1"/>
    <x v="6"/>
    <s v="Newell 311"/>
    <n v="15.469999999999999"/>
    <n v="7"/>
    <n v="0"/>
    <x v="2538"/>
  </r>
  <r>
    <n v="2835"/>
    <s v="CA-2014-134649"/>
    <x v="3"/>
    <x v="795"/>
    <x v="523"/>
    <s v="Second Class"/>
    <s v="CA-11965"/>
    <s v="Carol Adams"/>
    <x v="1"/>
    <s v="United States"/>
    <s v="Hoover"/>
    <x v="19"/>
    <n v="35244"/>
    <x v="0"/>
    <s v="OFF-BI-10001890"/>
    <x v="1"/>
    <x v="8"/>
    <s v="Avery Poly Binder Pockets"/>
    <n v="7.16"/>
    <n v="2"/>
    <n v="0"/>
    <x v="183"/>
  </r>
  <r>
    <n v="2836"/>
    <s v="CA-2014-110842"/>
    <x v="3"/>
    <x v="343"/>
    <x v="38"/>
    <s v="Standard Class"/>
    <s v="GA-14725"/>
    <s v="Guy Armstrong"/>
    <x v="0"/>
    <s v="United States"/>
    <s v="Los Angeles"/>
    <x v="1"/>
    <n v="90036"/>
    <x v="1"/>
    <s v="OFF-AP-10003971"/>
    <x v="1"/>
    <x v="9"/>
    <s v="Belkin 6 Outlet Metallic Surge Strip"/>
    <n v="10.89"/>
    <n v="1"/>
    <n v="0"/>
    <x v="2539"/>
  </r>
  <r>
    <n v="2837"/>
    <s v="CA-2014-110842"/>
    <x v="3"/>
    <x v="343"/>
    <x v="38"/>
    <s v="Standard Class"/>
    <s v="GA-14725"/>
    <s v="Guy Armstrong"/>
    <x v="0"/>
    <s v="United States"/>
    <s v="Los Angeles"/>
    <x v="1"/>
    <n v="90036"/>
    <x v="1"/>
    <s v="OFF-PA-10000520"/>
    <x v="1"/>
    <x v="10"/>
    <s v="Xerox 201"/>
    <n v="19.440000000000001"/>
    <n v="3"/>
    <n v="0"/>
    <x v="551"/>
  </r>
  <r>
    <n v="2838"/>
    <s v="CA-2014-110842"/>
    <x v="3"/>
    <x v="343"/>
    <x v="38"/>
    <s v="Standard Class"/>
    <s v="GA-14725"/>
    <s v="Guy Armstrong"/>
    <x v="0"/>
    <s v="United States"/>
    <s v="Los Angeles"/>
    <x v="1"/>
    <n v="90036"/>
    <x v="1"/>
    <s v="OFF-BI-10000977"/>
    <x v="1"/>
    <x v="8"/>
    <s v="Ibico Plastic Spiral Binding Combs"/>
    <n v="121.6"/>
    <n v="5"/>
    <n v="0.2"/>
    <x v="2540"/>
  </r>
  <r>
    <n v="2839"/>
    <s v="CA-2013-147368"/>
    <x v="0"/>
    <x v="632"/>
    <x v="841"/>
    <s v="First Class"/>
    <s v="TC-21295"/>
    <s v="Toby Carlisle"/>
    <x v="0"/>
    <s v="United States"/>
    <s v="Tallahassee"/>
    <x v="2"/>
    <n v="32303"/>
    <x v="0"/>
    <s v="TEC-MA-10002178"/>
    <x v="2"/>
    <x v="15"/>
    <s v="Cisco CP-7937G Unified IP Conference Station Phone"/>
    <n v="695.7"/>
    <n v="2"/>
    <n v="0.5"/>
    <x v="1247"/>
  </r>
  <r>
    <n v="2840"/>
    <s v="US-2012-104185"/>
    <x v="1"/>
    <x v="37"/>
    <x v="37"/>
    <s v="Second Class"/>
    <s v="JB-15400"/>
    <s v="Jennifer Braxton"/>
    <x v="1"/>
    <s v="United States"/>
    <s v="New York City"/>
    <x v="15"/>
    <n v="10009"/>
    <x v="3"/>
    <s v="OFF-ST-10001526"/>
    <x v="1"/>
    <x v="4"/>
    <s v="Iceberg Mobile Mega Data/Printer Cart "/>
    <n v="120.33"/>
    <n v="1"/>
    <n v="0"/>
    <x v="2541"/>
  </r>
  <r>
    <n v="2841"/>
    <s v="US-2011-125521"/>
    <x v="2"/>
    <x v="619"/>
    <x v="247"/>
    <s v="Standard Class"/>
    <s v="CK-12325"/>
    <s v="Christine Kargatis"/>
    <x v="2"/>
    <s v="United States"/>
    <s v="Chesapeake"/>
    <x v="17"/>
    <n v="23320"/>
    <x v="0"/>
    <s v="FUR-CH-10003379"/>
    <x v="0"/>
    <x v="1"/>
    <s v="Global Commerce Series High-Back Swivel/Tilt Chairs"/>
    <n v="1139.92"/>
    <n v="4"/>
    <n v="0"/>
    <x v="2542"/>
  </r>
  <r>
    <n v="2842"/>
    <s v="US-2014-135062"/>
    <x v="3"/>
    <x v="515"/>
    <x v="842"/>
    <s v="Second Class"/>
    <s v="RL-19615"/>
    <s v="Rob Lucas"/>
    <x v="0"/>
    <s v="United States"/>
    <s v="Fayetteville"/>
    <x v="3"/>
    <n v="28314"/>
    <x v="0"/>
    <s v="OFF-PA-10000100"/>
    <x v="1"/>
    <x v="10"/>
    <s v="Xerox 1945"/>
    <n v="229.54400000000001"/>
    <n v="7"/>
    <n v="0.2"/>
    <x v="2543"/>
  </r>
  <r>
    <n v="2843"/>
    <s v="CA-2014-135650"/>
    <x v="3"/>
    <x v="721"/>
    <x v="647"/>
    <s v="Standard Class"/>
    <s v="AC-10660"/>
    <s v="Anna Chung"/>
    <x v="0"/>
    <s v="United States"/>
    <s v="Huntsville"/>
    <x v="5"/>
    <n v="77340"/>
    <x v="2"/>
    <s v="OFF-ST-10001809"/>
    <x v="1"/>
    <x v="4"/>
    <s v="Fellowes Officeware Wire Shelving"/>
    <n v="143.72800000000001"/>
    <n v="2"/>
    <n v="0.2"/>
    <x v="2544"/>
  </r>
  <r>
    <n v="2844"/>
    <s v="CA-2014-112865"/>
    <x v="3"/>
    <x v="796"/>
    <x v="843"/>
    <s v="Standard Class"/>
    <s v="BH-11710"/>
    <s v="Brosina Hoffman"/>
    <x v="0"/>
    <s v="United States"/>
    <s v="Philadelphia"/>
    <x v="9"/>
    <n v="19140"/>
    <x v="3"/>
    <s v="TEC-AC-10000387"/>
    <x v="2"/>
    <x v="11"/>
    <s v="KeyTronic KT800P2 - Keyboard - Black"/>
    <n v="36.048000000000002"/>
    <n v="3"/>
    <n v="0.2"/>
    <x v="2545"/>
  </r>
  <r>
    <n v="2845"/>
    <s v="US-2013-162852"/>
    <x v="0"/>
    <x v="797"/>
    <x v="844"/>
    <s v="Standard Class"/>
    <s v="BG-11695"/>
    <s v="Brooke Gillingham"/>
    <x v="1"/>
    <s v="United States"/>
    <s v="Woodstock"/>
    <x v="10"/>
    <n v="60098"/>
    <x v="2"/>
    <s v="FUR-CH-10004853"/>
    <x v="0"/>
    <x v="1"/>
    <s v="Global Manager's Adjustable Task Chair, Storm"/>
    <n v="845.48799999999994"/>
    <n v="8"/>
    <n v="0.3"/>
    <x v="2546"/>
  </r>
  <r>
    <n v="2846"/>
    <s v="CA-2014-138163"/>
    <x v="3"/>
    <x v="701"/>
    <x v="541"/>
    <s v="First Class"/>
    <s v="XP-21865"/>
    <s v="Xylona Preis"/>
    <x v="0"/>
    <s v="United States"/>
    <s v="Everett"/>
    <x v="31"/>
    <n v="2149"/>
    <x v="3"/>
    <s v="OFF-AR-10001958"/>
    <x v="1"/>
    <x v="6"/>
    <s v="Stanley Bostitch Contemporary Electric Pencil Sharpeners"/>
    <n v="50.94"/>
    <n v="3"/>
    <n v="0"/>
    <x v="2547"/>
  </r>
  <r>
    <n v="2847"/>
    <s v="CA-2014-152093"/>
    <x v="3"/>
    <x v="18"/>
    <x v="17"/>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x v="339"/>
    <s v="Standard Class"/>
    <s v="DM-13345"/>
    <s v="Denise Monton"/>
    <x v="1"/>
    <s v="United States"/>
    <s v="Roswell"/>
    <x v="32"/>
    <n v="30076"/>
    <x v="0"/>
    <s v="FUR-FU-10003832"/>
    <x v="0"/>
    <x v="5"/>
    <s v="Eldon Expressions Punched Metal &amp; Wood Desk Accessories, Black &amp; Cherry"/>
    <n v="56.28"/>
    <n v="6"/>
    <n v="0"/>
    <x v="2549"/>
  </r>
  <r>
    <n v="2849"/>
    <s v="CA-2014-157854"/>
    <x v="3"/>
    <x v="798"/>
    <x v="339"/>
    <s v="Standard Class"/>
    <s v="DM-13345"/>
    <s v="Denise Monton"/>
    <x v="1"/>
    <s v="United States"/>
    <s v="Roswell"/>
    <x v="32"/>
    <n v="30076"/>
    <x v="0"/>
    <s v="OFF-BI-10001359"/>
    <x v="1"/>
    <x v="8"/>
    <s v="GBC DocuBind TL300 Electric Binding System"/>
    <n v="2690.9700000000003"/>
    <n v="3"/>
    <n v="0"/>
    <x v="2550"/>
  </r>
  <r>
    <n v="2850"/>
    <s v="CA-2013-123617"/>
    <x v="0"/>
    <x v="85"/>
    <x v="845"/>
    <s v="Standard Class"/>
    <s v="AJ-10780"/>
    <s v="Anthony Jacobs"/>
    <x v="1"/>
    <s v="United States"/>
    <s v="Palm Coast"/>
    <x v="2"/>
    <n v="32137"/>
    <x v="0"/>
    <s v="OFF-BI-10002976"/>
    <x v="1"/>
    <x v="8"/>
    <s v="ACCOHIDE Binder by Acco"/>
    <n v="7.4340000000000011"/>
    <n v="6"/>
    <n v="0.7"/>
    <x v="2551"/>
  </r>
  <r>
    <n v="2851"/>
    <s v="US-2013-128293"/>
    <x v="0"/>
    <x v="799"/>
    <x v="846"/>
    <s v="First Class"/>
    <s v="KC-16255"/>
    <s v="Karen Carlisle"/>
    <x v="1"/>
    <s v="United States"/>
    <s v="Philadelphia"/>
    <x v="9"/>
    <n v="19120"/>
    <x v="3"/>
    <s v="OFF-ST-10000736"/>
    <x v="1"/>
    <x v="4"/>
    <s v="Carina Double Wide Media Storage Towers in Natural &amp; Black"/>
    <n v="64.784000000000006"/>
    <n v="1"/>
    <n v="0.2"/>
    <x v="2552"/>
  </r>
  <r>
    <n v="2852"/>
    <s v="CA-2014-107342"/>
    <x v="3"/>
    <x v="94"/>
    <x v="847"/>
    <s v="Standard Class"/>
    <s v="VF-21715"/>
    <s v="Vicky Freymann"/>
    <x v="2"/>
    <s v="United States"/>
    <s v="Columbus"/>
    <x v="14"/>
    <n v="47201"/>
    <x v="2"/>
    <s v="OFF-PA-10001745"/>
    <x v="1"/>
    <x v="10"/>
    <s v="Wirebound Message Books, 2 7/8&quot; x 5&quot;, 3 Forms per Page"/>
    <n v="28.16"/>
    <n v="4"/>
    <n v="0"/>
    <x v="2553"/>
  </r>
  <r>
    <n v="2853"/>
    <s v="CA-2013-136371"/>
    <x v="0"/>
    <x v="690"/>
    <x v="202"/>
    <s v="Second Class"/>
    <s v="SV-20935"/>
    <s v="Susan Vittorini"/>
    <x v="0"/>
    <s v="United States"/>
    <s v="Oceanside"/>
    <x v="15"/>
    <n v="11572"/>
    <x v="3"/>
    <s v="FUR-FU-10000409"/>
    <x v="0"/>
    <x v="5"/>
    <s v="GE 4 Foot Flourescent Tube, 40 Watt"/>
    <n v="14.98"/>
    <n v="1"/>
    <n v="0"/>
    <x v="2554"/>
  </r>
  <r>
    <n v="2854"/>
    <s v="CA-2013-136371"/>
    <x v="0"/>
    <x v="690"/>
    <x v="202"/>
    <s v="Second Class"/>
    <s v="SV-20935"/>
    <s v="Susan Vittorini"/>
    <x v="0"/>
    <s v="United States"/>
    <s v="Oceanside"/>
    <x v="15"/>
    <n v="11572"/>
    <x v="3"/>
    <s v="FUR-FU-10000221"/>
    <x v="0"/>
    <x v="5"/>
    <s v="Master Caster Door Stop, Brown"/>
    <n v="20.32"/>
    <n v="4"/>
    <n v="0"/>
    <x v="2555"/>
  </r>
  <r>
    <n v="2855"/>
    <s v="CA-2014-137344"/>
    <x v="3"/>
    <x v="648"/>
    <x v="848"/>
    <s v="Same Day"/>
    <s v="EM-13810"/>
    <s v="Eleni McCrary"/>
    <x v="1"/>
    <s v="United States"/>
    <s v="Franklin"/>
    <x v="31"/>
    <n v="2038"/>
    <x v="3"/>
    <s v="OFF-ST-10000344"/>
    <x v="1"/>
    <x v="4"/>
    <s v="Neat Ideas Personal Hanging Folder Files, Black"/>
    <n v="40.29"/>
    <n v="3"/>
    <n v="0"/>
    <x v="2556"/>
  </r>
  <r>
    <n v="2856"/>
    <s v="CA-2014-169810"/>
    <x v="3"/>
    <x v="800"/>
    <x v="849"/>
    <s v="Standard Class"/>
    <s v="RB-19360"/>
    <s v="Raymond Buch"/>
    <x v="0"/>
    <s v="United States"/>
    <s v="Sioux Falls"/>
    <x v="44"/>
    <n v="57103"/>
    <x v="2"/>
    <s v="OFF-LA-10003663"/>
    <x v="1"/>
    <x v="2"/>
    <s v="Avery 498"/>
    <n v="20.23"/>
    <n v="7"/>
    <n v="0"/>
    <x v="2557"/>
  </r>
  <r>
    <n v="2857"/>
    <s v="CA-2013-128594"/>
    <x v="0"/>
    <x v="370"/>
    <x v="652"/>
    <s v="First Class"/>
    <s v="DJ-13510"/>
    <s v="Don Jones"/>
    <x v="1"/>
    <s v="United States"/>
    <s v="San Diego"/>
    <x v="1"/>
    <n v="92037"/>
    <x v="1"/>
    <s v="FUR-CH-10001215"/>
    <x v="0"/>
    <x v="1"/>
    <s v="Global Troy Executive Leather Low-Back Tilter"/>
    <n v="1603.1360000000002"/>
    <n v="4"/>
    <n v="0.2"/>
    <x v="2558"/>
  </r>
  <r>
    <n v="2858"/>
    <s v="CA-2013-154690"/>
    <x v="0"/>
    <x v="243"/>
    <x v="611"/>
    <s v="Second Class"/>
    <s v="CC-12370"/>
    <s v="Christopher Conant"/>
    <x v="0"/>
    <s v="United States"/>
    <s v="Fayetteville"/>
    <x v="3"/>
    <n v="28314"/>
    <x v="0"/>
    <s v="FUR-CH-10000988"/>
    <x v="0"/>
    <x v="1"/>
    <s v="Hon Olson Stacker Stools"/>
    <n v="225.29600000000002"/>
    <n v="2"/>
    <n v="0.2"/>
    <x v="2469"/>
  </r>
  <r>
    <n v="2859"/>
    <s v="CA-2014-138975"/>
    <x v="3"/>
    <x v="240"/>
    <x v="254"/>
    <s v="Standard Class"/>
    <s v="SC-20380"/>
    <s v="Shahid Collister"/>
    <x v="0"/>
    <s v="United States"/>
    <s v="Atlanta"/>
    <x v="32"/>
    <n v="30318"/>
    <x v="0"/>
    <s v="TEC-AC-10003441"/>
    <x v="2"/>
    <x v="11"/>
    <s v="Kingston Digital DataTraveler 32GB USB 2.0"/>
    <n v="67.8"/>
    <n v="4"/>
    <n v="0"/>
    <x v="788"/>
  </r>
  <r>
    <n v="2860"/>
    <s v="CA-2014-138975"/>
    <x v="3"/>
    <x v="240"/>
    <x v="254"/>
    <s v="Standard Class"/>
    <s v="SC-20380"/>
    <s v="Shahid Collister"/>
    <x v="0"/>
    <s v="United States"/>
    <s v="Atlanta"/>
    <x v="32"/>
    <n v="30318"/>
    <x v="0"/>
    <s v="TEC-PH-10004389"/>
    <x v="2"/>
    <x v="7"/>
    <s v="Nokia Lumia 925"/>
    <n v="377.96999999999997"/>
    <n v="3"/>
    <n v="0"/>
    <x v="2559"/>
  </r>
  <r>
    <n v="2861"/>
    <s v="CA-2014-138975"/>
    <x v="3"/>
    <x v="240"/>
    <x v="254"/>
    <s v="Standard Class"/>
    <s v="SC-20380"/>
    <s v="Shahid Collister"/>
    <x v="0"/>
    <s v="United States"/>
    <s v="Atlanta"/>
    <x v="32"/>
    <n v="30318"/>
    <x v="0"/>
    <s v="FUR-BO-10004695"/>
    <x v="0"/>
    <x v="0"/>
    <s v="O'Sullivan 2-Door Barrister Bookcase in Odessa Pine"/>
    <n v="1628.82"/>
    <n v="9"/>
    <n v="0"/>
    <x v="2560"/>
  </r>
  <r>
    <n v="2862"/>
    <s v="CA-2014-138975"/>
    <x v="3"/>
    <x v="240"/>
    <x v="254"/>
    <s v="Standard Class"/>
    <s v="SC-20380"/>
    <s v="Shahid Collister"/>
    <x v="0"/>
    <s v="United States"/>
    <s v="Atlanta"/>
    <x v="32"/>
    <n v="30318"/>
    <x v="0"/>
    <s v="OFF-PA-10000100"/>
    <x v="1"/>
    <x v="10"/>
    <s v="Xerox 1945"/>
    <n v="286.93"/>
    <n v="7"/>
    <n v="0"/>
    <x v="2561"/>
  </r>
  <r>
    <n v="2863"/>
    <s v="CA-2014-106537"/>
    <x v="3"/>
    <x v="801"/>
    <x v="850"/>
    <s v="Standard Class"/>
    <s v="RH-19495"/>
    <s v="Rick Hansen"/>
    <x v="0"/>
    <s v="United States"/>
    <s v="Orlando"/>
    <x v="2"/>
    <n v="32839"/>
    <x v="0"/>
    <s v="OFF-PA-10000223"/>
    <x v="1"/>
    <x v="10"/>
    <s v="Xerox 2000"/>
    <n v="20.736000000000004"/>
    <n v="4"/>
    <n v="0.2"/>
    <x v="570"/>
  </r>
  <r>
    <n v="2864"/>
    <s v="US-2014-103828"/>
    <x v="3"/>
    <x v="802"/>
    <x v="851"/>
    <s v="Same Day"/>
    <s v="JK-15370"/>
    <s v="Jay Kimmel"/>
    <x v="0"/>
    <s v="United States"/>
    <s v="San Francisco"/>
    <x v="1"/>
    <n v="94122"/>
    <x v="1"/>
    <s v="OFF-ST-10001325"/>
    <x v="1"/>
    <x v="4"/>
    <s v="Sterilite Officeware Hinged File Box"/>
    <n v="31.44"/>
    <n v="3"/>
    <n v="0"/>
    <x v="1011"/>
  </r>
  <r>
    <n v="2865"/>
    <s v="US-2014-103828"/>
    <x v="3"/>
    <x v="802"/>
    <x v="851"/>
    <s v="Same Day"/>
    <s v="JK-15370"/>
    <s v="Jay Kimmel"/>
    <x v="0"/>
    <s v="United States"/>
    <s v="San Francisco"/>
    <x v="1"/>
    <n v="94122"/>
    <x v="1"/>
    <s v="OFF-AP-10004249"/>
    <x v="1"/>
    <x v="9"/>
    <s v="Staples"/>
    <n v="83.79"/>
    <n v="7"/>
    <n v="0"/>
    <x v="2562"/>
  </r>
  <r>
    <n v="2866"/>
    <s v="US-2014-103828"/>
    <x v="3"/>
    <x v="802"/>
    <x v="851"/>
    <s v="Same Day"/>
    <s v="JK-15370"/>
    <s v="Jay Kimmel"/>
    <x v="0"/>
    <s v="United States"/>
    <s v="San Francisco"/>
    <x v="1"/>
    <n v="94122"/>
    <x v="1"/>
    <s v="OFF-AR-10000588"/>
    <x v="1"/>
    <x v="6"/>
    <s v="Newell 345"/>
    <n v="59.519999999999996"/>
    <n v="3"/>
    <n v="0"/>
    <x v="436"/>
  </r>
  <r>
    <n v="2867"/>
    <s v="US-2014-103828"/>
    <x v="3"/>
    <x v="802"/>
    <x v="851"/>
    <s v="Same Day"/>
    <s v="JK-15370"/>
    <s v="Jay Kimmel"/>
    <x v="0"/>
    <s v="United States"/>
    <s v="San Francisco"/>
    <x v="1"/>
    <n v="94122"/>
    <x v="1"/>
    <s v="OFF-SU-10000946"/>
    <x v="1"/>
    <x v="14"/>
    <s v="Staples"/>
    <n v="31.92"/>
    <n v="4"/>
    <n v="0"/>
    <x v="2563"/>
  </r>
  <r>
    <n v="2868"/>
    <s v="CA-2013-115588"/>
    <x v="0"/>
    <x v="338"/>
    <x v="357"/>
    <s v="Second Class"/>
    <s v="AF-10885"/>
    <s v="Art Foster"/>
    <x v="0"/>
    <s v="United States"/>
    <s v="Toledo"/>
    <x v="24"/>
    <n v="43615"/>
    <x v="3"/>
    <s v="OFF-SU-10001225"/>
    <x v="1"/>
    <x v="14"/>
    <s v="Staples"/>
    <n v="14.720000000000002"/>
    <n v="5"/>
    <n v="0.2"/>
    <x v="2564"/>
  </r>
  <r>
    <n v="2869"/>
    <s v="CA-2013-115588"/>
    <x v="0"/>
    <x v="338"/>
    <x v="357"/>
    <s v="Second Class"/>
    <s v="AF-10885"/>
    <s v="Art Foster"/>
    <x v="0"/>
    <s v="United States"/>
    <s v="Toledo"/>
    <x v="24"/>
    <n v="43615"/>
    <x v="3"/>
    <s v="OFF-ST-10001558"/>
    <x v="1"/>
    <x v="4"/>
    <s v="Acco Perma 4000 Stacking Storage Drawers"/>
    <n v="38.975999999999999"/>
    <n v="3"/>
    <n v="0.2"/>
    <x v="2565"/>
  </r>
  <r>
    <n v="2870"/>
    <s v="CA-2014-143861"/>
    <x v="3"/>
    <x v="492"/>
    <x v="141"/>
    <s v="Standard Class"/>
    <s v="LC-16885"/>
    <s v="Lena Creighton"/>
    <x v="0"/>
    <s v="United States"/>
    <s v="Saint Petersburg"/>
    <x v="2"/>
    <n v="33710"/>
    <x v="0"/>
    <s v="FUR-FU-10001546"/>
    <x v="0"/>
    <x v="5"/>
    <s v="Dana Swing-Arm Lamps"/>
    <n v="17.088000000000001"/>
    <n v="2"/>
    <n v="0.2"/>
    <x v="2566"/>
  </r>
  <r>
    <n v="2871"/>
    <s v="CA-2011-148040"/>
    <x v="2"/>
    <x v="579"/>
    <x v="616"/>
    <s v="Standard Class"/>
    <s v="BF-11275"/>
    <s v="Beth Fritzler"/>
    <x v="1"/>
    <s v="United States"/>
    <s v="Tucson"/>
    <x v="16"/>
    <n v="85705"/>
    <x v="1"/>
    <s v="OFF-PA-10002581"/>
    <x v="1"/>
    <x v="10"/>
    <s v="Xerox 1951"/>
    <n v="74.352000000000004"/>
    <n v="3"/>
    <n v="0.2"/>
    <x v="1419"/>
  </r>
  <r>
    <n v="2872"/>
    <s v="CA-2011-148040"/>
    <x v="2"/>
    <x v="579"/>
    <x v="616"/>
    <s v="Standard Class"/>
    <s v="BF-11275"/>
    <s v="Beth Fritzler"/>
    <x v="1"/>
    <s v="United States"/>
    <s v="Tucson"/>
    <x v="16"/>
    <n v="85705"/>
    <x v="1"/>
    <s v="FUR-CH-10001482"/>
    <x v="0"/>
    <x v="1"/>
    <s v="Office Star - Mesh Screen back chair with Vinyl seat"/>
    <n v="314.35199999999998"/>
    <n v="3"/>
    <n v="0.2"/>
    <x v="2567"/>
  </r>
  <r>
    <n v="2873"/>
    <s v="CA-2014-135167"/>
    <x v="3"/>
    <x v="140"/>
    <x v="46"/>
    <s v="Standard Class"/>
    <s v="SC-20800"/>
    <s v="Stuart Calhoun"/>
    <x v="0"/>
    <s v="United States"/>
    <s v="Los Angeles"/>
    <x v="1"/>
    <n v="90036"/>
    <x v="1"/>
    <s v="OFF-AR-10002399"/>
    <x v="1"/>
    <x v="6"/>
    <s v="Dixon Prang Watercolor Pencils, 10-Color Set with Brush"/>
    <n v="4.26"/>
    <n v="1"/>
    <n v="0"/>
    <x v="2568"/>
  </r>
  <r>
    <n v="2874"/>
    <s v="CA-2014-137022"/>
    <x v="3"/>
    <x v="673"/>
    <x v="228"/>
    <s v="Standard Class"/>
    <s v="SW-20275"/>
    <s v="Scott Williamson"/>
    <x v="0"/>
    <s v="United States"/>
    <s v="San Diego"/>
    <x v="1"/>
    <n v="92105"/>
    <x v="1"/>
    <s v="OFF-ST-10001963"/>
    <x v="1"/>
    <x v="4"/>
    <s v="Tennsco Regal Shelving Units"/>
    <n v="811.28"/>
    <n v="8"/>
    <n v="0"/>
    <x v="2569"/>
  </r>
  <r>
    <n v="2875"/>
    <s v="US-2014-102638"/>
    <x v="3"/>
    <x v="614"/>
    <x v="786"/>
    <s v="First Class"/>
    <s v="MC-17845"/>
    <s v="Michael Chen"/>
    <x v="0"/>
    <s v="United States"/>
    <s v="New York City"/>
    <x v="15"/>
    <n v="10035"/>
    <x v="3"/>
    <s v="OFF-FA-10002988"/>
    <x v="1"/>
    <x v="13"/>
    <s v="Ideal Clamps"/>
    <n v="6.0299999999999994"/>
    <n v="3"/>
    <n v="0"/>
    <x v="2570"/>
  </r>
  <r>
    <n v="2876"/>
    <s v="US-2013-167339"/>
    <x v="0"/>
    <x v="803"/>
    <x v="852"/>
    <s v="Second Class"/>
    <s v="TD-20995"/>
    <s v="Tamara Dahlen"/>
    <x v="0"/>
    <s v="United States"/>
    <s v="San Diego"/>
    <x v="1"/>
    <n v="92037"/>
    <x v="1"/>
    <s v="FUR-CH-10004289"/>
    <x v="0"/>
    <x v="1"/>
    <s v="Global Super Steno Chair"/>
    <n v="153.56800000000001"/>
    <n v="2"/>
    <n v="0.2"/>
    <x v="2571"/>
  </r>
  <r>
    <n v="2877"/>
    <s v="US-2013-167339"/>
    <x v="0"/>
    <x v="803"/>
    <x v="852"/>
    <s v="Second Class"/>
    <s v="TD-20995"/>
    <s v="Tamara Dahlen"/>
    <x v="0"/>
    <s v="United States"/>
    <s v="San Diego"/>
    <x v="1"/>
    <n v="92037"/>
    <x v="1"/>
    <s v="FUR-CH-10000785"/>
    <x v="0"/>
    <x v="1"/>
    <s v="Global Ergonomic Managers Chair"/>
    <n v="1013.4879999999999"/>
    <n v="7"/>
    <n v="0.2"/>
    <x v="2572"/>
  </r>
  <r>
    <n v="2878"/>
    <s v="CA-2013-152072"/>
    <x v="0"/>
    <x v="804"/>
    <x v="853"/>
    <s v="Standard Class"/>
    <s v="Dp-13240"/>
    <s v="Dean percer"/>
    <x v="2"/>
    <s v="United States"/>
    <s v="Westfield"/>
    <x v="30"/>
    <n v="7090"/>
    <x v="3"/>
    <s v="OFF-EN-10003040"/>
    <x v="1"/>
    <x v="12"/>
    <s v="Quality Park Security Envelopes"/>
    <n v="52.34"/>
    <n v="2"/>
    <n v="0"/>
    <x v="2573"/>
  </r>
  <r>
    <n v="2879"/>
    <s v="CA-2013-152072"/>
    <x v="0"/>
    <x v="804"/>
    <x v="853"/>
    <s v="Standard Class"/>
    <s v="Dp-13240"/>
    <s v="Dean percer"/>
    <x v="2"/>
    <s v="United States"/>
    <s v="Westfield"/>
    <x v="30"/>
    <n v="7090"/>
    <x v="3"/>
    <s v="OFF-AR-10001573"/>
    <x v="1"/>
    <x v="6"/>
    <s v="American Pencil"/>
    <n v="4.66"/>
    <n v="2"/>
    <n v="0"/>
    <x v="2574"/>
  </r>
  <r>
    <n v="2880"/>
    <s v="CA-2013-152072"/>
    <x v="0"/>
    <x v="804"/>
    <x v="853"/>
    <s v="Standard Class"/>
    <s v="Dp-13240"/>
    <s v="Dean percer"/>
    <x v="2"/>
    <s v="United States"/>
    <s v="Westfield"/>
    <x v="30"/>
    <n v="7090"/>
    <x v="3"/>
    <s v="TEC-AC-10000844"/>
    <x v="2"/>
    <x v="11"/>
    <s v="Logitech Gaming G510s - Keyboard"/>
    <n v="254.96999999999997"/>
    <n v="3"/>
    <n v="0"/>
    <x v="2575"/>
  </r>
  <r>
    <n v="2881"/>
    <s v="CA-2013-102932"/>
    <x v="0"/>
    <x v="251"/>
    <x v="30"/>
    <s v="Second Class"/>
    <s v="SD-20485"/>
    <s v="Shirley Daniels"/>
    <x v="2"/>
    <s v="United States"/>
    <s v="Orange"/>
    <x v="30"/>
    <n v="7050"/>
    <x v="3"/>
    <s v="OFF-BI-10000756"/>
    <x v="1"/>
    <x v="8"/>
    <s v="Storex DuraTech Recycled Plastic Frosted Binders"/>
    <n v="25.44"/>
    <n v="6"/>
    <n v="0"/>
    <x v="2576"/>
  </r>
  <r>
    <n v="2882"/>
    <s v="CA-2013-102932"/>
    <x v="0"/>
    <x v="251"/>
    <x v="30"/>
    <s v="Second Class"/>
    <s v="SD-20485"/>
    <s v="Shirley Daniels"/>
    <x v="2"/>
    <s v="United States"/>
    <s v="Orange"/>
    <x v="30"/>
    <n v="7050"/>
    <x v="3"/>
    <s v="OFF-SU-10000381"/>
    <x v="1"/>
    <x v="14"/>
    <s v="Acme Forged Steel Scissors with Black Enamel Handles"/>
    <n v="27.93"/>
    <n v="3"/>
    <n v="0"/>
    <x v="1096"/>
  </r>
  <r>
    <n v="2883"/>
    <s v="CA-2011-165540"/>
    <x v="2"/>
    <x v="805"/>
    <x v="854"/>
    <s v="Standard Class"/>
    <s v="TM-21010"/>
    <s v="Tamara Manning"/>
    <x v="0"/>
    <s v="United States"/>
    <s v="Woodstock"/>
    <x v="10"/>
    <n v="60098"/>
    <x v="2"/>
    <s v="OFF-BI-10004094"/>
    <x v="1"/>
    <x v="8"/>
    <s v="GBC Standard Plastic Binding Systems Combs"/>
    <n v="8.8499999999999979"/>
    <n v="5"/>
    <n v="0.8"/>
    <x v="2577"/>
  </r>
  <r>
    <n v="2884"/>
    <s v="CA-2013-130799"/>
    <x v="0"/>
    <x v="583"/>
    <x v="619"/>
    <s v="Second Class"/>
    <s v="BK-11260"/>
    <s v="Berenike Kampe"/>
    <x v="0"/>
    <s v="United States"/>
    <s v="San Francisco"/>
    <x v="1"/>
    <n v="94110"/>
    <x v="1"/>
    <s v="FUR-FU-10001852"/>
    <x v="0"/>
    <x v="5"/>
    <s v="Eldon Regeneration Recycled Desk Accessories, Smoke"/>
    <n v="6.96"/>
    <n v="4"/>
    <n v="0"/>
    <x v="2578"/>
  </r>
  <r>
    <n v="2885"/>
    <s v="CA-2013-164483"/>
    <x v="0"/>
    <x v="806"/>
    <x v="855"/>
    <s v="Standard Class"/>
    <s v="JF-15490"/>
    <s v="Jeremy Farry"/>
    <x v="0"/>
    <s v="United States"/>
    <s v="San Francisco"/>
    <x v="1"/>
    <n v="94122"/>
    <x v="1"/>
    <s v="OFF-BI-10000014"/>
    <x v="1"/>
    <x v="8"/>
    <s v="Heavy-Duty E-Z-D Binders"/>
    <n v="17.456"/>
    <n v="2"/>
    <n v="0.2"/>
    <x v="756"/>
  </r>
  <r>
    <n v="2886"/>
    <s v="US-2013-159856"/>
    <x v="0"/>
    <x v="807"/>
    <x v="856"/>
    <s v="Standard Class"/>
    <s v="EP-13915"/>
    <s v="Emily Phan"/>
    <x v="0"/>
    <s v="United States"/>
    <s v="Tempe"/>
    <x v="16"/>
    <n v="85281"/>
    <x v="1"/>
    <s v="FUR-CH-10003396"/>
    <x v="0"/>
    <x v="1"/>
    <s v="Global Deluxe Steno Chair"/>
    <n v="307.92"/>
    <n v="5"/>
    <n v="0.2"/>
    <x v="2579"/>
  </r>
  <r>
    <n v="2887"/>
    <s v="CA-2014-102099"/>
    <x v="3"/>
    <x v="404"/>
    <x v="857"/>
    <s v="First Class"/>
    <s v="EP-13915"/>
    <s v="Emily Phan"/>
    <x v="0"/>
    <s v="United States"/>
    <s v="Los Angeles"/>
    <x v="1"/>
    <n v="90008"/>
    <x v="1"/>
    <s v="OFF-AR-10003811"/>
    <x v="1"/>
    <x v="6"/>
    <s v="Newell 327"/>
    <n v="6.63"/>
    <n v="3"/>
    <n v="0"/>
    <x v="155"/>
  </r>
  <r>
    <n v="2888"/>
    <s v="CA-2014-102099"/>
    <x v="3"/>
    <x v="404"/>
    <x v="857"/>
    <s v="First Class"/>
    <s v="EP-13915"/>
    <s v="Emily Phan"/>
    <x v="0"/>
    <s v="United States"/>
    <s v="Los Angeles"/>
    <x v="1"/>
    <n v="90008"/>
    <x v="1"/>
    <s v="OFF-PA-10003172"/>
    <x v="1"/>
    <x v="10"/>
    <s v="Xerox 1996"/>
    <n v="12.96"/>
    <n v="2"/>
    <n v="0"/>
    <x v="91"/>
  </r>
  <r>
    <n v="2889"/>
    <s v="CA-2014-102099"/>
    <x v="3"/>
    <x v="404"/>
    <x v="857"/>
    <s v="First Class"/>
    <s v="EP-13915"/>
    <s v="Emily Phan"/>
    <x v="0"/>
    <s v="United States"/>
    <s v="Los Angeles"/>
    <x v="1"/>
    <n v="90008"/>
    <x v="1"/>
    <s v="OFF-PA-10000289"/>
    <x v="1"/>
    <x v="10"/>
    <s v="Xerox 213"/>
    <n v="32.400000000000006"/>
    <n v="5"/>
    <n v="0"/>
    <x v="56"/>
  </r>
  <r>
    <n v="2890"/>
    <s v="CA-2014-164049"/>
    <x v="3"/>
    <x v="808"/>
    <x v="373"/>
    <s v="Standard Class"/>
    <s v="KH-16630"/>
    <s v="Ken Heidel"/>
    <x v="1"/>
    <s v="United States"/>
    <s v="Seattle"/>
    <x v="4"/>
    <n v="98105"/>
    <x v="1"/>
    <s v="OFF-PA-10000791"/>
    <x v="1"/>
    <x v="10"/>
    <s v="Wirebound Message Books, Four 2 3/4 x 5 Forms per Page, 200 Sets per Book"/>
    <n v="23.849999999999998"/>
    <n v="5"/>
    <n v="0"/>
    <x v="2580"/>
  </r>
  <r>
    <n v="2891"/>
    <s v="CA-2011-142727"/>
    <x v="2"/>
    <x v="333"/>
    <x v="858"/>
    <s v="Second Class"/>
    <s v="HG-14845"/>
    <s v="Harry Greene"/>
    <x v="0"/>
    <s v="United States"/>
    <s v="Lake Charles"/>
    <x v="28"/>
    <n v="70601"/>
    <x v="0"/>
    <s v="FUR-CH-10002304"/>
    <x v="0"/>
    <x v="1"/>
    <s v="Global Stack Chair without Arms, Black"/>
    <n v="51.96"/>
    <n v="2"/>
    <n v="0"/>
    <x v="2581"/>
  </r>
  <r>
    <n v="2892"/>
    <s v="CA-2011-142727"/>
    <x v="2"/>
    <x v="333"/>
    <x v="858"/>
    <s v="Second Class"/>
    <s v="HG-14845"/>
    <s v="Harry Greene"/>
    <x v="0"/>
    <s v="United States"/>
    <s v="Lake Charles"/>
    <x v="28"/>
    <n v="70601"/>
    <x v="0"/>
    <s v="OFF-BI-10000136"/>
    <x v="1"/>
    <x v="8"/>
    <s v="Avery Non-Stick Heavy Duty View Round Locking Ring Binders"/>
    <n v="17.940000000000001"/>
    <n v="3"/>
    <n v="0"/>
    <x v="2582"/>
  </r>
  <r>
    <n v="2893"/>
    <s v="CA-2014-139913"/>
    <x v="3"/>
    <x v="436"/>
    <x v="859"/>
    <s v="Standard Class"/>
    <s v="JC-16105"/>
    <s v="Julie Creighton"/>
    <x v="1"/>
    <s v="United States"/>
    <s v="Rochester"/>
    <x v="15"/>
    <n v="14609"/>
    <x v="3"/>
    <s v="OFF-PA-10003739"/>
    <x v="1"/>
    <x v="10"/>
    <s v="Xerox 1969"/>
    <n v="11.56"/>
    <n v="2"/>
    <n v="0"/>
    <x v="1302"/>
  </r>
  <r>
    <n v="2894"/>
    <s v="CA-2014-139913"/>
    <x v="3"/>
    <x v="436"/>
    <x v="859"/>
    <s v="Standard Class"/>
    <s v="JC-16105"/>
    <s v="Julie Creighton"/>
    <x v="1"/>
    <s v="United States"/>
    <s v="Rochester"/>
    <x v="15"/>
    <n v="14609"/>
    <x v="3"/>
    <s v="OFF-PA-10002479"/>
    <x v="1"/>
    <x v="10"/>
    <s v="Xerox 4200 Series MultiUse Premium Copy Paper (20Lb. and 84 Bright)"/>
    <n v="26.400000000000002"/>
    <n v="5"/>
    <n v="0"/>
    <x v="1698"/>
  </r>
  <r>
    <n v="2895"/>
    <s v="CA-2014-139913"/>
    <x v="3"/>
    <x v="436"/>
    <x v="859"/>
    <s v="Standard Class"/>
    <s v="JC-16105"/>
    <s v="Julie Creighton"/>
    <x v="1"/>
    <s v="United States"/>
    <s v="Rochester"/>
    <x v="15"/>
    <n v="14609"/>
    <x v="3"/>
    <s v="FUR-FU-10000771"/>
    <x v="0"/>
    <x v="5"/>
    <s v="Eldon 200 Class Desk Accessories, Smoke"/>
    <n v="69.08"/>
    <n v="11"/>
    <n v="0"/>
    <x v="2583"/>
  </r>
  <r>
    <n v="2896"/>
    <s v="CA-2014-139913"/>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x v="860"/>
    <s v="Standard Class"/>
    <s v="KM-16720"/>
    <s v="Kunst Miller"/>
    <x v="0"/>
    <s v="United States"/>
    <s v="Long Beach"/>
    <x v="15"/>
    <n v="11561"/>
    <x v="3"/>
    <s v="OFF-AR-10001915"/>
    <x v="1"/>
    <x v="6"/>
    <s v="Peel-Off China Markers"/>
    <n v="49.65"/>
    <n v="5"/>
    <n v="0"/>
    <x v="2585"/>
  </r>
  <r>
    <n v="2898"/>
    <s v="US-2013-164630"/>
    <x v="0"/>
    <x v="810"/>
    <x v="861"/>
    <s v="Standard Class"/>
    <s v="EB-13975"/>
    <s v="Erica Bern"/>
    <x v="1"/>
    <s v="United States"/>
    <s v="Charlotte"/>
    <x v="3"/>
    <n v="28205"/>
    <x v="0"/>
    <s v="TEC-CO-10000971"/>
    <x v="2"/>
    <x v="16"/>
    <s v="Hewlett Packard 310 Color Digital Copier"/>
    <n v="959.96800000000007"/>
    <n v="4"/>
    <n v="0.2"/>
    <x v="2586"/>
  </r>
  <r>
    <n v="2899"/>
    <s v="US-2012-114839"/>
    <x v="1"/>
    <x v="33"/>
    <x v="862"/>
    <s v="Standard Class"/>
    <s v="PW-19240"/>
    <s v="Pierre Wener"/>
    <x v="0"/>
    <s v="United States"/>
    <s v="Houston"/>
    <x v="5"/>
    <n v="77036"/>
    <x v="2"/>
    <s v="FUR-CH-10004086"/>
    <x v="0"/>
    <x v="1"/>
    <s v="Hon 4070 Series Pagoda Armless Upholstered Stacking Chairs"/>
    <n v="408.42200000000003"/>
    <n v="2"/>
    <n v="0.3"/>
    <x v="2587"/>
  </r>
  <r>
    <n v="2900"/>
    <s v="CA-2012-166464"/>
    <x v="1"/>
    <x v="811"/>
    <x v="731"/>
    <s v="Standard Class"/>
    <s v="PG-18895"/>
    <s v="Paul Gonzalez"/>
    <x v="0"/>
    <s v="United States"/>
    <s v="New York City"/>
    <x v="15"/>
    <n v="10035"/>
    <x v="3"/>
    <s v="TEC-CO-10000971"/>
    <x v="2"/>
    <x v="16"/>
    <s v="Hewlett Packard 310 Color Digital Copier"/>
    <n v="479.98400000000004"/>
    <n v="2"/>
    <n v="0.2"/>
    <x v="2158"/>
  </r>
  <r>
    <n v="2901"/>
    <s v="CA-2012-166464"/>
    <x v="1"/>
    <x v="811"/>
    <x v="731"/>
    <s v="Standard Class"/>
    <s v="PG-18895"/>
    <s v="Paul Gonzalez"/>
    <x v="0"/>
    <s v="United States"/>
    <s v="New York City"/>
    <x v="15"/>
    <n v="10035"/>
    <x v="3"/>
    <s v="OFF-LA-10001317"/>
    <x v="1"/>
    <x v="2"/>
    <s v="Avery 520"/>
    <n v="12.6"/>
    <n v="4"/>
    <n v="0"/>
    <x v="2588"/>
  </r>
  <r>
    <n v="2902"/>
    <s v="CA-2014-124898"/>
    <x v="3"/>
    <x v="220"/>
    <x v="17"/>
    <s v="Standard Class"/>
    <s v="DB-12910"/>
    <s v="Daniel Byrd"/>
    <x v="2"/>
    <s v="United States"/>
    <s v="Columbus"/>
    <x v="32"/>
    <n v="31907"/>
    <x v="0"/>
    <s v="OFF-PA-10003656"/>
    <x v="1"/>
    <x v="10"/>
    <s v="Xerox 1935"/>
    <n v="184.66"/>
    <n v="7"/>
    <n v="0"/>
    <x v="2589"/>
  </r>
  <r>
    <n v="2903"/>
    <s v="CA-2013-164035"/>
    <x v="0"/>
    <x v="1"/>
    <x v="432"/>
    <s v="Standard Class"/>
    <s v="CR-12730"/>
    <s v="Craig Reiter"/>
    <x v="0"/>
    <s v="United States"/>
    <s v="Chicago"/>
    <x v="10"/>
    <n v="60610"/>
    <x v="2"/>
    <s v="OFF-PA-10002160"/>
    <x v="1"/>
    <x v="10"/>
    <s v="Xerox 1978"/>
    <n v="23.120000000000005"/>
    <n v="5"/>
    <n v="0.2"/>
    <x v="2590"/>
  </r>
  <r>
    <n v="2904"/>
    <s v="CA-2013-153577"/>
    <x v="0"/>
    <x v="812"/>
    <x v="863"/>
    <s v="Standard Class"/>
    <s v="KH-16330"/>
    <s v="Katharine Harms"/>
    <x v="1"/>
    <s v="United States"/>
    <s v="Highland Park"/>
    <x v="10"/>
    <n v="60035"/>
    <x v="2"/>
    <s v="OFF-PA-10000575"/>
    <x v="1"/>
    <x v="10"/>
    <s v="Wirebound Message Books, Four 2 3/4 x 5 White Forms per Page"/>
    <n v="37.463999999999999"/>
    <n v="7"/>
    <n v="0.2"/>
    <x v="2591"/>
  </r>
  <r>
    <n v="2905"/>
    <s v="CA-2013-153577"/>
    <x v="0"/>
    <x v="812"/>
    <x v="863"/>
    <s v="Standard Class"/>
    <s v="KH-16330"/>
    <s v="Katharine Harms"/>
    <x v="1"/>
    <s v="United States"/>
    <s v="Highland Park"/>
    <x v="10"/>
    <n v="60035"/>
    <x v="2"/>
    <s v="FUR-CH-10003981"/>
    <x v="0"/>
    <x v="1"/>
    <s v="Global Commerce Series Low-Back Swivel/Tilt Chairs"/>
    <n v="539.65800000000002"/>
    <n v="3"/>
    <n v="0.3"/>
    <x v="2592"/>
  </r>
  <r>
    <n v="2906"/>
    <s v="CA-2011-127586"/>
    <x v="2"/>
    <x v="467"/>
    <x v="839"/>
    <s v="Standard Class"/>
    <s v="CS-12400"/>
    <s v="Christopher Schild"/>
    <x v="2"/>
    <s v="United States"/>
    <s v="Seattle"/>
    <x v="4"/>
    <n v="98115"/>
    <x v="1"/>
    <s v="OFF-ST-10002615"/>
    <x v="1"/>
    <x v="4"/>
    <s v="Dual Level, Single-Width Filing Carts"/>
    <n v="310.12"/>
    <n v="2"/>
    <n v="0"/>
    <x v="2593"/>
  </r>
  <r>
    <n v="2907"/>
    <s v="CA-2014-121615"/>
    <x v="3"/>
    <x v="132"/>
    <x v="748"/>
    <s v="Standard Class"/>
    <s v="DL-12925"/>
    <s v="Daniel Lacy"/>
    <x v="0"/>
    <s v="United States"/>
    <s v="Eagan"/>
    <x v="11"/>
    <n v="55122"/>
    <x v="2"/>
    <s v="OFF-PA-10000327"/>
    <x v="1"/>
    <x v="10"/>
    <s v="Xerox 1971"/>
    <n v="8.56"/>
    <n v="2"/>
    <n v="0"/>
    <x v="1608"/>
  </r>
  <r>
    <n v="2908"/>
    <s v="CA-2014-121615"/>
    <x v="3"/>
    <x v="132"/>
    <x v="748"/>
    <s v="Standard Class"/>
    <s v="DL-12925"/>
    <s v="Daniel Lacy"/>
    <x v="0"/>
    <s v="United States"/>
    <s v="Eagan"/>
    <x v="11"/>
    <n v="55122"/>
    <x v="2"/>
    <s v="OFF-ST-10001325"/>
    <x v="1"/>
    <x v="4"/>
    <s v="Sterilite Officeware Hinged File Box"/>
    <n v="52.400000000000006"/>
    <n v="5"/>
    <n v="0"/>
    <x v="2594"/>
  </r>
  <r>
    <n v="2909"/>
    <s v="CA-2014-121615"/>
    <x v="3"/>
    <x v="132"/>
    <x v="748"/>
    <s v="Standard Class"/>
    <s v="DL-12925"/>
    <s v="Daniel Lacy"/>
    <x v="0"/>
    <s v="United States"/>
    <s v="Eagan"/>
    <x v="11"/>
    <n v="55122"/>
    <x v="2"/>
    <s v="OFF-LA-10001771"/>
    <x v="1"/>
    <x v="2"/>
    <s v="Avery 513"/>
    <n v="14.940000000000001"/>
    <n v="3"/>
    <n v="0"/>
    <x v="2595"/>
  </r>
  <r>
    <n v="2910"/>
    <s v="CA-2014-166415"/>
    <x v="3"/>
    <x v="600"/>
    <x v="318"/>
    <s v="Standard Class"/>
    <s v="ME-17725"/>
    <s v="Max Engle"/>
    <x v="0"/>
    <s v="United States"/>
    <s v="Seattle"/>
    <x v="4"/>
    <n v="98103"/>
    <x v="1"/>
    <s v="OFF-FA-10004968"/>
    <x v="1"/>
    <x v="13"/>
    <s v="Rubber Band Ball"/>
    <n v="11.22"/>
    <n v="3"/>
    <n v="0"/>
    <x v="2596"/>
  </r>
  <r>
    <n v="2911"/>
    <s v="CA-2012-118444"/>
    <x v="1"/>
    <x v="599"/>
    <x v="217"/>
    <s v="Standard Class"/>
    <s v="VD-21670"/>
    <s v="Valerie Dominguez"/>
    <x v="0"/>
    <s v="United States"/>
    <s v="Coral Springs"/>
    <x v="2"/>
    <n v="33065"/>
    <x v="0"/>
    <s v="OFF-AP-10000576"/>
    <x v="1"/>
    <x v="9"/>
    <s v="Belkin 325VA UPS Surge Protector, 6'"/>
    <n v="387.13600000000002"/>
    <n v="4"/>
    <n v="0.2"/>
    <x v="2597"/>
  </r>
  <r>
    <n v="2912"/>
    <s v="CA-2011-113929"/>
    <x v="2"/>
    <x v="737"/>
    <x v="365"/>
    <s v="Standard Class"/>
    <s v="CK-12205"/>
    <s v="Chloris Kastensmidt"/>
    <x v="0"/>
    <s v="United States"/>
    <s v="Hempstead"/>
    <x v="15"/>
    <n v="11550"/>
    <x v="3"/>
    <s v="OFF-EN-10003286"/>
    <x v="1"/>
    <x v="12"/>
    <s v="Staples"/>
    <n v="41.4"/>
    <n v="5"/>
    <n v="0"/>
    <x v="2598"/>
  </r>
  <r>
    <n v="2913"/>
    <s v="CA-2011-113929"/>
    <x v="2"/>
    <x v="737"/>
    <x v="365"/>
    <s v="Standard Class"/>
    <s v="CK-12205"/>
    <s v="Chloris Kastensmidt"/>
    <x v="0"/>
    <s v="United States"/>
    <s v="Hempstead"/>
    <x v="15"/>
    <n v="11550"/>
    <x v="3"/>
    <s v="OFF-AR-10003772"/>
    <x v="1"/>
    <x v="6"/>
    <s v="Boston 16750 Black Compact Battery Pencil Sharpener"/>
    <n v="35"/>
    <n v="4"/>
    <n v="0"/>
    <x v="2599"/>
  </r>
  <r>
    <n v="2914"/>
    <s v="CA-2011-113929"/>
    <x v="2"/>
    <x v="737"/>
    <x v="365"/>
    <s v="Standard Class"/>
    <s v="CK-12205"/>
    <s v="Chloris Kastensmidt"/>
    <x v="0"/>
    <s v="United States"/>
    <s v="Hempstead"/>
    <x v="15"/>
    <n v="11550"/>
    <x v="3"/>
    <s v="OFF-BI-10002852"/>
    <x v="1"/>
    <x v="8"/>
    <s v="Ibico Standard Transparent Covers"/>
    <n v="39.552000000000007"/>
    <n v="3"/>
    <n v="0.2"/>
    <x v="2600"/>
  </r>
  <r>
    <n v="2915"/>
    <s v="CA-2012-134747"/>
    <x v="1"/>
    <x v="88"/>
    <x v="334"/>
    <s v="Second Class"/>
    <s v="DL-12925"/>
    <s v="Daniel Lacy"/>
    <x v="0"/>
    <s v="United States"/>
    <s v="Noblesville"/>
    <x v="14"/>
    <n v="46060"/>
    <x v="2"/>
    <s v="TEC-PH-10002890"/>
    <x v="2"/>
    <x v="7"/>
    <s v="AT&amp;T 17929 Lendline Telephone"/>
    <n v="135.72"/>
    <n v="3"/>
    <n v="0"/>
    <x v="2601"/>
  </r>
  <r>
    <n v="2916"/>
    <s v="CA-2012-134747"/>
    <x v="1"/>
    <x v="88"/>
    <x v="334"/>
    <s v="Second Class"/>
    <s v="DL-12925"/>
    <s v="Daniel Lacy"/>
    <x v="0"/>
    <s v="United States"/>
    <s v="Noblesville"/>
    <x v="14"/>
    <n v="46060"/>
    <x v="2"/>
    <s v="OFF-BI-10001308"/>
    <x v="1"/>
    <x v="8"/>
    <s v="GBC Standard Plastic Binding Systems' Combs"/>
    <n v="12.56"/>
    <n v="2"/>
    <n v="0"/>
    <x v="2602"/>
  </r>
  <r>
    <n v="2917"/>
    <s v="CA-2012-134747"/>
    <x v="1"/>
    <x v="88"/>
    <x v="334"/>
    <s v="Second Class"/>
    <s v="DL-12925"/>
    <s v="Daniel Lacy"/>
    <x v="0"/>
    <s v="United States"/>
    <s v="Noblesville"/>
    <x v="14"/>
    <n v="46060"/>
    <x v="2"/>
    <s v="TEC-PH-10001750"/>
    <x v="2"/>
    <x v="7"/>
    <s v="Samsung Rugby III"/>
    <n v="263.95999999999998"/>
    <n v="4"/>
    <n v="0"/>
    <x v="2603"/>
  </r>
  <r>
    <n v="2918"/>
    <s v="CA-2014-155047"/>
    <x v="3"/>
    <x v="151"/>
    <x v="624"/>
    <s v="First Class"/>
    <s v="SE-20110"/>
    <s v="Sanjit Engle"/>
    <x v="0"/>
    <s v="United States"/>
    <s v="Dallas"/>
    <x v="5"/>
    <n v="75220"/>
    <x v="2"/>
    <s v="OFF-AR-10003338"/>
    <x v="1"/>
    <x v="6"/>
    <s v="Eberhard Faber 3 1/2&quot; Golf Pencils"/>
    <n v="5.9520000000000008"/>
    <n v="1"/>
    <n v="0.2"/>
    <x v="2604"/>
  </r>
  <r>
    <n v="2919"/>
    <s v="CA-2013-160129"/>
    <x v="0"/>
    <x v="813"/>
    <x v="791"/>
    <s v="Same Day"/>
    <s v="LS-17200"/>
    <s v="Luke Schmidt"/>
    <x v="1"/>
    <s v="United States"/>
    <s v="Philadelphia"/>
    <x v="9"/>
    <n v="19140"/>
    <x v="3"/>
    <s v="OFF-FA-10002763"/>
    <x v="1"/>
    <x v="13"/>
    <s v="Advantus Map Pennant Flags and Round Head Tacks"/>
    <n v="15.8"/>
    <n v="5"/>
    <n v="0.2"/>
    <x v="2605"/>
  </r>
  <r>
    <n v="2920"/>
    <s v="CA-2013-160129"/>
    <x v="0"/>
    <x v="813"/>
    <x v="791"/>
    <s v="Same Day"/>
    <s v="LS-17200"/>
    <s v="Luke Schmidt"/>
    <x v="1"/>
    <s v="United States"/>
    <s v="Philadelphia"/>
    <x v="9"/>
    <n v="19140"/>
    <x v="3"/>
    <s v="FUR-FU-10002088"/>
    <x v="0"/>
    <x v="5"/>
    <s v="Nu-Dell Float Frame 11 x 14 1/2"/>
    <n v="14.368000000000002"/>
    <n v="2"/>
    <n v="0.2"/>
    <x v="2606"/>
  </r>
  <r>
    <n v="2921"/>
    <s v="CA-2013-160129"/>
    <x v="0"/>
    <x v="813"/>
    <x v="791"/>
    <s v="Same Day"/>
    <s v="LS-17200"/>
    <s v="Luke Schmidt"/>
    <x v="1"/>
    <s v="United States"/>
    <s v="Philadelphia"/>
    <x v="9"/>
    <n v="19140"/>
    <x v="3"/>
    <s v="FUR-FU-10003976"/>
    <x v="0"/>
    <x v="5"/>
    <s v="DAX Executive Solid Wood Document Frame, Desktop or Hang, Mahogany, 5 x 7"/>
    <n v="70.448000000000008"/>
    <n v="7"/>
    <n v="0.2"/>
    <x v="2607"/>
  </r>
  <r>
    <n v="2922"/>
    <s v="CA-2014-164329"/>
    <x v="3"/>
    <x v="289"/>
    <x v="714"/>
    <s v="Same Day"/>
    <s v="MM-17920"/>
    <s v="Michael Moore"/>
    <x v="0"/>
    <s v="United States"/>
    <s v="San Francisco"/>
    <x v="1"/>
    <n v="94109"/>
    <x v="1"/>
    <s v="OFF-ST-10001511"/>
    <x v="1"/>
    <x v="4"/>
    <s v="Space Solutions Commercial Steel Shelving"/>
    <n v="129.30000000000001"/>
    <n v="2"/>
    <n v="0"/>
    <x v="2608"/>
  </r>
  <r>
    <n v="2923"/>
    <s v="US-2012-141453"/>
    <x v="1"/>
    <x v="672"/>
    <x v="253"/>
    <s v="Second Class"/>
    <s v="DB-13270"/>
    <s v="Deborah Brumfield"/>
    <x v="2"/>
    <s v="United States"/>
    <s v="Austin"/>
    <x v="5"/>
    <n v="78745"/>
    <x v="2"/>
    <s v="OFF-BI-10000301"/>
    <x v="1"/>
    <x v="8"/>
    <s v="GBC Instant Report Kit"/>
    <n v="3.8819999999999988"/>
    <n v="3"/>
    <n v="0.8"/>
    <x v="2609"/>
  </r>
  <r>
    <n v="2924"/>
    <s v="CA-2011-156993"/>
    <x v="2"/>
    <x v="307"/>
    <x v="864"/>
    <s v="Standard Class"/>
    <s v="RW-19630"/>
    <s v="Rob Williams"/>
    <x v="1"/>
    <s v="United States"/>
    <s v="Detroit"/>
    <x v="12"/>
    <n v="48234"/>
    <x v="2"/>
    <s v="OFF-FA-10003495"/>
    <x v="1"/>
    <x v="13"/>
    <s v="Staples"/>
    <n v="6.08"/>
    <n v="1"/>
    <n v="0"/>
    <x v="2610"/>
  </r>
  <r>
    <n v="2925"/>
    <s v="CA-2011-157721"/>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x v="447"/>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x v="730"/>
    <s v="Second Class"/>
    <s v="BP-11155"/>
    <s v="Becky Pak"/>
    <x v="0"/>
    <s v="United States"/>
    <s v="Columbus"/>
    <x v="32"/>
    <n v="31907"/>
    <x v="0"/>
    <s v="FUR-FU-10000771"/>
    <x v="0"/>
    <x v="5"/>
    <s v="Eldon 200 Class Desk Accessories, Smoke"/>
    <n v="18.84"/>
    <n v="3"/>
    <n v="0"/>
    <x v="2613"/>
  </r>
  <r>
    <n v="2928"/>
    <s v="CA-2014-158106"/>
    <x v="3"/>
    <x v="400"/>
    <x v="272"/>
    <s v="Standard Class"/>
    <s v="CT-11995"/>
    <s v="Carol Triggs"/>
    <x v="0"/>
    <s v="United States"/>
    <s v="Apple Valley"/>
    <x v="11"/>
    <n v="55124"/>
    <x v="2"/>
    <s v="OFF-AR-10002255"/>
    <x v="1"/>
    <x v="6"/>
    <s v="Newell 346"/>
    <n v="8.64"/>
    <n v="3"/>
    <n v="0"/>
    <x v="1032"/>
  </r>
  <r>
    <n v="2929"/>
    <s v="US-2014-120390"/>
    <x v="3"/>
    <x v="15"/>
    <x v="215"/>
    <s v="Standard Class"/>
    <s v="TH-21550"/>
    <s v="Tracy Hopkins"/>
    <x v="2"/>
    <s v="United States"/>
    <s v="Burlington"/>
    <x v="3"/>
    <n v="27217"/>
    <x v="0"/>
    <s v="OFF-BI-10004995"/>
    <x v="1"/>
    <x v="8"/>
    <s v="GBC DocuBind P400 Electric Binding System"/>
    <n v="1633.1880000000003"/>
    <n v="4"/>
    <n v="0.7"/>
    <x v="2614"/>
  </r>
  <r>
    <n v="2930"/>
    <s v="CA-2014-143434"/>
    <x v="3"/>
    <x v="551"/>
    <x v="865"/>
    <s v="Standard Class"/>
    <s v="ME-17320"/>
    <s v="Maria Etezadi"/>
    <x v="2"/>
    <s v="United States"/>
    <s v="Saginaw"/>
    <x v="12"/>
    <n v="48601"/>
    <x v="2"/>
    <s v="FUR-FU-10002597"/>
    <x v="0"/>
    <x v="5"/>
    <s v="C-Line Magnetic Cubicle Keepers, Clear Polypropylene"/>
    <n v="19.760000000000002"/>
    <n v="4"/>
    <n v="0"/>
    <x v="2615"/>
  </r>
  <r>
    <n v="2931"/>
    <s v="CA-2012-168564"/>
    <x v="1"/>
    <x v="816"/>
    <x v="747"/>
    <s v="Same Day"/>
    <s v="TT-21220"/>
    <s v="Thomas Thornton"/>
    <x v="0"/>
    <s v="United States"/>
    <s v="San Francisco"/>
    <x v="1"/>
    <n v="94109"/>
    <x v="1"/>
    <s v="OFF-BI-10004970"/>
    <x v="1"/>
    <x v="8"/>
    <s v="ACCOHIDE 3-Ring Binder, Blue, 1&quot;"/>
    <n v="6.6080000000000005"/>
    <n v="2"/>
    <n v="0.2"/>
    <x v="2616"/>
  </r>
  <r>
    <n v="2932"/>
    <s v="CA-2012-168564"/>
    <x v="1"/>
    <x v="816"/>
    <x v="747"/>
    <s v="Same Day"/>
    <s v="TT-21220"/>
    <s v="Thomas Thornton"/>
    <x v="0"/>
    <s v="United States"/>
    <s v="San Francisco"/>
    <x v="1"/>
    <n v="94109"/>
    <x v="1"/>
    <s v="OFF-BI-10002557"/>
    <x v="1"/>
    <x v="8"/>
    <s v="Presstex Flexible Ring Binders"/>
    <n v="7.28"/>
    <n v="2"/>
    <n v="0.2"/>
    <x v="2617"/>
  </r>
  <r>
    <n v="2933"/>
    <s v="CA-2012-168564"/>
    <x v="1"/>
    <x v="816"/>
    <x v="747"/>
    <s v="Same Day"/>
    <s v="TT-21220"/>
    <s v="Thomas Thornton"/>
    <x v="0"/>
    <s v="United States"/>
    <s v="San Francisco"/>
    <x v="1"/>
    <n v="94109"/>
    <x v="1"/>
    <s v="FUR-CH-10000785"/>
    <x v="0"/>
    <x v="1"/>
    <s v="Global Ergonomic Managers Chair"/>
    <n v="144.78399999999999"/>
    <n v="1"/>
    <n v="0.2"/>
    <x v="2618"/>
  </r>
  <r>
    <n v="2934"/>
    <s v="US-2013-169040"/>
    <x v="0"/>
    <x v="409"/>
    <x v="485"/>
    <s v="Standard Class"/>
    <s v="GT-14710"/>
    <s v="Greg Tran"/>
    <x v="0"/>
    <s v="United States"/>
    <s v="Seattle"/>
    <x v="4"/>
    <n v="98105"/>
    <x v="1"/>
    <s v="TEC-PH-10002310"/>
    <x v="2"/>
    <x v="7"/>
    <s v="Plantronics Calisto P620-M USB Wireless Speakerphone System"/>
    <n v="156.79200000000003"/>
    <n v="1"/>
    <n v="0.2"/>
    <x v="2619"/>
  </r>
  <r>
    <n v="2935"/>
    <s v="US-2013-169040"/>
    <x v="0"/>
    <x v="409"/>
    <x v="485"/>
    <s v="Standard Class"/>
    <s v="GT-14710"/>
    <s v="Greg Tran"/>
    <x v="0"/>
    <s v="United States"/>
    <s v="Seattle"/>
    <x v="4"/>
    <n v="98105"/>
    <x v="1"/>
    <s v="TEC-PH-10002834"/>
    <x v="2"/>
    <x v="7"/>
    <s v="Google Nexus 5"/>
    <n v="431.97600000000006"/>
    <n v="3"/>
    <n v="0.2"/>
    <x v="2620"/>
  </r>
  <r>
    <n v="2936"/>
    <s v="US-2013-169040"/>
    <x v="0"/>
    <x v="409"/>
    <x v="485"/>
    <s v="Standard Class"/>
    <s v="GT-14710"/>
    <s v="Greg Tran"/>
    <x v="0"/>
    <s v="United States"/>
    <s v="Seattle"/>
    <x v="4"/>
    <n v="98105"/>
    <x v="1"/>
    <s v="OFF-EN-10000927"/>
    <x v="1"/>
    <x v="12"/>
    <s v="Jet-Pak Recycled Peel 'N' Seal Padded Mailers"/>
    <n v="35.89"/>
    <n v="1"/>
    <n v="0"/>
    <x v="2621"/>
  </r>
  <r>
    <n v="2937"/>
    <s v="US-2013-169040"/>
    <x v="0"/>
    <x v="409"/>
    <x v="485"/>
    <s v="Standard Class"/>
    <s v="GT-14710"/>
    <s v="Greg Tran"/>
    <x v="0"/>
    <s v="United States"/>
    <s v="Seattle"/>
    <x v="4"/>
    <n v="98105"/>
    <x v="1"/>
    <s v="OFF-BI-10001636"/>
    <x v="1"/>
    <x v="8"/>
    <s v="Ibico Plastic and Wire Spiral Binding Combs"/>
    <n v="47.207999999999998"/>
    <n v="7"/>
    <n v="0.2"/>
    <x v="2622"/>
  </r>
  <r>
    <n v="2938"/>
    <s v="US-2013-169040"/>
    <x v="0"/>
    <x v="409"/>
    <x v="485"/>
    <s v="Standard Class"/>
    <s v="GT-14710"/>
    <s v="Greg Tran"/>
    <x v="0"/>
    <s v="United States"/>
    <s v="Seattle"/>
    <x v="4"/>
    <n v="98105"/>
    <x v="1"/>
    <s v="OFF-PA-10001736"/>
    <x v="1"/>
    <x v="10"/>
    <s v="Xerox 1880"/>
    <n v="248.07999999999998"/>
    <n v="7"/>
    <n v="0"/>
    <x v="2623"/>
  </r>
  <r>
    <n v="2939"/>
    <s v="US-2013-169040"/>
    <x v="0"/>
    <x v="409"/>
    <x v="485"/>
    <s v="Standard Class"/>
    <s v="GT-14710"/>
    <s v="Greg Tran"/>
    <x v="0"/>
    <s v="United States"/>
    <s v="Seattle"/>
    <x v="4"/>
    <n v="98105"/>
    <x v="1"/>
    <s v="OFF-PA-10000482"/>
    <x v="1"/>
    <x v="10"/>
    <s v="Snap-A-Way Black Print Carbonless Ruled Speed Letter, Triplicate"/>
    <n v="189.7"/>
    <n v="5"/>
    <n v="0"/>
    <x v="2624"/>
  </r>
  <r>
    <n v="2940"/>
    <s v="US-2013-169040"/>
    <x v="0"/>
    <x v="409"/>
    <x v="485"/>
    <s v="Standard Class"/>
    <s v="GT-14710"/>
    <s v="Greg Tran"/>
    <x v="0"/>
    <s v="United States"/>
    <s v="Seattle"/>
    <x v="4"/>
    <n v="98105"/>
    <x v="1"/>
    <s v="OFF-BI-10001658"/>
    <x v="1"/>
    <x v="8"/>
    <s v="GBC Standard Therm-A-Bind Covers"/>
    <n v="59.808000000000007"/>
    <n v="3"/>
    <n v="0.2"/>
    <x v="689"/>
  </r>
  <r>
    <n v="2941"/>
    <s v="CA-2014-155880"/>
    <x v="3"/>
    <x v="613"/>
    <x v="866"/>
    <s v="Standard Class"/>
    <s v="JD-16150"/>
    <s v="Justin Deggeller"/>
    <x v="1"/>
    <s v="United States"/>
    <s v="Milwaukee"/>
    <x v="6"/>
    <n v="53209"/>
    <x v="2"/>
    <s v="FUR-CH-10000422"/>
    <x v="0"/>
    <x v="1"/>
    <s v="Global Highback Leather Tilter in Burgundy"/>
    <n v="90.99"/>
    <n v="1"/>
    <n v="0"/>
    <x v="2625"/>
  </r>
  <r>
    <n v="2942"/>
    <s v="CA-2014-155880"/>
    <x v="3"/>
    <x v="613"/>
    <x v="866"/>
    <s v="Standard Class"/>
    <s v="JD-16150"/>
    <s v="Justin Deggeller"/>
    <x v="1"/>
    <s v="United States"/>
    <s v="Milwaukee"/>
    <x v="6"/>
    <n v="53209"/>
    <x v="2"/>
    <s v="FUR-CH-10004675"/>
    <x v="0"/>
    <x v="1"/>
    <s v="Lifetime Advantage Folding Chairs, 4/Carton"/>
    <n v="1526.5600000000002"/>
    <n v="7"/>
    <n v="0"/>
    <x v="2626"/>
  </r>
  <r>
    <n v="2943"/>
    <s v="CA-2014-155880"/>
    <x v="3"/>
    <x v="613"/>
    <x v="866"/>
    <s v="Standard Class"/>
    <s v="JD-16150"/>
    <s v="Justin Deggeller"/>
    <x v="1"/>
    <s v="United States"/>
    <s v="Milwaukee"/>
    <x v="6"/>
    <n v="53209"/>
    <x v="2"/>
    <s v="FUR-CH-10002880"/>
    <x v="0"/>
    <x v="1"/>
    <s v="Global High-Back Leather Tilter, Burgundy"/>
    <n v="368.96999999999997"/>
    <n v="3"/>
    <n v="0"/>
    <x v="2627"/>
  </r>
  <r>
    <n v="2944"/>
    <s v="CA-2014-126242"/>
    <x v="3"/>
    <x v="123"/>
    <x v="865"/>
    <s v="Standard Class"/>
    <s v="MC-18100"/>
    <s v="Mick Crebagga"/>
    <x v="0"/>
    <s v="United States"/>
    <s v="Los Angeles"/>
    <x v="1"/>
    <n v="90049"/>
    <x v="1"/>
    <s v="OFF-ST-10000675"/>
    <x v="1"/>
    <x v="4"/>
    <s v="File Shuttle II and Handi-File, Black"/>
    <n v="305.01"/>
    <n v="9"/>
    <n v="0"/>
    <x v="2628"/>
  </r>
  <r>
    <n v="2945"/>
    <s v="CA-2014-126242"/>
    <x v="3"/>
    <x v="123"/>
    <x v="865"/>
    <s v="Standard Class"/>
    <s v="MC-18100"/>
    <s v="Mick Crebagga"/>
    <x v="0"/>
    <s v="United States"/>
    <s v="Los Angeles"/>
    <x v="1"/>
    <n v="90049"/>
    <x v="1"/>
    <s v="FUR-FU-10002685"/>
    <x v="0"/>
    <x v="5"/>
    <s v="Executive Impressions 13-1/2&quot; Indoor/Outdoor Wall Clock"/>
    <n v="18.7"/>
    <n v="1"/>
    <n v="0"/>
    <x v="2629"/>
  </r>
  <r>
    <n v="2946"/>
    <s v="CA-2013-166443"/>
    <x v="0"/>
    <x v="254"/>
    <x v="519"/>
    <s v="First Class"/>
    <s v="LH-17020"/>
    <s v="Lisa Hazard"/>
    <x v="0"/>
    <s v="United States"/>
    <s v="San Francisco"/>
    <x v="1"/>
    <n v="94122"/>
    <x v="1"/>
    <s v="FUR-FU-10004020"/>
    <x v="0"/>
    <x v="5"/>
    <s v="Advantus Panel Wall Acrylic Frame"/>
    <n v="38.29"/>
    <n v="7"/>
    <n v="0"/>
    <x v="2630"/>
  </r>
  <r>
    <n v="2947"/>
    <s v="CA-2014-169859"/>
    <x v="3"/>
    <x v="817"/>
    <x v="867"/>
    <s v="Standard Class"/>
    <s v="MP-18175"/>
    <s v="Mike Pelletier"/>
    <x v="2"/>
    <s v="United States"/>
    <s v="San Diego"/>
    <x v="1"/>
    <n v="92024"/>
    <x v="1"/>
    <s v="FUR-FU-10004963"/>
    <x v="0"/>
    <x v="5"/>
    <s v="Eldon 400 Class Desk Accessories, Black Carbon"/>
    <n v="26.25"/>
    <n v="3"/>
    <n v="0"/>
    <x v="2631"/>
  </r>
  <r>
    <n v="2948"/>
    <s v="CA-2014-169859"/>
    <x v="3"/>
    <x v="817"/>
    <x v="867"/>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x v="867"/>
    <s v="Standard Class"/>
    <s v="MP-18175"/>
    <s v="Mike Pelletier"/>
    <x v="2"/>
    <s v="United States"/>
    <s v="San Diego"/>
    <x v="1"/>
    <n v="92024"/>
    <x v="1"/>
    <s v="OFF-EN-10000461"/>
    <x v="1"/>
    <x v="12"/>
    <s v="#10- 4 1/8&quot; x 9 1/2&quot; Recycled Envelopes"/>
    <n v="43.7"/>
    <n v="5"/>
    <n v="0"/>
    <x v="2633"/>
  </r>
  <r>
    <n v="2950"/>
    <s v="CA-2014-134915"/>
    <x v="3"/>
    <x v="105"/>
    <x v="44"/>
    <s v="Same Day"/>
    <s v="EM-14140"/>
    <s v="Eugene Moren"/>
    <x v="2"/>
    <s v="United States"/>
    <s v="Glendale"/>
    <x v="16"/>
    <n v="85301"/>
    <x v="1"/>
    <s v="TEC-AC-10001266"/>
    <x v="2"/>
    <x v="11"/>
    <s v="Memorex Micro Travel Drive 8 GB"/>
    <n v="41.6"/>
    <n v="4"/>
    <n v="0.2"/>
    <x v="2634"/>
  </r>
  <r>
    <n v="2951"/>
    <s v="CA-2014-134915"/>
    <x v="3"/>
    <x v="105"/>
    <x v="44"/>
    <s v="Same Day"/>
    <s v="EM-14140"/>
    <s v="Eugene Moren"/>
    <x v="2"/>
    <s v="United States"/>
    <s v="Glendale"/>
    <x v="16"/>
    <n v="85301"/>
    <x v="1"/>
    <s v="OFF-PA-10002160"/>
    <x v="1"/>
    <x v="10"/>
    <s v="Xerox 1978"/>
    <n v="23.120000000000005"/>
    <n v="5"/>
    <n v="0.2"/>
    <x v="2590"/>
  </r>
  <r>
    <n v="2952"/>
    <s v="CA-2014-134915"/>
    <x v="3"/>
    <x v="105"/>
    <x v="44"/>
    <s v="Same Day"/>
    <s v="EM-14140"/>
    <s v="Eugene Moren"/>
    <x v="2"/>
    <s v="United States"/>
    <s v="Glendale"/>
    <x v="16"/>
    <n v="85301"/>
    <x v="1"/>
    <s v="FUR-CH-10004875"/>
    <x v="0"/>
    <x v="1"/>
    <s v="Harbour Creations 67200 Series Stacking Chairs"/>
    <n v="113.88800000000002"/>
    <n v="2"/>
    <n v="0.2"/>
    <x v="2635"/>
  </r>
  <r>
    <n v="2953"/>
    <s v="CA-2014-134915"/>
    <x v="3"/>
    <x v="105"/>
    <x v="44"/>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x v="44"/>
    <s v="Same Day"/>
    <s v="EM-14140"/>
    <s v="Eugene Moren"/>
    <x v="2"/>
    <s v="United States"/>
    <s v="Glendale"/>
    <x v="16"/>
    <n v="85301"/>
    <x v="1"/>
    <s v="TEC-PH-10000347"/>
    <x v="2"/>
    <x v="7"/>
    <s v="Cush Cases Heavy Duty Rugged Cover Case for Samsung Galaxy S5 - Purple"/>
    <n v="7.9200000000000008"/>
    <n v="2"/>
    <n v="0.2"/>
    <x v="2637"/>
  </r>
  <r>
    <n v="2955"/>
    <s v="CA-2014-134915"/>
    <x v="3"/>
    <x v="105"/>
    <x v="44"/>
    <s v="Same Day"/>
    <s v="EM-14140"/>
    <s v="Eugene Moren"/>
    <x v="2"/>
    <s v="United States"/>
    <s v="Glendale"/>
    <x v="16"/>
    <n v="85301"/>
    <x v="1"/>
    <s v="TEC-PH-10001459"/>
    <x v="2"/>
    <x v="7"/>
    <s v="Samsung Galaxy Mega 6.3"/>
    <n v="671.98400000000004"/>
    <n v="2"/>
    <n v="0.2"/>
    <x v="2638"/>
  </r>
  <r>
    <n v="2956"/>
    <s v="CA-2013-153353"/>
    <x v="0"/>
    <x v="298"/>
    <x v="868"/>
    <s v="Standard Class"/>
    <s v="GG-14650"/>
    <s v="Greg Guthrie"/>
    <x v="1"/>
    <s v="United States"/>
    <s v="New York City"/>
    <x v="15"/>
    <n v="10035"/>
    <x v="3"/>
    <s v="TEC-PH-10000439"/>
    <x v="2"/>
    <x v="7"/>
    <s v="GE DSL Phone Line Filter"/>
    <n v="39.99"/>
    <n v="1"/>
    <n v="0"/>
    <x v="1425"/>
  </r>
  <r>
    <n v="2957"/>
    <s v="CA-2014-123638"/>
    <x v="3"/>
    <x v="818"/>
    <x v="446"/>
    <s v="Standard Class"/>
    <s v="MA-17995"/>
    <s v="Michelle Arnett"/>
    <x v="2"/>
    <s v="United States"/>
    <s v="Watertown"/>
    <x v="15"/>
    <n v="13601"/>
    <x v="3"/>
    <s v="FUR-CH-10002647"/>
    <x v="0"/>
    <x v="1"/>
    <s v="Situations Contoured Folding Chairs, 4/Set"/>
    <n v="191.64600000000002"/>
    <n v="3"/>
    <n v="0.1"/>
    <x v="2639"/>
  </r>
  <r>
    <n v="2958"/>
    <s v="CA-2014-168900"/>
    <x v="3"/>
    <x v="464"/>
    <x v="510"/>
    <s v="Standard Class"/>
    <s v="SH-20395"/>
    <s v="Shahid Hopkins"/>
    <x v="0"/>
    <s v="United States"/>
    <s v="Springfield"/>
    <x v="24"/>
    <n v="45503"/>
    <x v="3"/>
    <s v="OFF-BI-10003910"/>
    <x v="1"/>
    <x v="8"/>
    <s v="DXL Angle-View Binders with Locking Rings by Samsill"/>
    <n v="2.3130000000000002"/>
    <n v="1"/>
    <n v="0.7"/>
    <x v="2640"/>
  </r>
  <r>
    <n v="2959"/>
    <s v="CA-2012-158456"/>
    <x v="1"/>
    <x v="100"/>
    <x v="693"/>
    <s v="Standard Class"/>
    <s v="KT-16465"/>
    <s v="Kean Takahito"/>
    <x v="0"/>
    <s v="United States"/>
    <s v="Los Angeles"/>
    <x v="1"/>
    <n v="90032"/>
    <x v="1"/>
    <s v="OFF-BI-10001097"/>
    <x v="1"/>
    <x v="8"/>
    <s v="Avery Hole Reinforcements"/>
    <n v="19.936000000000003"/>
    <n v="4"/>
    <n v="0.2"/>
    <x v="993"/>
  </r>
  <r>
    <n v="2960"/>
    <s v="CA-2012-158456"/>
    <x v="1"/>
    <x v="100"/>
    <x v="693"/>
    <s v="Standard Class"/>
    <s v="KT-16465"/>
    <s v="Kean Takahito"/>
    <x v="0"/>
    <s v="United States"/>
    <s v="Los Angeles"/>
    <x v="1"/>
    <n v="90032"/>
    <x v="1"/>
    <s v="OFF-FA-10004854"/>
    <x v="1"/>
    <x v="13"/>
    <s v="Vinyl Coated Wire Paper Clips in Organizer Box, 800/Box"/>
    <n v="45.92"/>
    <n v="4"/>
    <n v="0"/>
    <x v="2641"/>
  </r>
  <r>
    <n v="2961"/>
    <s v="CA-2014-143665"/>
    <x v="3"/>
    <x v="466"/>
    <x v="869"/>
    <s v="Standard Class"/>
    <s v="PO-19180"/>
    <s v="Philisse Overcash"/>
    <x v="2"/>
    <s v="United States"/>
    <s v="Seattle"/>
    <x v="4"/>
    <n v="98115"/>
    <x v="1"/>
    <s v="OFF-PA-10003673"/>
    <x v="1"/>
    <x v="10"/>
    <s v="Strathmore Photo Mount Cards"/>
    <n v="20.34"/>
    <n v="3"/>
    <n v="0"/>
    <x v="2642"/>
  </r>
  <r>
    <n v="2962"/>
    <s v="CA-2014-143665"/>
    <x v="3"/>
    <x v="466"/>
    <x v="869"/>
    <s v="Standard Class"/>
    <s v="PO-19180"/>
    <s v="Philisse Overcash"/>
    <x v="2"/>
    <s v="United States"/>
    <s v="Seattle"/>
    <x v="4"/>
    <n v="98115"/>
    <x v="1"/>
    <s v="OFF-LA-10002034"/>
    <x v="1"/>
    <x v="2"/>
    <s v="Avery 478"/>
    <n v="39.28"/>
    <n v="8"/>
    <n v="0"/>
    <x v="2643"/>
  </r>
  <r>
    <n v="2963"/>
    <s v="CA-2014-137428"/>
    <x v="3"/>
    <x v="819"/>
    <x v="91"/>
    <s v="Second Class"/>
    <s v="AY-10555"/>
    <s v="Andy Yotov"/>
    <x v="1"/>
    <s v="United States"/>
    <s v="Oceanside"/>
    <x v="1"/>
    <n v="92054"/>
    <x v="1"/>
    <s v="FUR-CH-10002774"/>
    <x v="0"/>
    <x v="1"/>
    <s v="Global Deluxe Stacking Chair, Gray"/>
    <n v="81.567999999999998"/>
    <n v="2"/>
    <n v="0.2"/>
    <x v="2644"/>
  </r>
  <r>
    <n v="2964"/>
    <s v="CA-2014-137428"/>
    <x v="3"/>
    <x v="819"/>
    <x v="91"/>
    <s v="Second Class"/>
    <s v="AY-10555"/>
    <s v="Andy Yotov"/>
    <x v="1"/>
    <s v="United States"/>
    <s v="Oceanside"/>
    <x v="1"/>
    <n v="92054"/>
    <x v="1"/>
    <s v="FUR-CH-10003817"/>
    <x v="0"/>
    <x v="1"/>
    <s v="Global Value Steno Chair, Gray"/>
    <n v="97.184000000000012"/>
    <n v="2"/>
    <n v="0.2"/>
    <x v="2645"/>
  </r>
  <r>
    <n v="2965"/>
    <s v="CA-2014-137428"/>
    <x v="3"/>
    <x v="819"/>
    <x v="91"/>
    <s v="Second Class"/>
    <s v="AY-10555"/>
    <s v="Andy Yotov"/>
    <x v="1"/>
    <s v="United States"/>
    <s v="Oceanside"/>
    <x v="1"/>
    <n v="92054"/>
    <x v="1"/>
    <s v="OFF-BI-10002949"/>
    <x v="1"/>
    <x v="8"/>
    <s v="Prestige Round Ring Binders"/>
    <n v="24.320000000000004"/>
    <n v="5"/>
    <n v="0.2"/>
    <x v="2646"/>
  </r>
  <r>
    <n v="2966"/>
    <s v="CA-2014-137428"/>
    <x v="3"/>
    <x v="819"/>
    <x v="91"/>
    <s v="Second Class"/>
    <s v="AY-10555"/>
    <s v="Andy Yotov"/>
    <x v="1"/>
    <s v="United States"/>
    <s v="Oceanside"/>
    <x v="1"/>
    <n v="92054"/>
    <x v="1"/>
    <s v="FUR-FU-10002445"/>
    <x v="0"/>
    <x v="5"/>
    <s v="DAX Two-Tone Rosewood/Black Document Frame, Desktop, 5 x 7"/>
    <n v="18.96"/>
    <n v="2"/>
    <n v="0"/>
    <x v="2647"/>
  </r>
  <r>
    <n v="2967"/>
    <s v="CA-2011-162866"/>
    <x v="2"/>
    <x v="422"/>
    <x v="252"/>
    <s v="Standard Class"/>
    <s v="Co-12640"/>
    <s v="Corey-Lock"/>
    <x v="0"/>
    <s v="United States"/>
    <s v="Skokie"/>
    <x v="10"/>
    <n v="60076"/>
    <x v="2"/>
    <s v="FUR-FU-10001473"/>
    <x v="0"/>
    <x v="5"/>
    <s v="DAX Wood Document Frame"/>
    <n v="32.952000000000005"/>
    <n v="6"/>
    <n v="0.6"/>
    <x v="2648"/>
  </r>
  <r>
    <n v="2968"/>
    <s v="CA-2011-162866"/>
    <x v="2"/>
    <x v="422"/>
    <x v="252"/>
    <s v="Standard Class"/>
    <s v="Co-12640"/>
    <s v="Corey-Lock"/>
    <x v="0"/>
    <s v="United States"/>
    <s v="Skokie"/>
    <x v="10"/>
    <n v="60076"/>
    <x v="2"/>
    <s v="OFF-ST-10002562"/>
    <x v="1"/>
    <x v="4"/>
    <s v="Staples"/>
    <n v="30.016000000000005"/>
    <n v="4"/>
    <n v="0.2"/>
    <x v="2649"/>
  </r>
  <r>
    <n v="2969"/>
    <s v="CA-2014-167941"/>
    <x v="3"/>
    <x v="44"/>
    <x v="748"/>
    <s v="Second Class"/>
    <s v="JF-15565"/>
    <s v="Jill Fjeld"/>
    <x v="0"/>
    <s v="United States"/>
    <s v="Fayetteville"/>
    <x v="3"/>
    <n v="28314"/>
    <x v="0"/>
    <s v="OFF-AP-10002118"/>
    <x v="1"/>
    <x v="9"/>
    <s v="1.7 Cubic Foot Compact &quot;Cube&quot; Office Refrigerators"/>
    <n v="499.58400000000006"/>
    <n v="3"/>
    <n v="0.2"/>
    <x v="2650"/>
  </r>
  <r>
    <n v="2970"/>
    <s v="CA-2014-167941"/>
    <x v="3"/>
    <x v="44"/>
    <x v="748"/>
    <s v="Second Class"/>
    <s v="JF-15565"/>
    <s v="Jill Fjeld"/>
    <x v="0"/>
    <s v="United States"/>
    <s v="Fayetteville"/>
    <x v="3"/>
    <n v="28314"/>
    <x v="0"/>
    <s v="OFF-PA-10001800"/>
    <x v="1"/>
    <x v="10"/>
    <s v="Xerox 220"/>
    <n v="31.104000000000006"/>
    <n v="6"/>
    <n v="0.2"/>
    <x v="282"/>
  </r>
  <r>
    <n v="2971"/>
    <s v="CA-2014-167941"/>
    <x v="3"/>
    <x v="44"/>
    <x v="748"/>
    <s v="Second Class"/>
    <s v="JF-15565"/>
    <s v="Jill Fjeld"/>
    <x v="0"/>
    <s v="United States"/>
    <s v="Fayetteville"/>
    <x v="3"/>
    <n v="28314"/>
    <x v="0"/>
    <s v="OFF-BI-10002827"/>
    <x v="1"/>
    <x v="8"/>
    <s v="Avery Durable Poly Binders"/>
    <n v="13.272000000000002"/>
    <n v="8"/>
    <n v="0.7"/>
    <x v="2651"/>
  </r>
  <r>
    <n v="2972"/>
    <s v="CA-2014-167941"/>
    <x v="3"/>
    <x v="44"/>
    <x v="748"/>
    <s v="Second Class"/>
    <s v="JF-15565"/>
    <s v="Jill Fjeld"/>
    <x v="0"/>
    <s v="United States"/>
    <s v="Fayetteville"/>
    <x v="3"/>
    <n v="28314"/>
    <x v="0"/>
    <s v="FUR-FU-10004671"/>
    <x v="0"/>
    <x v="5"/>
    <s v="Executive Impressions 12&quot; Wall Clock"/>
    <n v="28.272000000000006"/>
    <n v="2"/>
    <n v="0.2"/>
    <x v="2652"/>
  </r>
  <r>
    <n v="2973"/>
    <s v="CA-2014-167941"/>
    <x v="3"/>
    <x v="44"/>
    <x v="748"/>
    <s v="Second Class"/>
    <s v="JF-15565"/>
    <s v="Jill Fjeld"/>
    <x v="0"/>
    <s v="United States"/>
    <s v="Fayetteville"/>
    <x v="3"/>
    <n v="28314"/>
    <x v="0"/>
    <s v="OFF-ST-10000736"/>
    <x v="1"/>
    <x v="4"/>
    <s v="Carina Double Wide Media Storage Towers in Natural &amp; Black"/>
    <n v="259.13600000000002"/>
    <n v="4"/>
    <n v="0.2"/>
    <x v="2653"/>
  </r>
  <r>
    <n v="2974"/>
    <s v="CA-2014-111808"/>
    <x v="3"/>
    <x v="819"/>
    <x v="404"/>
    <s v="Standard Class"/>
    <s v="AR-10510"/>
    <s v="Andrew Roberts"/>
    <x v="0"/>
    <s v="United States"/>
    <s v="Tulsa"/>
    <x v="26"/>
    <n v="74133"/>
    <x v="2"/>
    <s v="OFF-BI-10004656"/>
    <x v="1"/>
    <x v="8"/>
    <s v="Peel &amp; Stick Add-On Corner Pockets"/>
    <n v="10.8"/>
    <n v="5"/>
    <n v="0"/>
    <x v="2654"/>
  </r>
  <r>
    <n v="2975"/>
    <s v="CA-2012-137512"/>
    <x v="1"/>
    <x v="820"/>
    <x v="678"/>
    <s v="Standard Class"/>
    <s v="AG-10675"/>
    <s v="Anna Gayman"/>
    <x v="0"/>
    <s v="United States"/>
    <s v="Allen"/>
    <x v="5"/>
    <n v="75002"/>
    <x v="2"/>
    <s v="FUR-TA-10001095"/>
    <x v="0"/>
    <x v="3"/>
    <s v="Chromcraft Round Conference Tables"/>
    <n v="244.00599999999997"/>
    <n v="2"/>
    <n v="0.3"/>
    <x v="1359"/>
  </r>
  <r>
    <n v="2976"/>
    <s v="CA-2012-137512"/>
    <x v="1"/>
    <x v="820"/>
    <x v="678"/>
    <s v="Standard Class"/>
    <s v="AG-10675"/>
    <s v="Anna Gayman"/>
    <x v="0"/>
    <s v="United States"/>
    <s v="Allen"/>
    <x v="5"/>
    <n v="75002"/>
    <x v="2"/>
    <s v="OFF-PA-10000213"/>
    <x v="1"/>
    <x v="10"/>
    <s v="Xerox 198"/>
    <n v="15.936000000000002"/>
    <n v="4"/>
    <n v="0.2"/>
    <x v="2655"/>
  </r>
  <r>
    <n v="2977"/>
    <s v="CA-2014-139773"/>
    <x v="3"/>
    <x v="769"/>
    <x v="379"/>
    <s v="Same Day"/>
    <s v="DV-13045"/>
    <s v="Darrin Van Huff"/>
    <x v="1"/>
    <s v="United States"/>
    <s v="Philadelphia"/>
    <x v="9"/>
    <n v="19143"/>
    <x v="3"/>
    <s v="FUR-CH-10001797"/>
    <x v="0"/>
    <x v="1"/>
    <s v="Safco Chair Connectors, 6/Carton"/>
    <n v="188.55199999999996"/>
    <n v="7"/>
    <n v="0.3"/>
    <x v="2656"/>
  </r>
  <r>
    <n v="2978"/>
    <s v="CA-2014-134607"/>
    <x v="3"/>
    <x v="621"/>
    <x v="179"/>
    <s v="Second Class"/>
    <s v="HL-15040"/>
    <s v="Hunter Lopez"/>
    <x v="0"/>
    <s v="United States"/>
    <s v="Rochester"/>
    <x v="15"/>
    <n v="14609"/>
    <x v="3"/>
    <s v="OFF-ST-10002214"/>
    <x v="1"/>
    <x v="4"/>
    <s v="X-Rack File for Hanging Folders"/>
    <n v="22.58"/>
    <n v="2"/>
    <n v="0"/>
    <x v="2657"/>
  </r>
  <r>
    <n v="2979"/>
    <s v="CA-2011-109232"/>
    <x v="2"/>
    <x v="286"/>
    <x v="870"/>
    <s v="Second Class"/>
    <s v="ND-18370"/>
    <s v="Natalie DeCherney"/>
    <x v="0"/>
    <s v="United States"/>
    <s v="Mount Pleasant"/>
    <x v="20"/>
    <n v="29464"/>
    <x v="0"/>
    <s v="FUR-CH-10000422"/>
    <x v="0"/>
    <x v="1"/>
    <s v="Global Highback Leather Tilter in Burgundy"/>
    <n v="545.93999999999994"/>
    <n v="6"/>
    <n v="0"/>
    <x v="2658"/>
  </r>
  <r>
    <n v="2980"/>
    <s v="CA-2012-139850"/>
    <x v="1"/>
    <x v="821"/>
    <x v="871"/>
    <s v="Standard Class"/>
    <s v="GB-14575"/>
    <s v="Giulietta Baptist"/>
    <x v="0"/>
    <s v="United States"/>
    <s v="Philadelphia"/>
    <x v="9"/>
    <n v="19134"/>
    <x v="3"/>
    <s v="OFF-PA-10003848"/>
    <x v="1"/>
    <x v="10"/>
    <s v="Xerox 1997"/>
    <n v="20.736000000000004"/>
    <n v="4"/>
    <n v="0.2"/>
    <x v="570"/>
  </r>
  <r>
    <n v="2981"/>
    <s v="CA-2012-139850"/>
    <x v="1"/>
    <x v="821"/>
    <x v="871"/>
    <s v="Standard Class"/>
    <s v="GB-14575"/>
    <s v="Giulietta Baptist"/>
    <x v="0"/>
    <s v="United States"/>
    <s v="Philadelphia"/>
    <x v="9"/>
    <n v="19134"/>
    <x v="3"/>
    <s v="FUR-FU-10003623"/>
    <x v="0"/>
    <x v="5"/>
    <s v="DataProducts Ampli Magnifier Task Lamp, Black,"/>
    <n v="43.295999999999999"/>
    <n v="2"/>
    <n v="0.2"/>
    <x v="2659"/>
  </r>
  <r>
    <n v="2982"/>
    <s v="CA-2011-131310"/>
    <x v="2"/>
    <x v="136"/>
    <x v="701"/>
    <s v="Standard Class"/>
    <s v="CL-12565"/>
    <s v="Clay Ludtke"/>
    <x v="0"/>
    <s v="United States"/>
    <s v="Seattle"/>
    <x v="4"/>
    <n v="98115"/>
    <x v="1"/>
    <s v="FUR-CH-10001797"/>
    <x v="0"/>
    <x v="1"/>
    <s v="Safco Chair Connectors, 6/Carton"/>
    <n v="123.136"/>
    <n v="4"/>
    <n v="0.2"/>
    <x v="2660"/>
  </r>
  <r>
    <n v="2983"/>
    <s v="CA-2011-131310"/>
    <x v="2"/>
    <x v="136"/>
    <x v="701"/>
    <s v="Standard Class"/>
    <s v="CL-12565"/>
    <s v="Clay Ludtke"/>
    <x v="0"/>
    <s v="United States"/>
    <s v="Seattle"/>
    <x v="4"/>
    <n v="98115"/>
    <x v="1"/>
    <s v="OFF-BI-10003094"/>
    <x v="1"/>
    <x v="8"/>
    <s v="Self-Adhesive Ring Binder Labels"/>
    <n v="11.264000000000001"/>
    <n v="4"/>
    <n v="0.2"/>
    <x v="2661"/>
  </r>
  <r>
    <n v="2984"/>
    <s v="US-2011-112872"/>
    <x v="2"/>
    <x v="776"/>
    <x v="872"/>
    <s v="Second Class"/>
    <s v="RC-19960"/>
    <s v="Ryan Crowe"/>
    <x v="0"/>
    <s v="United States"/>
    <s v="Springfield"/>
    <x v="21"/>
    <n v="97477"/>
    <x v="1"/>
    <s v="OFF-ST-10002205"/>
    <x v="1"/>
    <x v="4"/>
    <s v="File Shuttle I and Handi-File"/>
    <n v="53.424000000000007"/>
    <n v="3"/>
    <n v="0.2"/>
    <x v="362"/>
  </r>
  <r>
    <n v="2985"/>
    <s v="US-2011-112872"/>
    <x v="2"/>
    <x v="776"/>
    <x v="872"/>
    <s v="Second Class"/>
    <s v="RC-19960"/>
    <s v="Ryan Crowe"/>
    <x v="0"/>
    <s v="United States"/>
    <s v="Springfield"/>
    <x v="21"/>
    <n v="97477"/>
    <x v="1"/>
    <s v="FUR-TA-10003238"/>
    <x v="0"/>
    <x v="3"/>
    <s v="Chromcraft Bull-Nose Wood 48&quot; x 96&quot; Rectangular Conference Tables"/>
    <n v="275.49"/>
    <n v="1"/>
    <n v="0.5"/>
    <x v="2662"/>
  </r>
  <r>
    <n v="2986"/>
    <s v="CA-2013-139269"/>
    <x v="0"/>
    <x v="822"/>
    <x v="873"/>
    <s v="Standard Class"/>
    <s v="JB-16045"/>
    <s v="Julia Barnett"/>
    <x v="2"/>
    <s v="United States"/>
    <s v="Columbus"/>
    <x v="32"/>
    <n v="31907"/>
    <x v="0"/>
    <s v="FUR-FU-10000755"/>
    <x v="0"/>
    <x v="5"/>
    <s v="Eldon Expressions Mahogany Wood Desk Collection"/>
    <n v="24.96"/>
    <n v="4"/>
    <n v="0"/>
    <x v="2663"/>
  </r>
  <r>
    <n v="2987"/>
    <s v="CA-2013-139269"/>
    <x v="0"/>
    <x v="822"/>
    <x v="873"/>
    <s v="Standard Class"/>
    <s v="JB-16045"/>
    <s v="Julia Barnett"/>
    <x v="2"/>
    <s v="United States"/>
    <s v="Columbus"/>
    <x v="32"/>
    <n v="31907"/>
    <x v="0"/>
    <s v="OFF-PA-10002893"/>
    <x v="1"/>
    <x v="10"/>
    <s v="Wirebound Service Call Books, 5 1/2&quot; x 4&quot;"/>
    <n v="19.36"/>
    <n v="2"/>
    <n v="0"/>
    <x v="2664"/>
  </r>
  <r>
    <n v="2988"/>
    <s v="CA-2013-139269"/>
    <x v="0"/>
    <x v="822"/>
    <x v="873"/>
    <s v="Standard Class"/>
    <s v="JB-16045"/>
    <s v="Julia Barnett"/>
    <x v="2"/>
    <s v="United States"/>
    <s v="Columbus"/>
    <x v="32"/>
    <n v="31907"/>
    <x v="0"/>
    <s v="OFF-ST-10000689"/>
    <x v="1"/>
    <x v="4"/>
    <s v="Fellowes Strictly Business Drawer File, Letter/Legal Size"/>
    <n v="1267.6499999999999"/>
    <n v="9"/>
    <n v="0"/>
    <x v="2665"/>
  </r>
  <r>
    <n v="2989"/>
    <s v="CA-2013-139010"/>
    <x v="0"/>
    <x v="823"/>
    <x v="874"/>
    <s v="Second Class"/>
    <s v="MC-17635"/>
    <s v="Matthew Clasen"/>
    <x v="1"/>
    <s v="United States"/>
    <s v="Los Angeles"/>
    <x v="1"/>
    <n v="90032"/>
    <x v="1"/>
    <s v="TEC-AC-10004227"/>
    <x v="2"/>
    <x v="11"/>
    <s v="SanDisk Ultra 16 GB MicroSDHC Class 10 Memory Card"/>
    <n v="12.99"/>
    <n v="1"/>
    <n v="0"/>
    <x v="2666"/>
  </r>
  <r>
    <n v="2990"/>
    <s v="CA-2013-139010"/>
    <x v="0"/>
    <x v="823"/>
    <x v="874"/>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x v="874"/>
    <s v="Second Class"/>
    <s v="MC-17635"/>
    <s v="Matthew Clasen"/>
    <x v="1"/>
    <s v="United States"/>
    <s v="Los Angeles"/>
    <x v="1"/>
    <n v="90032"/>
    <x v="1"/>
    <s v="OFF-ST-10001809"/>
    <x v="1"/>
    <x v="4"/>
    <s v="Fellowes Officeware Wire Shelving"/>
    <n v="449.15"/>
    <n v="5"/>
    <n v="0"/>
    <x v="479"/>
  </r>
  <r>
    <n v="2992"/>
    <s v="CA-2013-139010"/>
    <x v="0"/>
    <x v="823"/>
    <x v="874"/>
    <s v="Second Class"/>
    <s v="MC-17635"/>
    <s v="Matthew Clasen"/>
    <x v="1"/>
    <s v="United States"/>
    <s v="Los Angeles"/>
    <x v="1"/>
    <n v="90032"/>
    <x v="1"/>
    <s v="OFF-BI-10002309"/>
    <x v="1"/>
    <x v="8"/>
    <s v="Avery Heavy-Duty EZD  Binder With Locking Rings"/>
    <n v="31.248000000000005"/>
    <n v="7"/>
    <n v="0.2"/>
    <x v="2668"/>
  </r>
  <r>
    <n v="2993"/>
    <s v="CA-2013-134376"/>
    <x v="0"/>
    <x v="824"/>
    <x v="358"/>
    <s v="Standard Class"/>
    <s v="TT-21265"/>
    <s v="Tim Taslimi"/>
    <x v="1"/>
    <s v="United States"/>
    <s v="New York City"/>
    <x v="15"/>
    <n v="10024"/>
    <x v="3"/>
    <s v="OFF-AP-10004532"/>
    <x v="1"/>
    <x v="9"/>
    <s v="Kensington 6 Outlet Guardian Standard Surge Protector"/>
    <n v="61.44"/>
    <n v="3"/>
    <n v="0"/>
    <x v="651"/>
  </r>
  <r>
    <n v="2994"/>
    <s v="CA-2014-147291"/>
    <x v="3"/>
    <x v="825"/>
    <x v="875"/>
    <s v="Standard Class"/>
    <s v="MJ-17740"/>
    <s v="Max Jones"/>
    <x v="0"/>
    <s v="United States"/>
    <s v="Detroit"/>
    <x v="12"/>
    <n v="48227"/>
    <x v="2"/>
    <s v="OFF-BI-10003091"/>
    <x v="1"/>
    <x v="8"/>
    <s v="GBC DocuBind TL200 Manual Binding Machine"/>
    <n v="895.92"/>
    <n v="4"/>
    <n v="0"/>
    <x v="2669"/>
  </r>
  <r>
    <n v="2995"/>
    <s v="CA-2013-112893"/>
    <x v="0"/>
    <x v="369"/>
    <x v="250"/>
    <s v="Second Class"/>
    <s v="AT-10735"/>
    <s v="Annie Thurman"/>
    <x v="0"/>
    <s v="United States"/>
    <s v="Stockton"/>
    <x v="1"/>
    <n v="95207"/>
    <x v="1"/>
    <s v="OFF-BI-10004654"/>
    <x v="1"/>
    <x v="8"/>
    <s v="VariCap6 Expandable Binder"/>
    <n v="55.360000000000007"/>
    <n v="4"/>
    <n v="0.2"/>
    <x v="2670"/>
  </r>
  <r>
    <n v="2996"/>
    <s v="US-2011-150532"/>
    <x v="2"/>
    <x v="686"/>
    <x v="876"/>
    <s v="Standard Class"/>
    <s v="PB-19150"/>
    <s v="Philip Brown"/>
    <x v="0"/>
    <s v="United States"/>
    <s v="Phoenix"/>
    <x v="16"/>
    <n v="85023"/>
    <x v="1"/>
    <s v="OFF-ST-10000760"/>
    <x v="1"/>
    <x v="4"/>
    <s v="Eldon Fold 'N Roll Cart System"/>
    <n v="55.92"/>
    <n v="5"/>
    <n v="0.2"/>
    <x v="2535"/>
  </r>
  <r>
    <n v="2997"/>
    <s v="CA-2011-138317"/>
    <x v="2"/>
    <x v="261"/>
    <x v="175"/>
    <s v="Standard Class"/>
    <s v="NW-18400"/>
    <s v="Natalie Webber"/>
    <x v="0"/>
    <s v="United States"/>
    <s v="Philadelphia"/>
    <x v="9"/>
    <n v="19120"/>
    <x v="3"/>
    <s v="OFF-EN-10001539"/>
    <x v="1"/>
    <x v="12"/>
    <s v="Staples"/>
    <n v="24.896000000000001"/>
    <n v="4"/>
    <n v="0.2"/>
    <x v="2671"/>
  </r>
  <r>
    <n v="2998"/>
    <s v="CA-2011-138317"/>
    <x v="2"/>
    <x v="261"/>
    <x v="175"/>
    <s v="Standard Class"/>
    <s v="NW-18400"/>
    <s v="Natalie Webber"/>
    <x v="0"/>
    <s v="United States"/>
    <s v="Philadelphia"/>
    <x v="9"/>
    <n v="19120"/>
    <x v="3"/>
    <s v="FUR-FU-10000550"/>
    <x v="0"/>
    <x v="5"/>
    <s v="Stacking Trays by OIC"/>
    <n v="3.9840000000000004"/>
    <n v="1"/>
    <n v="0.2"/>
    <x v="2672"/>
  </r>
  <r>
    <n v="2999"/>
    <s v="CA-2011-138317"/>
    <x v="2"/>
    <x v="261"/>
    <x v="175"/>
    <s v="Standard Class"/>
    <s v="NW-18400"/>
    <s v="Natalie Webber"/>
    <x v="0"/>
    <s v="United States"/>
    <s v="Philadelphia"/>
    <x v="9"/>
    <n v="19120"/>
    <x v="3"/>
    <s v="TEC-AC-10003628"/>
    <x v="2"/>
    <x v="11"/>
    <s v="Logitech 910-002974 M325 Wireless Mouse for Web Scrolling"/>
    <n v="95.968000000000004"/>
    <n v="4"/>
    <n v="0.2"/>
    <x v="2673"/>
  </r>
  <r>
    <n v="3000"/>
    <s v="CA-2011-138317"/>
    <x v="2"/>
    <x v="261"/>
    <x v="175"/>
    <s v="Standard Class"/>
    <s v="NW-18400"/>
    <s v="Natalie Webber"/>
    <x v="0"/>
    <s v="United States"/>
    <s v="Philadelphia"/>
    <x v="9"/>
    <n v="19120"/>
    <x v="3"/>
    <s v="TEC-MA-10004521"/>
    <x v="2"/>
    <x v="15"/>
    <s v="Epson Perfection V600 Photo Scanner"/>
    <n v="206.99100000000004"/>
    <n v="3"/>
    <n v="0.7"/>
    <x v="2674"/>
  </r>
  <r>
    <n v="3001"/>
    <s v="CA-2011-138317"/>
    <x v="2"/>
    <x v="261"/>
    <x v="175"/>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x v="175"/>
    <s v="Standard Class"/>
    <s v="NW-18400"/>
    <s v="Natalie Webber"/>
    <x v="0"/>
    <s v="United States"/>
    <s v="Philadelphia"/>
    <x v="9"/>
    <n v="19120"/>
    <x v="3"/>
    <s v="OFF-BI-10000069"/>
    <x v="1"/>
    <x v="8"/>
    <s v="GBC Prepunched Paper, 19-Hole, for Binding Systems, 24-lb"/>
    <n v="9.006000000000002"/>
    <n v="2"/>
    <n v="0.7"/>
    <x v="2676"/>
  </r>
  <r>
    <n v="3003"/>
    <s v="CA-2012-130610"/>
    <x v="1"/>
    <x v="761"/>
    <x v="401"/>
    <s v="Standard Class"/>
    <s v="VP-21730"/>
    <s v="Victor Preis"/>
    <x v="2"/>
    <s v="United States"/>
    <s v="Sterling Heights"/>
    <x v="12"/>
    <n v="48310"/>
    <x v="2"/>
    <s v="OFF-BI-10003655"/>
    <x v="1"/>
    <x v="8"/>
    <s v="Durable Pressboard Binders"/>
    <n v="19"/>
    <n v="5"/>
    <n v="0"/>
    <x v="2677"/>
  </r>
  <r>
    <n v="3004"/>
    <s v="CA-2014-104381"/>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x v="165"/>
    <s v="First Class"/>
    <s v="MG-17875"/>
    <s v="Michael Grace"/>
    <x v="2"/>
    <s v="United States"/>
    <s v="New York City"/>
    <x v="15"/>
    <n v="10011"/>
    <x v="3"/>
    <s v="OFF-AP-10003779"/>
    <x v="1"/>
    <x v="9"/>
    <s v="Kensington 7 Outlet MasterPiece Power Center with Fax/Phone Line Protection"/>
    <n v="207.48"/>
    <n v="1"/>
    <n v="0"/>
    <x v="2679"/>
  </r>
  <r>
    <n v="3006"/>
    <s v="CA-2011-148761"/>
    <x v="2"/>
    <x v="826"/>
    <x v="877"/>
    <s v="Standard Class"/>
    <s v="PA-19060"/>
    <s v="Pete Armstrong"/>
    <x v="2"/>
    <s v="United States"/>
    <s v="Eau Claire"/>
    <x v="6"/>
    <n v="54703"/>
    <x v="2"/>
    <s v="OFF-BI-10000666"/>
    <x v="1"/>
    <x v="8"/>
    <s v="Surelock Post Binders"/>
    <n v="91.679999999999993"/>
    <n v="3"/>
    <n v="0"/>
    <x v="1351"/>
  </r>
  <r>
    <n v="3007"/>
    <s v="CA-2014-116519"/>
    <x v="3"/>
    <x v="119"/>
    <x v="878"/>
    <s v="First Class"/>
    <s v="CR-12730"/>
    <s v="Craig Reiter"/>
    <x v="0"/>
    <s v="United States"/>
    <s v="New York City"/>
    <x v="15"/>
    <n v="10009"/>
    <x v="3"/>
    <s v="OFF-AP-10000828"/>
    <x v="1"/>
    <x v="9"/>
    <s v="Avanti 4.4 Cu. Ft. Refrigerator"/>
    <n v="904.9"/>
    <n v="5"/>
    <n v="0"/>
    <x v="2680"/>
  </r>
  <r>
    <n v="3008"/>
    <s v="CA-2011-130729"/>
    <x v="2"/>
    <x v="745"/>
    <x v="796"/>
    <s v="Standard Class"/>
    <s v="AA-10375"/>
    <s v="Allen Armold"/>
    <x v="0"/>
    <s v="United States"/>
    <s v="Rancho Cucamonga"/>
    <x v="1"/>
    <n v="91730"/>
    <x v="1"/>
    <s v="OFF-BI-10002706"/>
    <x v="1"/>
    <x v="8"/>
    <s v="Avery Premier Heavy-Duty Binder with Round Locking Rings"/>
    <n v="34.271999999999998"/>
    <n v="3"/>
    <n v="0.2"/>
    <x v="2681"/>
  </r>
  <r>
    <n v="3009"/>
    <s v="CA-2013-124772"/>
    <x v="0"/>
    <x v="5"/>
    <x v="296"/>
    <s v="First Class"/>
    <s v="JG-15160"/>
    <s v="James Galang"/>
    <x v="0"/>
    <s v="United States"/>
    <s v="Murray"/>
    <x v="0"/>
    <n v="42071"/>
    <x v="0"/>
    <s v="FUR-FU-10004748"/>
    <x v="0"/>
    <x v="5"/>
    <s v="Howard Miller 16&quot; Diameter Gallery Wall Clock"/>
    <n v="191.82"/>
    <n v="3"/>
    <n v="0"/>
    <x v="2005"/>
  </r>
  <r>
    <n v="3010"/>
    <s v="CA-2013-115525"/>
    <x v="0"/>
    <x v="197"/>
    <x v="879"/>
    <s v="Standard Class"/>
    <s v="RR-19525"/>
    <s v="Rick Reed"/>
    <x v="1"/>
    <s v="United States"/>
    <s v="Toledo"/>
    <x v="24"/>
    <n v="43615"/>
    <x v="3"/>
    <s v="OFF-AP-10000026"/>
    <x v="1"/>
    <x v="9"/>
    <s v="Tripp Lite Isotel 6 Outlet Surge Protector with Fax/Modem Protection"/>
    <n v="243.88000000000002"/>
    <n v="5"/>
    <n v="0.2"/>
    <x v="2682"/>
  </r>
  <r>
    <n v="3011"/>
    <s v="CA-2014-134845"/>
    <x v="3"/>
    <x v="827"/>
    <x v="880"/>
    <s v="Standard Class"/>
    <s v="SR-20425"/>
    <s v="Sharelle Roach"/>
    <x v="2"/>
    <s v="United States"/>
    <s v="Louisville"/>
    <x v="22"/>
    <n v="80027"/>
    <x v="1"/>
    <s v="OFF-BI-10000773"/>
    <x v="1"/>
    <x v="8"/>
    <s v="Insertable Tab Post Binder Dividers"/>
    <n v="12.030000000000001"/>
    <n v="5"/>
    <n v="0.7"/>
    <x v="2683"/>
  </r>
  <r>
    <n v="3012"/>
    <s v="CA-2014-134845"/>
    <x v="3"/>
    <x v="827"/>
    <x v="880"/>
    <s v="Standard Class"/>
    <s v="SR-20425"/>
    <s v="Sharelle Roach"/>
    <x v="2"/>
    <s v="United States"/>
    <s v="Louisville"/>
    <x v="22"/>
    <n v="80027"/>
    <x v="1"/>
    <s v="TEC-MA-10000822"/>
    <x v="2"/>
    <x v="15"/>
    <s v="Lexmark MX611dhe Monochrome Laser Printer"/>
    <n v="2549.9850000000006"/>
    <n v="5"/>
    <n v="0.7"/>
    <x v="2684"/>
  </r>
  <r>
    <n v="3013"/>
    <s v="CA-2014-134845"/>
    <x v="3"/>
    <x v="827"/>
    <x v="880"/>
    <s v="Standard Class"/>
    <s v="SR-20425"/>
    <s v="Sharelle Roach"/>
    <x v="2"/>
    <s v="United States"/>
    <s v="Louisville"/>
    <x v="22"/>
    <n v="80027"/>
    <x v="1"/>
    <s v="OFF-BI-10001543"/>
    <x v="1"/>
    <x v="8"/>
    <s v="GBC VeloBinder Manual Binding System"/>
    <n v="21.594000000000005"/>
    <n v="2"/>
    <n v="0.7"/>
    <x v="2685"/>
  </r>
  <r>
    <n v="3014"/>
    <s v="CA-2014-134845"/>
    <x v="3"/>
    <x v="827"/>
    <x v="880"/>
    <s v="Standard Class"/>
    <s v="SR-20425"/>
    <s v="Sharelle Roach"/>
    <x v="2"/>
    <s v="United States"/>
    <s v="Louisville"/>
    <x v="22"/>
    <n v="80027"/>
    <x v="1"/>
    <s v="OFF-BI-10003355"/>
    <x v="1"/>
    <x v="8"/>
    <s v="Cardinal Holdit Business Card Pockets"/>
    <n v="8.9640000000000022"/>
    <n v="6"/>
    <n v="0.7"/>
    <x v="2686"/>
  </r>
  <r>
    <n v="3015"/>
    <s v="CA-2014-134845"/>
    <x v="3"/>
    <x v="827"/>
    <x v="880"/>
    <s v="Standard Class"/>
    <s v="SR-20425"/>
    <s v="Sharelle Roach"/>
    <x v="2"/>
    <s v="United States"/>
    <s v="Louisville"/>
    <x v="22"/>
    <n v="80027"/>
    <x v="1"/>
    <s v="OFF-PA-10002005"/>
    <x v="1"/>
    <x v="10"/>
    <s v="Xerox 225"/>
    <n v="20.736000000000004"/>
    <n v="4"/>
    <n v="0.2"/>
    <x v="570"/>
  </r>
  <r>
    <n v="3016"/>
    <s v="US-2012-138919"/>
    <x v="1"/>
    <x v="14"/>
    <x v="14"/>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x v="881"/>
    <s v="Standard Class"/>
    <s v="MH-18115"/>
    <s v="Mick Hernandez"/>
    <x v="2"/>
    <s v="United States"/>
    <s v="Pharr"/>
    <x v="5"/>
    <n v="78577"/>
    <x v="2"/>
    <s v="OFF-ST-10002743"/>
    <x v="1"/>
    <x v="4"/>
    <s v="SAFCO Boltless Steel Shelving"/>
    <n v="727.29600000000005"/>
    <n v="8"/>
    <n v="0.2"/>
    <x v="2688"/>
  </r>
  <r>
    <n v="3018"/>
    <s v="US-2013-160528"/>
    <x v="0"/>
    <x v="828"/>
    <x v="881"/>
    <s v="Standard Class"/>
    <s v="MH-18115"/>
    <s v="Mick Hernandez"/>
    <x v="2"/>
    <s v="United States"/>
    <s v="Pharr"/>
    <x v="5"/>
    <n v="78577"/>
    <x v="2"/>
    <s v="FUR-FU-10004973"/>
    <x v="0"/>
    <x v="5"/>
    <s v="Flat Face Poster Frame"/>
    <n v="22.608000000000001"/>
    <n v="3"/>
    <n v="0.6"/>
    <x v="1963"/>
  </r>
  <r>
    <n v="3019"/>
    <s v="US-2013-160528"/>
    <x v="0"/>
    <x v="828"/>
    <x v="881"/>
    <s v="Standard Class"/>
    <s v="MH-18115"/>
    <s v="Mick Hernandez"/>
    <x v="2"/>
    <s v="United States"/>
    <s v="Pharr"/>
    <x v="5"/>
    <n v="78577"/>
    <x v="2"/>
    <s v="TEC-AC-10002842"/>
    <x v="2"/>
    <x v="11"/>
    <s v="WD My Passport Ultra 2TB Portable External Hard Drive"/>
    <n v="666.4"/>
    <n v="7"/>
    <n v="0.2"/>
    <x v="2689"/>
  </r>
  <r>
    <n v="3020"/>
    <s v="CA-2012-123568"/>
    <x v="1"/>
    <x v="627"/>
    <x v="665"/>
    <s v="Standard Class"/>
    <s v="SC-20095"/>
    <s v="Sanjit Chand"/>
    <x v="0"/>
    <s v="United States"/>
    <s v="West Jordan"/>
    <x v="7"/>
    <n v="84084"/>
    <x v="1"/>
    <s v="OFF-FA-10002701"/>
    <x v="1"/>
    <x v="13"/>
    <s v="Alliance Rubber Bands"/>
    <n v="5.04"/>
    <n v="3"/>
    <n v="0"/>
    <x v="2690"/>
  </r>
  <r>
    <n v="3021"/>
    <s v="CA-2012-123568"/>
    <x v="1"/>
    <x v="627"/>
    <x v="665"/>
    <s v="Standard Class"/>
    <s v="SC-20095"/>
    <s v="Sanjit Chand"/>
    <x v="0"/>
    <s v="United States"/>
    <s v="West Jordan"/>
    <x v="7"/>
    <n v="84084"/>
    <x v="1"/>
    <s v="OFF-PA-10001125"/>
    <x v="1"/>
    <x v="10"/>
    <s v="Xerox 1988"/>
    <n v="92.94"/>
    <n v="3"/>
    <n v="0"/>
    <x v="1761"/>
  </r>
  <r>
    <n v="3022"/>
    <s v="CA-2012-123568"/>
    <x v="1"/>
    <x v="627"/>
    <x v="665"/>
    <s v="Standard Class"/>
    <s v="SC-20095"/>
    <s v="Sanjit Chand"/>
    <x v="0"/>
    <s v="United States"/>
    <s v="West Jordan"/>
    <x v="7"/>
    <n v="84084"/>
    <x v="1"/>
    <s v="FUR-FU-10004090"/>
    <x v="0"/>
    <x v="5"/>
    <s v="Executive Impressions 14&quot; Contract Wall Clock"/>
    <n v="66.69"/>
    <n v="3"/>
    <n v="0"/>
    <x v="2691"/>
  </r>
  <r>
    <n v="3023"/>
    <s v="CA-2012-123568"/>
    <x v="1"/>
    <x v="627"/>
    <x v="665"/>
    <s v="Standard Class"/>
    <s v="SC-20095"/>
    <s v="Sanjit Chand"/>
    <x v="0"/>
    <s v="United States"/>
    <s v="West Jordan"/>
    <x v="7"/>
    <n v="84084"/>
    <x v="1"/>
    <s v="OFF-BI-10001510"/>
    <x v="1"/>
    <x v="8"/>
    <s v="Deluxe Heavy-Duty Vinyl Round Ring Binder"/>
    <n v="91.68"/>
    <n v="5"/>
    <n v="0.2"/>
    <x v="2692"/>
  </r>
  <r>
    <n v="3024"/>
    <s v="CA-2014-124674"/>
    <x v="3"/>
    <x v="701"/>
    <x v="122"/>
    <s v="Standard Class"/>
    <s v="JB-16000"/>
    <s v="Joy Bell-"/>
    <x v="0"/>
    <s v="United States"/>
    <s v="Brownsville"/>
    <x v="5"/>
    <n v="78521"/>
    <x v="2"/>
    <s v="FUR-BO-10002202"/>
    <x v="0"/>
    <x v="0"/>
    <s v="Atlantic Metals Mobile 2-Shelf Bookcases, Custom Colors"/>
    <n v="327.73279999999994"/>
    <n v="2"/>
    <n v="0.32"/>
    <x v="2693"/>
  </r>
  <r>
    <n v="3025"/>
    <s v="CA-2012-164441"/>
    <x v="1"/>
    <x v="627"/>
    <x v="681"/>
    <s v="Standard Class"/>
    <s v="AC-10450"/>
    <s v="Amy Cox"/>
    <x v="0"/>
    <s v="United States"/>
    <s v="New York City"/>
    <x v="15"/>
    <n v="10011"/>
    <x v="3"/>
    <s v="OFF-BI-10001922"/>
    <x v="1"/>
    <x v="8"/>
    <s v="Storex Dura Pro Binders"/>
    <n v="52.272000000000006"/>
    <n v="11"/>
    <n v="0.2"/>
    <x v="2694"/>
  </r>
  <r>
    <n v="3026"/>
    <s v="CA-2012-164441"/>
    <x v="1"/>
    <x v="627"/>
    <x v="681"/>
    <s v="Standard Class"/>
    <s v="AC-10450"/>
    <s v="Amy Cox"/>
    <x v="0"/>
    <s v="United States"/>
    <s v="New York City"/>
    <x v="15"/>
    <n v="10011"/>
    <x v="3"/>
    <s v="OFF-PA-10001667"/>
    <x v="1"/>
    <x v="10"/>
    <s v="Great White Multi-Use Recycled Paper (20Lb. and 84 Bright)"/>
    <n v="17.940000000000001"/>
    <n v="3"/>
    <n v="0"/>
    <x v="2695"/>
  </r>
  <r>
    <n v="3027"/>
    <s v="CA-2014-169054"/>
    <x v="3"/>
    <x v="300"/>
    <x v="732"/>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x v="751"/>
    <s v="Same Day"/>
    <s v="RB-19645"/>
    <s v="Robert Barroso"/>
    <x v="1"/>
    <s v="United States"/>
    <s v="Billings"/>
    <x v="37"/>
    <n v="59102"/>
    <x v="1"/>
    <s v="OFF-BI-10002799"/>
    <x v="1"/>
    <x v="8"/>
    <s v="SlimView Poly Binder, 3/8&quot;"/>
    <n v="8.2880000000000003"/>
    <n v="2"/>
    <n v="0.2"/>
    <x v="2696"/>
  </r>
  <r>
    <n v="3029"/>
    <s v="CA-2014-116855"/>
    <x v="3"/>
    <x v="94"/>
    <x v="91"/>
    <s v="Standard Class"/>
    <s v="AI-10855"/>
    <s v="Arianne Irving"/>
    <x v="0"/>
    <s v="United States"/>
    <s v="Chesapeake"/>
    <x v="17"/>
    <n v="23320"/>
    <x v="0"/>
    <s v="FUR-CH-10003846"/>
    <x v="0"/>
    <x v="1"/>
    <s v="Hon Valutask Swivel Chairs"/>
    <n v="504.90000000000003"/>
    <n v="5"/>
    <n v="0"/>
    <x v="2697"/>
  </r>
  <r>
    <n v="3030"/>
    <s v="US-2013-164189"/>
    <x v="0"/>
    <x v="830"/>
    <x v="882"/>
    <s v="Standard Class"/>
    <s v="DR-12880"/>
    <s v="Dan Reichenbach"/>
    <x v="1"/>
    <s v="United States"/>
    <s v="Gresham"/>
    <x v="21"/>
    <n v="97030"/>
    <x v="1"/>
    <s v="TEC-PH-10003691"/>
    <x v="2"/>
    <x v="7"/>
    <s v="BlackBerry Q10"/>
    <n v="403.16800000000001"/>
    <n v="4"/>
    <n v="0.2"/>
    <x v="2698"/>
  </r>
  <r>
    <n v="3031"/>
    <s v="CA-2012-168480"/>
    <x v="1"/>
    <x v="481"/>
    <x v="538"/>
    <s v="Standard Class"/>
    <s v="DM-12955"/>
    <s v="Dario Medina"/>
    <x v="1"/>
    <s v="United States"/>
    <s v="Lincoln Park"/>
    <x v="12"/>
    <n v="48146"/>
    <x v="2"/>
    <s v="FUR-BO-10000468"/>
    <x v="0"/>
    <x v="0"/>
    <s v="O'Sullivan 2-Shelf Heavy-Duty Bookcases"/>
    <n v="194.32"/>
    <n v="4"/>
    <n v="0"/>
    <x v="2699"/>
  </r>
  <r>
    <n v="3032"/>
    <s v="CA-2012-168480"/>
    <x v="1"/>
    <x v="481"/>
    <x v="538"/>
    <s v="Standard Class"/>
    <s v="DM-12955"/>
    <s v="Dario Medina"/>
    <x v="1"/>
    <s v="United States"/>
    <s v="Lincoln Park"/>
    <x v="12"/>
    <n v="48146"/>
    <x v="2"/>
    <s v="OFF-AR-10001044"/>
    <x v="1"/>
    <x v="6"/>
    <s v="BOSTON Ranger #55 Pencil Sharpener, Black"/>
    <n v="25.99"/>
    <n v="1"/>
    <n v="0"/>
    <x v="2700"/>
  </r>
  <r>
    <n v="3033"/>
    <s v="US-2013-114293"/>
    <x v="0"/>
    <x v="831"/>
    <x v="482"/>
    <s v="Standard Class"/>
    <s v="JH-16180"/>
    <s v="Justin Hirsh"/>
    <x v="0"/>
    <s v="United States"/>
    <s v="Gresham"/>
    <x v="21"/>
    <n v="97030"/>
    <x v="1"/>
    <s v="FUR-CH-10003833"/>
    <x v="0"/>
    <x v="1"/>
    <s v="Novimex Fabric Task Chair"/>
    <n v="195.136"/>
    <n v="4"/>
    <n v="0.2"/>
    <x v="2701"/>
  </r>
  <r>
    <n v="3034"/>
    <s v="CA-2014-134173"/>
    <x v="3"/>
    <x v="118"/>
    <x v="814"/>
    <s v="Standard Class"/>
    <s v="AB-10060"/>
    <s v="Adam Bellavance"/>
    <x v="2"/>
    <s v="United States"/>
    <s v="Philadelphia"/>
    <x v="9"/>
    <n v="19143"/>
    <x v="3"/>
    <s v="OFF-PA-10004355"/>
    <x v="1"/>
    <x v="10"/>
    <s v="Xerox 231"/>
    <n v="20.736000000000004"/>
    <n v="4"/>
    <n v="0.2"/>
    <x v="570"/>
  </r>
  <r>
    <n v="3035"/>
    <s v="US-2012-123960"/>
    <x v="1"/>
    <x v="832"/>
    <x v="883"/>
    <s v="Standard Class"/>
    <s v="BD-11605"/>
    <s v="Brian Dahlen"/>
    <x v="0"/>
    <s v="United States"/>
    <s v="Monroe"/>
    <x v="28"/>
    <n v="71203"/>
    <x v="0"/>
    <s v="TEC-AC-10003038"/>
    <x v="2"/>
    <x v="11"/>
    <s v="Kingston Digital DataTraveler 16GB USB 2.0"/>
    <n v="53.699999999999996"/>
    <n v="6"/>
    <n v="0"/>
    <x v="2702"/>
  </r>
  <r>
    <n v="3036"/>
    <s v="US-2012-123960"/>
    <x v="1"/>
    <x v="832"/>
    <x v="883"/>
    <s v="Standard Class"/>
    <s v="BD-11605"/>
    <s v="Brian Dahlen"/>
    <x v="0"/>
    <s v="United States"/>
    <s v="Monroe"/>
    <x v="28"/>
    <n v="71203"/>
    <x v="0"/>
    <s v="OFF-BI-10002799"/>
    <x v="1"/>
    <x v="8"/>
    <s v="SlimView Poly Binder, 3/8&quot;"/>
    <n v="36.26"/>
    <n v="7"/>
    <n v="0"/>
    <x v="2703"/>
  </r>
  <r>
    <n v="3037"/>
    <s v="US-2012-123960"/>
    <x v="1"/>
    <x v="832"/>
    <x v="883"/>
    <s v="Standard Class"/>
    <s v="BD-11605"/>
    <s v="Brian Dahlen"/>
    <x v="0"/>
    <s v="United States"/>
    <s v="Monroe"/>
    <x v="28"/>
    <n v="71203"/>
    <x v="0"/>
    <s v="OFF-AR-10003582"/>
    <x v="1"/>
    <x v="6"/>
    <s v="Boston Electric Pencil Sharpener, Model 1818, Charcoal Black"/>
    <n v="56.3"/>
    <n v="2"/>
    <n v="0"/>
    <x v="2704"/>
  </r>
  <r>
    <n v="3038"/>
    <s v="US-2012-123960"/>
    <x v="1"/>
    <x v="832"/>
    <x v="883"/>
    <s v="Standard Class"/>
    <s v="BD-11605"/>
    <s v="Brian Dahlen"/>
    <x v="0"/>
    <s v="United States"/>
    <s v="Monroe"/>
    <x v="28"/>
    <n v="71203"/>
    <x v="0"/>
    <s v="OFF-PA-10004451"/>
    <x v="1"/>
    <x v="10"/>
    <s v="Xerox 222"/>
    <n v="32.400000000000006"/>
    <n v="5"/>
    <n v="0"/>
    <x v="56"/>
  </r>
  <r>
    <n v="3039"/>
    <s v="US-2012-123960"/>
    <x v="1"/>
    <x v="832"/>
    <x v="883"/>
    <s v="Standard Class"/>
    <s v="BD-11605"/>
    <s v="Brian Dahlen"/>
    <x v="0"/>
    <s v="United States"/>
    <s v="Monroe"/>
    <x v="28"/>
    <n v="71203"/>
    <x v="0"/>
    <s v="FUR-FU-10004666"/>
    <x v="0"/>
    <x v="5"/>
    <s v="DAX Clear Channel Poster Frame"/>
    <n v="29.16"/>
    <n v="2"/>
    <n v="0"/>
    <x v="2705"/>
  </r>
  <r>
    <n v="3040"/>
    <s v="CA-2014-101749"/>
    <x v="3"/>
    <x v="621"/>
    <x v="179"/>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x v="807"/>
    <s v="Standard Class"/>
    <s v="ZD-21925"/>
    <s v="Zuschuss Donatelli"/>
    <x v="0"/>
    <s v="United States"/>
    <s v="Chattanooga"/>
    <x v="18"/>
    <n v="37421"/>
    <x v="0"/>
    <s v="FUR-FU-10004270"/>
    <x v="0"/>
    <x v="5"/>
    <s v="Eldon Image Series Desk Accessories, Burgundy"/>
    <n v="16.72"/>
    <n v="5"/>
    <n v="0.2"/>
    <x v="2707"/>
  </r>
  <r>
    <n v="3042"/>
    <s v="CA-2014-149559"/>
    <x v="3"/>
    <x v="220"/>
    <x v="230"/>
    <s v="Same Day"/>
    <s v="KF-16285"/>
    <s v="Karen Ferguson"/>
    <x v="2"/>
    <s v="United States"/>
    <s v="Long Beach"/>
    <x v="1"/>
    <n v="90805"/>
    <x v="1"/>
    <s v="OFF-PA-10003172"/>
    <x v="1"/>
    <x v="10"/>
    <s v="Xerox 1996"/>
    <n v="12.96"/>
    <n v="2"/>
    <n v="0"/>
    <x v="91"/>
  </r>
  <r>
    <n v="3043"/>
    <s v="CA-2014-149559"/>
    <x v="3"/>
    <x v="220"/>
    <x v="230"/>
    <s v="Same Day"/>
    <s v="KF-16285"/>
    <s v="Karen Ferguson"/>
    <x v="2"/>
    <s v="United States"/>
    <s v="Long Beach"/>
    <x v="1"/>
    <n v="90805"/>
    <x v="1"/>
    <s v="OFF-EN-10002312"/>
    <x v="1"/>
    <x v="12"/>
    <s v="#10 Self-Seal White Envelopes"/>
    <n v="22.18"/>
    <n v="2"/>
    <n v="0"/>
    <x v="2708"/>
  </r>
  <r>
    <n v="3044"/>
    <s v="CA-2014-149559"/>
    <x v="3"/>
    <x v="220"/>
    <x v="230"/>
    <s v="Same Day"/>
    <s v="KF-16285"/>
    <s v="Karen Ferguson"/>
    <x v="2"/>
    <s v="United States"/>
    <s v="Long Beach"/>
    <x v="1"/>
    <n v="90805"/>
    <x v="1"/>
    <s v="FUR-CH-10002320"/>
    <x v="0"/>
    <x v="1"/>
    <s v="Hon Pagoda Stacking Chairs"/>
    <n v="2054.2720000000004"/>
    <n v="8"/>
    <n v="0.2"/>
    <x v="2709"/>
  </r>
  <r>
    <n v="3045"/>
    <s v="CA-2012-135174"/>
    <x v="1"/>
    <x v="28"/>
    <x v="32"/>
    <s v="Second Class"/>
    <s v="BP-11230"/>
    <s v="Benjamin Patterson"/>
    <x v="0"/>
    <s v="United States"/>
    <s v="Troy"/>
    <x v="24"/>
    <n v="45373"/>
    <x v="3"/>
    <s v="TEC-PH-10001530"/>
    <x v="2"/>
    <x v="7"/>
    <s v="Cisco Unified IP Phone 7945G VoIP phone"/>
    <n v="1022.97"/>
    <n v="5"/>
    <n v="0.4"/>
    <x v="2710"/>
  </r>
  <r>
    <n v="3046"/>
    <s v="CA-2014-125290"/>
    <x v="3"/>
    <x v="44"/>
    <x v="173"/>
    <s v="Second Class"/>
    <s v="CC-12430"/>
    <s v="Chuck Clark"/>
    <x v="2"/>
    <s v="United States"/>
    <s v="Minneapolis"/>
    <x v="11"/>
    <n v="55407"/>
    <x v="2"/>
    <s v="OFF-AR-10001216"/>
    <x v="1"/>
    <x v="6"/>
    <s v="Newell 339"/>
    <n v="13.899999999999999"/>
    <n v="5"/>
    <n v="0"/>
    <x v="2711"/>
  </r>
  <r>
    <n v="3047"/>
    <s v="CA-2014-125290"/>
    <x v="3"/>
    <x v="44"/>
    <x v="173"/>
    <s v="Second Class"/>
    <s v="CC-12430"/>
    <s v="Chuck Clark"/>
    <x v="2"/>
    <s v="United States"/>
    <s v="Minneapolis"/>
    <x v="11"/>
    <n v="55407"/>
    <x v="2"/>
    <s v="OFF-PA-10003127"/>
    <x v="1"/>
    <x v="10"/>
    <s v="Staples"/>
    <n v="26.38"/>
    <n v="1"/>
    <n v="0"/>
    <x v="1016"/>
  </r>
  <r>
    <n v="3048"/>
    <s v="CA-2011-137351"/>
    <x v="2"/>
    <x v="587"/>
    <x v="622"/>
    <s v="Standard Class"/>
    <s v="DB-13615"/>
    <s v="Doug Bickford"/>
    <x v="0"/>
    <s v="United States"/>
    <s v="Seattle"/>
    <x v="4"/>
    <n v="98105"/>
    <x v="1"/>
    <s v="OFF-BI-10003910"/>
    <x v="1"/>
    <x v="8"/>
    <s v="DXL Angle-View Binders with Locking Rings by Samsill"/>
    <n v="43.176000000000002"/>
    <n v="7"/>
    <n v="0.2"/>
    <x v="2712"/>
  </r>
  <r>
    <n v="3049"/>
    <s v="CA-2014-121419"/>
    <x v="3"/>
    <x v="459"/>
    <x v="192"/>
    <s v="First Class"/>
    <s v="TC-21475"/>
    <s v="Tony Chapman"/>
    <x v="2"/>
    <s v="United States"/>
    <s v="Columbus"/>
    <x v="32"/>
    <n v="31907"/>
    <x v="0"/>
    <s v="FUR-TA-10004534"/>
    <x v="0"/>
    <x v="3"/>
    <s v="Bevis 44 x 96 Conference Tables"/>
    <n v="411.8"/>
    <n v="2"/>
    <n v="0"/>
    <x v="1877"/>
  </r>
  <r>
    <n v="3050"/>
    <s v="CA-2014-121419"/>
    <x v="3"/>
    <x v="459"/>
    <x v="192"/>
    <s v="First Class"/>
    <s v="TC-21475"/>
    <s v="Tony Chapman"/>
    <x v="2"/>
    <s v="United States"/>
    <s v="Columbus"/>
    <x v="32"/>
    <n v="31907"/>
    <x v="0"/>
    <s v="TEC-AC-10000892"/>
    <x v="2"/>
    <x v="11"/>
    <s v="NETGEAR N750 Dual Band Wi-Fi Gigabit Router"/>
    <n v="360"/>
    <n v="4"/>
    <n v="0"/>
    <x v="315"/>
  </r>
  <r>
    <n v="3051"/>
    <s v="US-2014-148054"/>
    <x v="3"/>
    <x v="833"/>
    <x v="768"/>
    <s v="Standard Class"/>
    <s v="NZ-18565"/>
    <s v="Nick Zandusky"/>
    <x v="2"/>
    <s v="United States"/>
    <s v="Meridian"/>
    <x v="45"/>
    <n v="83642"/>
    <x v="1"/>
    <s v="FUR-FU-10003247"/>
    <x v="0"/>
    <x v="5"/>
    <s v="36X48 HARDFLOOR CHAIRMAT"/>
    <n v="41.96"/>
    <n v="2"/>
    <n v="0"/>
    <x v="1464"/>
  </r>
  <r>
    <n v="3052"/>
    <s v="US-2014-148054"/>
    <x v="3"/>
    <x v="833"/>
    <x v="768"/>
    <s v="Standard Class"/>
    <s v="NZ-18565"/>
    <s v="Nick Zandusky"/>
    <x v="2"/>
    <s v="United States"/>
    <s v="Meridian"/>
    <x v="45"/>
    <n v="83642"/>
    <x v="1"/>
    <s v="OFF-AP-10004336"/>
    <x v="1"/>
    <x v="9"/>
    <s v="Conquest 14 Commercial Heavy-Duty Upright Vacuum, Collection System, Accessory Kit"/>
    <n v="227.84"/>
    <n v="4"/>
    <n v="0"/>
    <x v="2713"/>
  </r>
  <r>
    <n v="3053"/>
    <s v="US-2014-148054"/>
    <x v="3"/>
    <x v="833"/>
    <x v="768"/>
    <s v="Standard Class"/>
    <s v="NZ-18565"/>
    <s v="Nick Zandusky"/>
    <x v="2"/>
    <s v="United States"/>
    <s v="Meridian"/>
    <x v="45"/>
    <n v="83642"/>
    <x v="1"/>
    <s v="OFF-PA-10001295"/>
    <x v="1"/>
    <x v="10"/>
    <s v="Computer Printout Paper with Letter-Trim Perforations"/>
    <n v="37.94"/>
    <n v="2"/>
    <n v="0"/>
    <x v="2714"/>
  </r>
  <r>
    <n v="3054"/>
    <s v="CA-2013-128517"/>
    <x v="0"/>
    <x v="526"/>
    <x v="679"/>
    <s v="Second Class"/>
    <s v="SW-20350"/>
    <s v="Sean Wendt"/>
    <x v="2"/>
    <s v="United States"/>
    <s v="Detroit"/>
    <x v="12"/>
    <n v="48227"/>
    <x v="2"/>
    <s v="TEC-PH-10002555"/>
    <x v="2"/>
    <x v="7"/>
    <s v="Nortel Meridian M5316 Digital phone"/>
    <n v="517.9"/>
    <n v="2"/>
    <n v="0"/>
    <x v="2715"/>
  </r>
  <r>
    <n v="3055"/>
    <s v="CA-2013-128517"/>
    <x v="0"/>
    <x v="526"/>
    <x v="679"/>
    <s v="Second Class"/>
    <s v="SW-20350"/>
    <s v="Sean Wendt"/>
    <x v="2"/>
    <s v="United States"/>
    <s v="Detroit"/>
    <x v="12"/>
    <n v="48227"/>
    <x v="2"/>
    <s v="OFF-BI-10000831"/>
    <x v="1"/>
    <x v="8"/>
    <s v="Storex Flexible Poly Binders with Double Pockets"/>
    <n v="5.28"/>
    <n v="2"/>
    <n v="0"/>
    <x v="2716"/>
  </r>
  <r>
    <n v="3056"/>
    <s v="US-2012-100377"/>
    <x v="1"/>
    <x v="834"/>
    <x v="483"/>
    <s v="Standard Class"/>
    <s v="TS-21370"/>
    <s v="Todd Sumrall"/>
    <x v="1"/>
    <s v="United States"/>
    <s v="Chicago"/>
    <x v="10"/>
    <n v="60623"/>
    <x v="2"/>
    <s v="TEC-CO-10001046"/>
    <x v="2"/>
    <x v="16"/>
    <s v="Canon Imageclass D680 Copier / Fax"/>
    <n v="2799.9600000000005"/>
    <n v="5"/>
    <n v="0.2"/>
    <x v="2717"/>
  </r>
  <r>
    <n v="3057"/>
    <s v="CA-2014-131492"/>
    <x v="3"/>
    <x v="15"/>
    <x v="188"/>
    <s v="Second Class"/>
    <s v="HH-15010"/>
    <s v="Hilary Holden"/>
    <x v="1"/>
    <s v="United States"/>
    <s v="San Francisco"/>
    <x v="1"/>
    <n v="94110"/>
    <x v="1"/>
    <s v="OFF-EN-10002973"/>
    <x v="1"/>
    <x v="12"/>
    <s v="Ampad #10 Peel &amp; Seel Holiday Envelopes"/>
    <n v="8.9600000000000009"/>
    <n v="2"/>
    <n v="0"/>
    <x v="2718"/>
  </r>
  <r>
    <n v="3058"/>
    <s v="CA-2014-131492"/>
    <x v="3"/>
    <x v="15"/>
    <x v="188"/>
    <s v="Second Class"/>
    <s v="HH-15010"/>
    <s v="Hilary Holden"/>
    <x v="1"/>
    <s v="United States"/>
    <s v="San Francisco"/>
    <x v="1"/>
    <n v="94110"/>
    <x v="1"/>
    <s v="OFF-LA-10001641"/>
    <x v="1"/>
    <x v="2"/>
    <s v="Avery 518"/>
    <n v="31.5"/>
    <n v="10"/>
    <n v="0"/>
    <x v="2719"/>
  </r>
  <r>
    <n v="3059"/>
    <s v="CA-2014-131492"/>
    <x v="3"/>
    <x v="15"/>
    <x v="188"/>
    <s v="Second Class"/>
    <s v="HH-15010"/>
    <s v="Hilary Holden"/>
    <x v="1"/>
    <s v="United States"/>
    <s v="San Francisco"/>
    <x v="1"/>
    <n v="94110"/>
    <x v="1"/>
    <s v="FUR-FU-10003878"/>
    <x v="0"/>
    <x v="5"/>
    <s v="Linden 10&quot; Round Wall Clock, Black"/>
    <n v="30.56"/>
    <n v="2"/>
    <n v="0"/>
    <x v="2720"/>
  </r>
  <r>
    <n v="3060"/>
    <s v="CA-2014-131492"/>
    <x v="3"/>
    <x v="15"/>
    <x v="188"/>
    <s v="Second Class"/>
    <s v="HH-15010"/>
    <s v="Hilary Holden"/>
    <x v="1"/>
    <s v="United States"/>
    <s v="San Francisco"/>
    <x v="1"/>
    <n v="94110"/>
    <x v="1"/>
    <s v="FUR-TA-10003837"/>
    <x v="0"/>
    <x v="3"/>
    <s v="Anderson Hickey Conga Table Tops &amp; Accessories"/>
    <n v="24.368000000000002"/>
    <n v="2"/>
    <n v="0.2"/>
    <x v="2721"/>
  </r>
  <r>
    <n v="3061"/>
    <s v="CA-2013-144554"/>
    <x v="0"/>
    <x v="77"/>
    <x v="357"/>
    <s v="Standard Class"/>
    <s v="DM-13345"/>
    <s v="Denise Monton"/>
    <x v="1"/>
    <s v="United States"/>
    <s v="Newark"/>
    <x v="24"/>
    <n v="43055"/>
    <x v="3"/>
    <s v="TEC-AC-10002800"/>
    <x v="2"/>
    <x v="11"/>
    <s v="Plantronics Audio 478 Stereo USB Headset"/>
    <n v="119.97600000000001"/>
    <n v="3"/>
    <n v="0.2"/>
    <x v="2722"/>
  </r>
  <r>
    <n v="3062"/>
    <s v="CA-2014-127621"/>
    <x v="3"/>
    <x v="448"/>
    <x v="884"/>
    <s v="Standard Class"/>
    <s v="RE-19450"/>
    <s v="Richard Eichhorn"/>
    <x v="0"/>
    <s v="United States"/>
    <s v="Dallas"/>
    <x v="5"/>
    <n v="75081"/>
    <x v="2"/>
    <s v="OFF-PA-10001307"/>
    <x v="1"/>
    <x v="10"/>
    <s v="Important Message Pads, 50 4-1/4 x 5-1/2 Forms per Pad"/>
    <n v="26.880000000000003"/>
    <n v="8"/>
    <n v="0.2"/>
    <x v="2723"/>
  </r>
  <r>
    <n v="3063"/>
    <s v="CA-2012-145184"/>
    <x v="1"/>
    <x v="154"/>
    <x v="699"/>
    <s v="First Class"/>
    <s v="JD-16150"/>
    <s v="Justin Deggeller"/>
    <x v="1"/>
    <s v="United States"/>
    <s v="Newark"/>
    <x v="13"/>
    <n v="19711"/>
    <x v="3"/>
    <s v="TEC-PH-10002350"/>
    <x v="2"/>
    <x v="7"/>
    <s v="Apple EarPods with Remote and Mic"/>
    <n v="83.97"/>
    <n v="3"/>
    <n v="0"/>
    <x v="2724"/>
  </r>
  <r>
    <n v="3064"/>
    <s v="CA-2012-145184"/>
    <x v="1"/>
    <x v="154"/>
    <x v="699"/>
    <s v="First Class"/>
    <s v="JD-16150"/>
    <s v="Justin Deggeller"/>
    <x v="1"/>
    <s v="United States"/>
    <s v="Newark"/>
    <x v="13"/>
    <n v="19711"/>
    <x v="3"/>
    <s v="TEC-AC-10000397"/>
    <x v="2"/>
    <x v="11"/>
    <s v="Perixx PERIBOARD-512B, Ergonomic Split Keyboard"/>
    <n v="104.97"/>
    <n v="3"/>
    <n v="0"/>
    <x v="2725"/>
  </r>
  <r>
    <n v="3065"/>
    <s v="CA-2014-106859"/>
    <x v="3"/>
    <x v="677"/>
    <x v="671"/>
    <s v="Second Class"/>
    <s v="BF-11215"/>
    <s v="Benjamin Farhat"/>
    <x v="2"/>
    <s v="United States"/>
    <s v="Albuquerque"/>
    <x v="27"/>
    <n v="87105"/>
    <x v="1"/>
    <s v="OFF-ST-10000615"/>
    <x v="1"/>
    <x v="4"/>
    <s v="SimpliFile Personal File, Black Granite, 15w x 6-15/16d x 11-1/4h"/>
    <n v="90.8"/>
    <n v="8"/>
    <n v="0"/>
    <x v="2726"/>
  </r>
  <r>
    <n v="3066"/>
    <s v="CA-2014-106859"/>
    <x v="3"/>
    <x v="677"/>
    <x v="671"/>
    <s v="Second Class"/>
    <s v="BF-11215"/>
    <s v="Benjamin Farhat"/>
    <x v="2"/>
    <s v="United States"/>
    <s v="Albuquerque"/>
    <x v="27"/>
    <n v="87105"/>
    <x v="1"/>
    <s v="TEC-PH-10004531"/>
    <x v="2"/>
    <x v="7"/>
    <s v="OtterBox Commuter Series Case - iPhone 5 &amp; 5s"/>
    <n v="140.73599999999999"/>
    <n v="8"/>
    <n v="0.2"/>
    <x v="2727"/>
  </r>
  <r>
    <n v="3067"/>
    <s v="CA-2014-106859"/>
    <x v="3"/>
    <x v="677"/>
    <x v="671"/>
    <s v="Second Class"/>
    <s v="BF-11215"/>
    <s v="Benjamin Farhat"/>
    <x v="2"/>
    <s v="United States"/>
    <s v="Albuquerque"/>
    <x v="27"/>
    <n v="87105"/>
    <x v="1"/>
    <s v="TEC-AC-10004001"/>
    <x v="2"/>
    <x v="11"/>
    <s v="Logitech Wireless Headset H600 Over-The-Head Design"/>
    <n v="214.95000000000002"/>
    <n v="5"/>
    <n v="0"/>
    <x v="2728"/>
  </r>
  <r>
    <n v="3068"/>
    <s v="CA-2014-106859"/>
    <x v="3"/>
    <x v="677"/>
    <x v="671"/>
    <s v="Second Class"/>
    <s v="BF-11215"/>
    <s v="Benjamin Farhat"/>
    <x v="2"/>
    <s v="United States"/>
    <s v="Albuquerque"/>
    <x v="27"/>
    <n v="87105"/>
    <x v="1"/>
    <s v="OFF-PA-10001534"/>
    <x v="1"/>
    <x v="10"/>
    <s v="Xerox 230"/>
    <n v="45.36"/>
    <n v="7"/>
    <n v="0"/>
    <x v="1657"/>
  </r>
  <r>
    <n v="3069"/>
    <s v="CA-2014-106859"/>
    <x v="3"/>
    <x v="677"/>
    <x v="671"/>
    <s v="Second Class"/>
    <s v="BF-11215"/>
    <s v="Benjamin Farhat"/>
    <x v="2"/>
    <s v="United States"/>
    <s v="Albuquerque"/>
    <x v="27"/>
    <n v="87105"/>
    <x v="1"/>
    <s v="OFF-PA-10001815"/>
    <x v="1"/>
    <x v="10"/>
    <s v="Xerox 1885"/>
    <n v="288.24"/>
    <n v="6"/>
    <n v="0"/>
    <x v="2729"/>
  </r>
  <r>
    <n v="3070"/>
    <s v="US-2014-120089"/>
    <x v="3"/>
    <x v="329"/>
    <x v="524"/>
    <s v="Same Day"/>
    <s v="ML-17755"/>
    <s v="Max Ludwig"/>
    <x v="2"/>
    <s v="United States"/>
    <s v="Toledo"/>
    <x v="24"/>
    <n v="43615"/>
    <x v="3"/>
    <s v="OFF-AP-10003779"/>
    <x v="1"/>
    <x v="9"/>
    <s v="Kensington 7 Outlet MasterPiece Power Center with Fax/Phone Line Protection"/>
    <n v="663.93600000000004"/>
    <n v="4"/>
    <n v="0.2"/>
    <x v="2730"/>
  </r>
  <r>
    <n v="3071"/>
    <s v="CA-2011-119375"/>
    <x v="2"/>
    <x v="664"/>
    <x v="794"/>
    <s v="Standard Class"/>
    <s v="YC-21895"/>
    <s v="Yoseph Carroll"/>
    <x v="1"/>
    <s v="United States"/>
    <s v="Newark"/>
    <x v="13"/>
    <n v="19711"/>
    <x v="3"/>
    <s v="OFF-ST-10002011"/>
    <x v="1"/>
    <x v="4"/>
    <s v="Smead Adjustable Mobile File Trolley with Lockable Top"/>
    <n v="2934.33"/>
    <n v="7"/>
    <n v="0"/>
    <x v="2731"/>
  </r>
  <r>
    <n v="3072"/>
    <s v="CA-2011-119375"/>
    <x v="2"/>
    <x v="664"/>
    <x v="794"/>
    <s v="Standard Class"/>
    <s v="YC-21895"/>
    <s v="Yoseph Carroll"/>
    <x v="1"/>
    <s v="United States"/>
    <s v="Newark"/>
    <x v="13"/>
    <n v="19711"/>
    <x v="3"/>
    <s v="FUR-FU-10002379"/>
    <x v="0"/>
    <x v="5"/>
    <s v="Eldon Econocleat Chair Mats for Low Pile Carpets"/>
    <n v="124.41"/>
    <n v="3"/>
    <n v="0"/>
    <x v="2732"/>
  </r>
  <r>
    <n v="3073"/>
    <s v="CA-2011-119375"/>
    <x v="2"/>
    <x v="664"/>
    <x v="794"/>
    <s v="Standard Class"/>
    <s v="YC-21895"/>
    <s v="Yoseph Carroll"/>
    <x v="1"/>
    <s v="United States"/>
    <s v="Newark"/>
    <x v="13"/>
    <n v="19711"/>
    <x v="3"/>
    <s v="OFF-AR-10003752"/>
    <x v="1"/>
    <x v="6"/>
    <s v="Deluxe Chalkboard Eraser Cleaner"/>
    <n v="57.75"/>
    <n v="5"/>
    <n v="0"/>
    <x v="2733"/>
  </r>
  <r>
    <n v="3074"/>
    <s v="CA-2013-125206"/>
    <x v="0"/>
    <x v="835"/>
    <x v="708"/>
    <s v="First Class"/>
    <s v="LR-16915"/>
    <s v="Lena Radford"/>
    <x v="0"/>
    <s v="United States"/>
    <s v="Los Angeles"/>
    <x v="1"/>
    <n v="90045"/>
    <x v="1"/>
    <s v="OFF-ST-10003692"/>
    <x v="1"/>
    <x v="4"/>
    <s v="Recycled Steel Personal File for Hanging File Folders"/>
    <n v="114.46"/>
    <n v="2"/>
    <n v="0"/>
    <x v="2734"/>
  </r>
  <r>
    <n v="3075"/>
    <s v="CA-2012-126137"/>
    <x v="1"/>
    <x v="292"/>
    <x v="688"/>
    <s v="Standard Class"/>
    <s v="BS-11755"/>
    <s v="Bruce Stewart"/>
    <x v="0"/>
    <s v="United States"/>
    <s v="Los Angeles"/>
    <x v="1"/>
    <n v="90032"/>
    <x v="1"/>
    <s v="FUR-BO-10004409"/>
    <x v="0"/>
    <x v="0"/>
    <s v="Safco Value Mate Series Steel Bookcases, Baked Enamel Finish on Steel, Gray"/>
    <n v="120.666"/>
    <n v="2"/>
    <n v="0.15"/>
    <x v="2735"/>
  </r>
  <r>
    <n v="3076"/>
    <s v="CA-2011-143903"/>
    <x v="2"/>
    <x v="836"/>
    <x v="885"/>
    <s v="Standard Class"/>
    <s v="KM-16375"/>
    <s v="Katherine Murray"/>
    <x v="2"/>
    <s v="United States"/>
    <s v="Dallas"/>
    <x v="5"/>
    <n v="75217"/>
    <x v="2"/>
    <s v="OFF-ST-10003306"/>
    <x v="1"/>
    <x v="4"/>
    <s v="Letter Size Cart"/>
    <n v="342.86400000000003"/>
    <n v="3"/>
    <n v="0.2"/>
    <x v="2736"/>
  </r>
  <r>
    <n v="3077"/>
    <s v="CA-2011-143903"/>
    <x v="2"/>
    <x v="836"/>
    <x v="885"/>
    <s v="Standard Class"/>
    <s v="KM-16375"/>
    <s v="Katherine Murray"/>
    <x v="2"/>
    <s v="United States"/>
    <s v="Dallas"/>
    <x v="5"/>
    <n v="75217"/>
    <x v="2"/>
    <s v="FUR-FU-10003724"/>
    <x v="0"/>
    <x v="5"/>
    <s v="Westinghouse Clip-On Gooseneck Lamps"/>
    <n v="16.739999999999998"/>
    <n v="5"/>
    <n v="0.6"/>
    <x v="2737"/>
  </r>
  <r>
    <n v="3078"/>
    <s v="CA-2011-143903"/>
    <x v="2"/>
    <x v="836"/>
    <x v="885"/>
    <s v="Standard Class"/>
    <s v="KM-16375"/>
    <s v="Katherine Murray"/>
    <x v="2"/>
    <s v="United States"/>
    <s v="Dallas"/>
    <x v="5"/>
    <n v="75217"/>
    <x v="2"/>
    <s v="FUR-CH-10002024"/>
    <x v="0"/>
    <x v="1"/>
    <s v="HON 5400 Series Task Chairs for Big and Tall"/>
    <n v="981.37199999999996"/>
    <n v="2"/>
    <n v="0.3"/>
    <x v="2738"/>
  </r>
  <r>
    <n v="3079"/>
    <s v="CA-2011-104780"/>
    <x v="2"/>
    <x v="371"/>
    <x v="396"/>
    <s v="Standard Class"/>
    <s v="BT-11530"/>
    <s v="Bradley Talbott"/>
    <x v="2"/>
    <s v="United States"/>
    <s v="San Diego"/>
    <x v="1"/>
    <n v="92037"/>
    <x v="1"/>
    <s v="OFF-AR-10003514"/>
    <x v="1"/>
    <x v="6"/>
    <s v="4009 Highlighters by Sanford"/>
    <n v="31.84"/>
    <n v="8"/>
    <n v="0"/>
    <x v="2739"/>
  </r>
  <r>
    <n v="3080"/>
    <s v="CA-2014-101182"/>
    <x v="3"/>
    <x v="507"/>
    <x v="559"/>
    <s v="First Class"/>
    <s v="KB-16405"/>
    <s v="Katrina Bavinger"/>
    <x v="2"/>
    <s v="United States"/>
    <s v="Apple Valley"/>
    <x v="1"/>
    <n v="92307"/>
    <x v="1"/>
    <s v="OFF-PA-10001800"/>
    <x v="1"/>
    <x v="10"/>
    <s v="Xerox 220"/>
    <n v="12.96"/>
    <n v="2"/>
    <n v="0"/>
    <x v="91"/>
  </r>
  <r>
    <n v="3081"/>
    <s v="CA-2014-101182"/>
    <x v="3"/>
    <x v="507"/>
    <x v="559"/>
    <s v="First Class"/>
    <s v="KB-16405"/>
    <s v="Katrina Bavinger"/>
    <x v="2"/>
    <s v="United States"/>
    <s v="Apple Valley"/>
    <x v="1"/>
    <n v="92307"/>
    <x v="1"/>
    <s v="TEC-PH-10003589"/>
    <x v="2"/>
    <x v="7"/>
    <s v="invisibleSHIELD by ZAGG Smudge-Free Screen Protector"/>
    <n v="43.176000000000002"/>
    <n v="3"/>
    <n v="0.2"/>
    <x v="2740"/>
  </r>
  <r>
    <n v="3082"/>
    <s v="US-2014-132297"/>
    <x v="3"/>
    <x v="837"/>
    <x v="886"/>
    <s v="Standard Class"/>
    <s v="DW-13480"/>
    <s v="Dianna Wilson"/>
    <x v="2"/>
    <s v="United States"/>
    <s v="Louisville"/>
    <x v="0"/>
    <n v="40214"/>
    <x v="0"/>
    <s v="OFF-BI-10003364"/>
    <x v="1"/>
    <x v="8"/>
    <s v="Binding Machine Supplies"/>
    <n v="58.34"/>
    <n v="2"/>
    <n v="0"/>
    <x v="2741"/>
  </r>
  <r>
    <n v="3083"/>
    <s v="US-2014-132297"/>
    <x v="3"/>
    <x v="837"/>
    <x v="886"/>
    <s v="Standard Class"/>
    <s v="DW-13480"/>
    <s v="Dianna Wilson"/>
    <x v="2"/>
    <s v="United States"/>
    <s v="Louisville"/>
    <x v="0"/>
    <n v="40214"/>
    <x v="0"/>
    <s v="TEC-PH-10002834"/>
    <x v="2"/>
    <x v="7"/>
    <s v="Google Nexus 5"/>
    <n v="539.97"/>
    <n v="3"/>
    <n v="0"/>
    <x v="2742"/>
  </r>
  <r>
    <n v="3084"/>
    <s v="CA-2011-100328"/>
    <x v="2"/>
    <x v="838"/>
    <x v="224"/>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x v="556"/>
    <s v="Standard Class"/>
    <s v="TP-21415"/>
    <s v="Tom Prescott"/>
    <x v="0"/>
    <s v="United States"/>
    <s v="Houston"/>
    <x v="5"/>
    <n v="77070"/>
    <x v="2"/>
    <s v="OFF-BI-10004584"/>
    <x v="1"/>
    <x v="8"/>
    <s v="GBC ProClick 150 Presentation Binding System"/>
    <n v="252.78399999999996"/>
    <n v="4"/>
    <n v="0.8"/>
    <x v="2744"/>
  </r>
  <r>
    <n v="3086"/>
    <s v="CA-2014-118773"/>
    <x v="3"/>
    <x v="839"/>
    <x v="556"/>
    <s v="Standard Class"/>
    <s v="TP-21415"/>
    <s v="Tom Prescott"/>
    <x v="0"/>
    <s v="United States"/>
    <s v="Houston"/>
    <x v="5"/>
    <n v="77070"/>
    <x v="2"/>
    <s v="TEC-AC-10002402"/>
    <x v="2"/>
    <x v="11"/>
    <s v="Razer Kraken PRO Over Ear PC and Music Headset"/>
    <n v="127.98399999999999"/>
    <n v="2"/>
    <n v="0.2"/>
    <x v="2745"/>
  </r>
  <r>
    <n v="3087"/>
    <s v="CA-2014-118773"/>
    <x v="3"/>
    <x v="839"/>
    <x v="556"/>
    <s v="Standard Class"/>
    <s v="TP-21415"/>
    <s v="Tom Prescott"/>
    <x v="0"/>
    <s v="United States"/>
    <s v="Houston"/>
    <x v="5"/>
    <n v="77070"/>
    <x v="2"/>
    <s v="FUR-FU-10000550"/>
    <x v="0"/>
    <x v="5"/>
    <s v="Stacking Trays by OIC"/>
    <n v="3.9840000000000004"/>
    <n v="2"/>
    <n v="0.6"/>
    <x v="2746"/>
  </r>
  <r>
    <n v="3088"/>
    <s v="CA-2014-118773"/>
    <x v="3"/>
    <x v="839"/>
    <x v="556"/>
    <s v="Standard Class"/>
    <s v="TP-21415"/>
    <s v="Tom Prescott"/>
    <x v="0"/>
    <s v="United States"/>
    <s v="Houston"/>
    <x v="5"/>
    <n v="77070"/>
    <x v="2"/>
    <s v="OFF-AP-10000055"/>
    <x v="1"/>
    <x v="9"/>
    <s v="Belkin F9S820V06 8 Outlet Surge"/>
    <n v="12.991999999999996"/>
    <n v="2"/>
    <n v="0.8"/>
    <x v="2747"/>
  </r>
  <r>
    <n v="3089"/>
    <s v="US-2014-159205"/>
    <x v="3"/>
    <x v="185"/>
    <x v="504"/>
    <s v="Second Class"/>
    <s v="DB-12910"/>
    <s v="Daniel Byrd"/>
    <x v="2"/>
    <s v="United States"/>
    <s v="Henderson"/>
    <x v="0"/>
    <n v="42420"/>
    <x v="0"/>
    <s v="FUR-FU-10001591"/>
    <x v="0"/>
    <x v="5"/>
    <s v="Advantus Panel Wall Certificate Holder - 8.5x11"/>
    <n v="61"/>
    <n v="5"/>
    <n v="0"/>
    <x v="2748"/>
  </r>
  <r>
    <n v="3090"/>
    <s v="US-2014-159205"/>
    <x v="3"/>
    <x v="185"/>
    <x v="504"/>
    <s v="Second Class"/>
    <s v="DB-12910"/>
    <s v="Daniel Byrd"/>
    <x v="2"/>
    <s v="United States"/>
    <s v="Henderson"/>
    <x v="0"/>
    <n v="42420"/>
    <x v="0"/>
    <s v="TEC-PH-10000526"/>
    <x v="2"/>
    <x v="7"/>
    <s v="Vtech CS6719"/>
    <n v="671.93"/>
    <n v="7"/>
    <n v="0"/>
    <x v="2749"/>
  </r>
  <r>
    <n v="3091"/>
    <s v="CA-2013-112123"/>
    <x v="0"/>
    <x v="840"/>
    <x v="599"/>
    <s v="Standard Class"/>
    <s v="BH-11710"/>
    <s v="Brosina Hoffman"/>
    <x v="0"/>
    <s v="United States"/>
    <s v="Newark"/>
    <x v="13"/>
    <n v="19711"/>
    <x v="3"/>
    <s v="OFF-BI-10001071"/>
    <x v="1"/>
    <x v="8"/>
    <s v="GBC ProClick Punch Binding System"/>
    <n v="447.85999999999996"/>
    <n v="7"/>
    <n v="0"/>
    <x v="2750"/>
  </r>
  <r>
    <n v="3092"/>
    <s v="CA-2013-112123"/>
    <x v="0"/>
    <x v="840"/>
    <x v="599"/>
    <s v="Standard Class"/>
    <s v="BH-11710"/>
    <s v="Brosina Hoffman"/>
    <x v="0"/>
    <s v="United States"/>
    <s v="Newark"/>
    <x v="13"/>
    <n v="19711"/>
    <x v="3"/>
    <s v="TEC-PH-10001557"/>
    <x v="2"/>
    <x v="7"/>
    <s v="Pyle PMP37LED"/>
    <n v="479.95"/>
    <n v="5"/>
    <n v="0"/>
    <x v="2751"/>
  </r>
  <r>
    <n v="3093"/>
    <s v="CA-2013-112123"/>
    <x v="0"/>
    <x v="840"/>
    <x v="599"/>
    <s v="Standard Class"/>
    <s v="BH-11710"/>
    <s v="Brosina Hoffman"/>
    <x v="0"/>
    <s v="United States"/>
    <s v="Newark"/>
    <x v="13"/>
    <n v="19711"/>
    <x v="3"/>
    <s v="OFF-PA-10001977"/>
    <x v="1"/>
    <x v="10"/>
    <s v="Xerox 194"/>
    <n v="166.44"/>
    <n v="3"/>
    <n v="0"/>
    <x v="1797"/>
  </r>
  <r>
    <n v="3094"/>
    <s v="CA-2012-114468"/>
    <x v="1"/>
    <x v="841"/>
    <x v="309"/>
    <s v="Same Day"/>
    <s v="TD-20995"/>
    <s v="Tamara Dahlen"/>
    <x v="0"/>
    <s v="United States"/>
    <s v="Bolingbrook"/>
    <x v="10"/>
    <n v="60440"/>
    <x v="2"/>
    <s v="OFF-SU-10004231"/>
    <x v="1"/>
    <x v="14"/>
    <s v="Acme Tagit Stainless Steel Antibacterial Scissors"/>
    <n v="31.680000000000003"/>
    <n v="4"/>
    <n v="0.2"/>
    <x v="2752"/>
  </r>
  <r>
    <n v="3095"/>
    <s v="CA-2012-114468"/>
    <x v="1"/>
    <x v="841"/>
    <x v="309"/>
    <s v="Same Day"/>
    <s v="TD-20995"/>
    <s v="Tamara Dahlen"/>
    <x v="0"/>
    <s v="United States"/>
    <s v="Bolingbrook"/>
    <x v="10"/>
    <n v="60440"/>
    <x v="2"/>
    <s v="OFF-PA-10000809"/>
    <x v="1"/>
    <x v="10"/>
    <s v="Xerox 206"/>
    <n v="10.368000000000002"/>
    <n v="2"/>
    <n v="0.2"/>
    <x v="572"/>
  </r>
  <r>
    <n v="3096"/>
    <s v="CA-2012-114468"/>
    <x v="1"/>
    <x v="841"/>
    <x v="309"/>
    <s v="Same Day"/>
    <s v="TD-20995"/>
    <s v="Tamara Dahlen"/>
    <x v="0"/>
    <s v="United States"/>
    <s v="Bolingbrook"/>
    <x v="10"/>
    <n v="60440"/>
    <x v="2"/>
    <s v="OFF-FA-10003021"/>
    <x v="1"/>
    <x v="13"/>
    <s v="Staples"/>
    <n v="12.032"/>
    <n v="8"/>
    <n v="0.2"/>
    <x v="2753"/>
  </r>
  <r>
    <n v="3097"/>
    <s v="CA-2012-114468"/>
    <x v="1"/>
    <x v="841"/>
    <x v="309"/>
    <s v="Same Day"/>
    <s v="TD-20995"/>
    <s v="Tamara Dahlen"/>
    <x v="0"/>
    <s v="United States"/>
    <s v="Bolingbrook"/>
    <x v="10"/>
    <n v="60440"/>
    <x v="2"/>
    <s v="OFF-AP-10000696"/>
    <x v="1"/>
    <x v="9"/>
    <s v="Holmes Odor Grabber"/>
    <n v="5.7679999999999989"/>
    <n v="2"/>
    <n v="0.8"/>
    <x v="2754"/>
  </r>
  <r>
    <n v="3098"/>
    <s v="CA-2014-135692"/>
    <x v="3"/>
    <x v="842"/>
    <x v="869"/>
    <s v="Standard Class"/>
    <s v="CV-12805"/>
    <s v="Cynthia Voltz"/>
    <x v="1"/>
    <s v="United States"/>
    <s v="Fort Worth"/>
    <x v="5"/>
    <n v="76106"/>
    <x v="2"/>
    <s v="OFF-LA-10001158"/>
    <x v="1"/>
    <x v="2"/>
    <s v="Avery Address/Shipping Labels for Typewriters, 4&quot; x 2&quot;"/>
    <n v="33.119999999999997"/>
    <n v="4"/>
    <n v="0.2"/>
    <x v="2755"/>
  </r>
  <r>
    <n v="3099"/>
    <s v="CA-2014-135692"/>
    <x v="3"/>
    <x v="842"/>
    <x v="869"/>
    <s v="Standard Class"/>
    <s v="CV-12805"/>
    <s v="Cynthia Voltz"/>
    <x v="1"/>
    <s v="United States"/>
    <s v="Fort Worth"/>
    <x v="5"/>
    <n v="76106"/>
    <x v="2"/>
    <s v="FUR-BO-10002268"/>
    <x v="0"/>
    <x v="0"/>
    <s v="Sauder Barrister Bookcases"/>
    <n v="220.26559999999998"/>
    <n v="4"/>
    <n v="0.32"/>
    <x v="2756"/>
  </r>
  <r>
    <n v="3100"/>
    <s v="CA-2014-131233"/>
    <x v="3"/>
    <x v="349"/>
    <x v="887"/>
    <s v="Standard Class"/>
    <s v="CS-12355"/>
    <s v="Christine Sundaresam"/>
    <x v="0"/>
    <s v="United States"/>
    <s v="New York City"/>
    <x v="15"/>
    <n v="10024"/>
    <x v="3"/>
    <s v="OFF-BI-10000829"/>
    <x v="1"/>
    <x v="8"/>
    <s v="Avery Non-Stick Binders"/>
    <n v="10.776000000000002"/>
    <n v="3"/>
    <n v="0.2"/>
    <x v="2383"/>
  </r>
  <r>
    <n v="3101"/>
    <s v="CA-2014-131233"/>
    <x v="3"/>
    <x v="349"/>
    <x v="887"/>
    <s v="Standard Class"/>
    <s v="CS-12355"/>
    <s v="Christine Sundaresam"/>
    <x v="0"/>
    <s v="United States"/>
    <s v="New York City"/>
    <x v="15"/>
    <n v="10024"/>
    <x v="3"/>
    <s v="FUR-BO-10003441"/>
    <x v="0"/>
    <x v="0"/>
    <s v="Bush Westfield Collection Bookcases, Fully Assembled"/>
    <n v="242.35200000000003"/>
    <n v="3"/>
    <n v="0.2"/>
    <x v="2757"/>
  </r>
  <r>
    <n v="3102"/>
    <s v="CA-2014-119578"/>
    <x v="3"/>
    <x v="66"/>
    <x v="63"/>
    <s v="Second Class"/>
    <s v="JG-15310"/>
    <s v="Jason Gross"/>
    <x v="1"/>
    <s v="United States"/>
    <s v="Providence"/>
    <x v="34"/>
    <n v="2908"/>
    <x v="3"/>
    <s v="OFF-SU-10003505"/>
    <x v="1"/>
    <x v="14"/>
    <s v="Premier Electric Letter Opener"/>
    <n v="695.16"/>
    <n v="6"/>
    <n v="0"/>
    <x v="2758"/>
  </r>
  <r>
    <n v="3103"/>
    <s v="CA-2014-119578"/>
    <x v="3"/>
    <x v="66"/>
    <x v="63"/>
    <s v="Second Class"/>
    <s v="JG-15310"/>
    <s v="Jason Gross"/>
    <x v="1"/>
    <s v="United States"/>
    <s v="Providence"/>
    <x v="34"/>
    <n v="2908"/>
    <x v="3"/>
    <s v="FUR-BO-10003660"/>
    <x v="0"/>
    <x v="0"/>
    <s v="Bush Cubix Collection Bookcases, Fully Assembled"/>
    <n v="220.98"/>
    <n v="1"/>
    <n v="0"/>
    <x v="2759"/>
  </r>
  <r>
    <n v="3104"/>
    <s v="CA-2013-124562"/>
    <x v="0"/>
    <x v="16"/>
    <x v="485"/>
    <s v="Standard Class"/>
    <s v="JP-16135"/>
    <s v="Julie Prescott"/>
    <x v="2"/>
    <s v="United States"/>
    <s v="Columbus"/>
    <x v="24"/>
    <n v="43229"/>
    <x v="3"/>
    <s v="OFF-BI-10001267"/>
    <x v="1"/>
    <x v="8"/>
    <s v="Universal Recycled Hanging Pressboard Report Binders, Letter Size"/>
    <n v="12.957000000000001"/>
    <n v="7"/>
    <n v="0.7"/>
    <x v="2760"/>
  </r>
  <r>
    <n v="3105"/>
    <s v="US-2014-140074"/>
    <x v="3"/>
    <x v="721"/>
    <x v="655"/>
    <s v="Standard Class"/>
    <s v="EC-14050"/>
    <s v="Erin Creighton"/>
    <x v="0"/>
    <s v="United States"/>
    <s v="New York City"/>
    <x v="15"/>
    <n v="10024"/>
    <x v="3"/>
    <s v="OFF-PA-10002741"/>
    <x v="1"/>
    <x v="10"/>
    <s v="Xerox 1980"/>
    <n v="25.68"/>
    <n v="6"/>
    <n v="0"/>
    <x v="2513"/>
  </r>
  <r>
    <n v="3106"/>
    <s v="CA-2013-103037"/>
    <x v="0"/>
    <x v="197"/>
    <x v="879"/>
    <s v="Standard Class"/>
    <s v="KH-16630"/>
    <s v="Ken Heidel"/>
    <x v="1"/>
    <s v="United States"/>
    <s v="Houston"/>
    <x v="5"/>
    <n v="77070"/>
    <x v="2"/>
    <s v="OFF-LA-10004345"/>
    <x v="1"/>
    <x v="2"/>
    <s v="Avery 493"/>
    <n v="15.712000000000002"/>
    <n v="4"/>
    <n v="0.2"/>
    <x v="590"/>
  </r>
  <r>
    <n v="3107"/>
    <s v="CA-2014-127460"/>
    <x v="3"/>
    <x v="815"/>
    <x v="730"/>
    <s v="Standard Class"/>
    <s v="FG-14260"/>
    <s v="Frank Gastineau"/>
    <x v="2"/>
    <s v="United States"/>
    <s v="Aurora"/>
    <x v="10"/>
    <n v="60505"/>
    <x v="2"/>
    <s v="OFF-ST-10004340"/>
    <x v="1"/>
    <x v="4"/>
    <s v="Fellowes Mobile File Cart, Black"/>
    <n v="298.464"/>
    <n v="6"/>
    <n v="0.2"/>
    <x v="2761"/>
  </r>
  <r>
    <n v="3108"/>
    <s v="CA-2013-121671"/>
    <x v="0"/>
    <x v="19"/>
    <x v="18"/>
    <s v="Standard Class"/>
    <s v="AA-10480"/>
    <s v="Andrew Allen"/>
    <x v="0"/>
    <s v="United States"/>
    <s v="Springfield"/>
    <x v="25"/>
    <n v="65807"/>
    <x v="2"/>
    <s v="OFF-PA-10001471"/>
    <x v="1"/>
    <x v="10"/>
    <s v="Strathmore Photo Frame Cards"/>
    <n v="21.93"/>
    <n v="3"/>
    <n v="0"/>
    <x v="2762"/>
  </r>
  <r>
    <n v="3109"/>
    <s v="CA-2013-121671"/>
    <x v="0"/>
    <x v="19"/>
    <x v="18"/>
    <s v="Standard Class"/>
    <s v="AA-10480"/>
    <s v="Andrew Allen"/>
    <x v="0"/>
    <s v="United States"/>
    <s v="Springfield"/>
    <x v="25"/>
    <n v="65807"/>
    <x v="2"/>
    <s v="OFF-ST-10002344"/>
    <x v="1"/>
    <x v="4"/>
    <s v="Carina 42&quot;Hx23 3/4&quot;W Media Storage Unit"/>
    <n v="242.94"/>
    <n v="3"/>
    <n v="0"/>
    <x v="2763"/>
  </r>
  <r>
    <n v="3110"/>
    <s v="CA-2013-121671"/>
    <x v="0"/>
    <x v="19"/>
    <x v="18"/>
    <s v="Standard Class"/>
    <s v="AA-10480"/>
    <s v="Andrew Allen"/>
    <x v="0"/>
    <s v="United States"/>
    <s v="Springfield"/>
    <x v="25"/>
    <n v="65807"/>
    <x v="2"/>
    <s v="OFF-PA-10001892"/>
    <x v="1"/>
    <x v="10"/>
    <s v="Rediform Wirebound &quot;Phone Memo&quot; Message Book, 11 x 5-3/4"/>
    <n v="7.64"/>
    <n v="1"/>
    <n v="0"/>
    <x v="2764"/>
  </r>
  <r>
    <n v="3111"/>
    <s v="CA-2013-121671"/>
    <x v="0"/>
    <x v="19"/>
    <x v="18"/>
    <s v="Standard Class"/>
    <s v="AA-10480"/>
    <s v="Andrew Allen"/>
    <x v="0"/>
    <s v="United States"/>
    <s v="Springfield"/>
    <x v="25"/>
    <n v="65807"/>
    <x v="2"/>
    <s v="OFF-PA-10001934"/>
    <x v="1"/>
    <x v="10"/>
    <s v="Xerox 1993"/>
    <n v="51.84"/>
    <n v="8"/>
    <n v="0"/>
    <x v="2765"/>
  </r>
  <r>
    <n v="3112"/>
    <s v="CA-2013-121671"/>
    <x v="0"/>
    <x v="19"/>
    <x v="18"/>
    <s v="Standard Class"/>
    <s v="AA-10480"/>
    <s v="Andrew Allen"/>
    <x v="0"/>
    <s v="United States"/>
    <s v="Springfield"/>
    <x v="25"/>
    <n v="65807"/>
    <x v="2"/>
    <s v="OFF-ST-10000078"/>
    <x v="1"/>
    <x v="4"/>
    <s v="Tennsco 6- and 18-Compartment Lockers"/>
    <n v="265.17"/>
    <n v="1"/>
    <n v="0"/>
    <x v="2766"/>
  </r>
  <r>
    <n v="3113"/>
    <s v="CA-2013-150350"/>
    <x v="0"/>
    <x v="828"/>
    <x v="881"/>
    <s v="Standard Class"/>
    <s v="MS-17770"/>
    <s v="Maxwell Schwartz"/>
    <x v="0"/>
    <s v="United States"/>
    <s v="Seattle"/>
    <x v="4"/>
    <n v="98105"/>
    <x v="1"/>
    <s v="TEC-MA-10001972"/>
    <x v="2"/>
    <x v="15"/>
    <s v="Okidata C331dn Printer"/>
    <n v="837.59999999999991"/>
    <n v="3"/>
    <n v="0.2"/>
    <x v="2767"/>
  </r>
  <r>
    <n v="3114"/>
    <s v="CA-2013-150350"/>
    <x v="0"/>
    <x v="828"/>
    <x v="881"/>
    <s v="Standard Class"/>
    <s v="MS-17770"/>
    <s v="Maxwell Schwartz"/>
    <x v="0"/>
    <s v="United States"/>
    <s v="Seattle"/>
    <x v="4"/>
    <n v="98105"/>
    <x v="1"/>
    <s v="OFF-EN-10002504"/>
    <x v="1"/>
    <x v="12"/>
    <s v="Tyvek  Top-Opening Peel &amp; Seel Envelopes, Plain White"/>
    <n v="135.9"/>
    <n v="5"/>
    <n v="0"/>
    <x v="2768"/>
  </r>
  <r>
    <n v="3115"/>
    <s v="CA-2013-150350"/>
    <x v="0"/>
    <x v="828"/>
    <x v="881"/>
    <s v="Standard Class"/>
    <s v="MS-17770"/>
    <s v="Maxwell Schwartz"/>
    <x v="0"/>
    <s v="United States"/>
    <s v="Seattle"/>
    <x v="4"/>
    <n v="98105"/>
    <x v="1"/>
    <s v="OFF-PA-10002160"/>
    <x v="1"/>
    <x v="10"/>
    <s v="Xerox 1978"/>
    <n v="34.68"/>
    <n v="6"/>
    <n v="0"/>
    <x v="847"/>
  </r>
  <r>
    <n v="3116"/>
    <s v="CA-2013-150350"/>
    <x v="0"/>
    <x v="828"/>
    <x v="881"/>
    <s v="Standard Class"/>
    <s v="MS-17770"/>
    <s v="Maxwell Schwartz"/>
    <x v="0"/>
    <s v="United States"/>
    <s v="Seattle"/>
    <x v="4"/>
    <n v="98105"/>
    <x v="1"/>
    <s v="FUR-CH-10001973"/>
    <x v="0"/>
    <x v="1"/>
    <s v="Office Star Flex Back Scooter Chair with White Frame"/>
    <n v="532.70400000000006"/>
    <n v="6"/>
    <n v="0.2"/>
    <x v="2769"/>
  </r>
  <r>
    <n v="3117"/>
    <s v="CA-2013-150350"/>
    <x v="0"/>
    <x v="828"/>
    <x v="881"/>
    <s v="Standard Class"/>
    <s v="MS-17770"/>
    <s v="Maxwell Schwartz"/>
    <x v="0"/>
    <s v="United States"/>
    <s v="Seattle"/>
    <x v="4"/>
    <n v="98105"/>
    <x v="1"/>
    <s v="OFF-AP-10001492"/>
    <x v="1"/>
    <x v="9"/>
    <s v="Acco Six-Outlet Power Strip, 4' Cord Length"/>
    <n v="43.099999999999994"/>
    <n v="5"/>
    <n v="0"/>
    <x v="2770"/>
  </r>
  <r>
    <n v="3118"/>
    <s v="CA-2013-150350"/>
    <x v="0"/>
    <x v="828"/>
    <x v="881"/>
    <s v="Standard Class"/>
    <s v="MS-17770"/>
    <s v="Maxwell Schwartz"/>
    <x v="0"/>
    <s v="United States"/>
    <s v="Seattle"/>
    <x v="4"/>
    <n v="98105"/>
    <x v="1"/>
    <s v="OFF-SU-10002189"/>
    <x v="1"/>
    <x v="14"/>
    <s v="Acme Rosewood Handle Letter Opener"/>
    <n v="15.88"/>
    <n v="4"/>
    <n v="0"/>
    <x v="2771"/>
  </r>
  <r>
    <n v="3119"/>
    <s v="CA-2012-121720"/>
    <x v="1"/>
    <x v="832"/>
    <x v="888"/>
    <s v="First Class"/>
    <s v="JE-15610"/>
    <s v="Jim Epp"/>
    <x v="1"/>
    <s v="United States"/>
    <s v="Lakeland"/>
    <x v="2"/>
    <n v="33801"/>
    <x v="0"/>
    <s v="FUR-CH-10003312"/>
    <x v="0"/>
    <x v="1"/>
    <s v="Hon 2090 “Pillow Soft” Series Mid Back Swivel/Tilt Chairs"/>
    <n v="1123.92"/>
    <n v="5"/>
    <n v="0.2"/>
    <x v="2772"/>
  </r>
  <r>
    <n v="3120"/>
    <s v="CA-2012-121720"/>
    <x v="1"/>
    <x v="832"/>
    <x v="888"/>
    <s v="First Class"/>
    <s v="JE-15610"/>
    <s v="Jim Epp"/>
    <x v="1"/>
    <s v="United States"/>
    <s v="Lakeland"/>
    <x v="2"/>
    <n v="33801"/>
    <x v="0"/>
    <s v="TEC-PH-10002496"/>
    <x v="2"/>
    <x v="7"/>
    <s v="Cisco SPA301"/>
    <n v="249.58400000000003"/>
    <n v="2"/>
    <n v="0.2"/>
    <x v="2773"/>
  </r>
  <r>
    <n v="3121"/>
    <s v="CA-2012-121720"/>
    <x v="1"/>
    <x v="832"/>
    <x v="888"/>
    <s v="First Class"/>
    <s v="JE-15610"/>
    <s v="Jim Epp"/>
    <x v="1"/>
    <s v="United States"/>
    <s v="Lakeland"/>
    <x v="2"/>
    <n v="33801"/>
    <x v="0"/>
    <s v="FUR-FU-10003464"/>
    <x v="0"/>
    <x v="5"/>
    <s v="Seth Thomas 8 1/2&quot; Cubicle Clock"/>
    <n v="48.671999999999997"/>
    <n v="3"/>
    <n v="0.2"/>
    <x v="2774"/>
  </r>
  <r>
    <n v="3122"/>
    <s v="CA-2012-121720"/>
    <x v="1"/>
    <x v="832"/>
    <x v="888"/>
    <s v="First Class"/>
    <s v="JE-15610"/>
    <s v="Jim Epp"/>
    <x v="1"/>
    <s v="United States"/>
    <s v="Lakeland"/>
    <x v="2"/>
    <n v="33801"/>
    <x v="0"/>
    <s v="OFF-AR-10000380"/>
    <x v="1"/>
    <x v="6"/>
    <s v="Hunt PowerHouse Electric Pencil Sharpener, Blue"/>
    <n v="60.768000000000001"/>
    <n v="2"/>
    <n v="0.2"/>
    <x v="2775"/>
  </r>
  <r>
    <n v="3123"/>
    <s v="CA-2012-121720"/>
    <x v="1"/>
    <x v="832"/>
    <x v="888"/>
    <s v="First Class"/>
    <s v="JE-15610"/>
    <s v="Jim Epp"/>
    <x v="1"/>
    <s v="United States"/>
    <s v="Lakeland"/>
    <x v="2"/>
    <n v="33801"/>
    <x v="0"/>
    <s v="OFF-BI-10004593"/>
    <x v="1"/>
    <x v="8"/>
    <s v="Ibico Laser Imprintable Binding System Covers"/>
    <n v="78.600000000000009"/>
    <n v="5"/>
    <n v="0.7"/>
    <x v="293"/>
  </r>
  <r>
    <n v="3124"/>
    <s v="CA-2012-121720"/>
    <x v="1"/>
    <x v="832"/>
    <x v="888"/>
    <s v="First Class"/>
    <s v="JE-15610"/>
    <s v="Jim Epp"/>
    <x v="1"/>
    <s v="United States"/>
    <s v="Lakeland"/>
    <x v="2"/>
    <n v="33801"/>
    <x v="0"/>
    <s v="OFF-BI-10001308"/>
    <x v="1"/>
    <x v="8"/>
    <s v="GBC Standard Plastic Binding Systems' Combs"/>
    <n v="3.7680000000000007"/>
    <n v="2"/>
    <n v="0.7"/>
    <x v="2776"/>
  </r>
  <r>
    <n v="3125"/>
    <s v="CA-2012-121720"/>
    <x v="1"/>
    <x v="832"/>
    <x v="888"/>
    <s v="First Class"/>
    <s v="JE-15610"/>
    <s v="Jim Epp"/>
    <x v="1"/>
    <s v="United States"/>
    <s v="Lakeland"/>
    <x v="2"/>
    <n v="33801"/>
    <x v="0"/>
    <s v="OFF-ST-10001780"/>
    <x v="1"/>
    <x v="4"/>
    <s v="Tennsco 16-Compartment Lockers with Coat Rack"/>
    <n v="1036.624"/>
    <n v="2"/>
    <n v="0.2"/>
    <x v="2777"/>
  </r>
  <r>
    <n v="3126"/>
    <s v="CA-2012-121720"/>
    <x v="1"/>
    <x v="832"/>
    <x v="888"/>
    <s v="First Class"/>
    <s v="JE-15610"/>
    <s v="Jim Epp"/>
    <x v="1"/>
    <s v="United States"/>
    <s v="Lakeland"/>
    <x v="2"/>
    <n v="33801"/>
    <x v="0"/>
    <s v="OFF-ST-10003816"/>
    <x v="1"/>
    <x v="4"/>
    <s v="Fellowes High-Stak Drawer Files"/>
    <n v="563.80799999999999"/>
    <n v="4"/>
    <n v="0.2"/>
    <x v="2778"/>
  </r>
  <r>
    <n v="3127"/>
    <s v="CA-2014-149895"/>
    <x v="3"/>
    <x v="565"/>
    <x v="230"/>
    <s v="Standard Class"/>
    <s v="EB-14110"/>
    <s v="Eugene Barchas"/>
    <x v="0"/>
    <s v="United States"/>
    <s v="Philadelphia"/>
    <x v="9"/>
    <n v="19134"/>
    <x v="3"/>
    <s v="TEC-PH-10002200"/>
    <x v="2"/>
    <x v="7"/>
    <s v="Aastra 6757i CT Wireless VoIP phone"/>
    <n v="258.52799999999996"/>
    <n v="2"/>
    <n v="0.4"/>
    <x v="2779"/>
  </r>
  <r>
    <n v="3128"/>
    <s v="CA-2014-147564"/>
    <x v="3"/>
    <x v="280"/>
    <x v="299"/>
    <s v="Standard Class"/>
    <s v="BP-11155"/>
    <s v="Becky Pak"/>
    <x v="0"/>
    <s v="United States"/>
    <s v="New York City"/>
    <x v="15"/>
    <n v="10011"/>
    <x v="3"/>
    <s v="OFF-PA-10004438"/>
    <x v="1"/>
    <x v="10"/>
    <s v="Xerox 1907"/>
    <n v="49.12"/>
    <n v="4"/>
    <n v="0"/>
    <x v="346"/>
  </r>
  <r>
    <n v="3129"/>
    <s v="CA-2011-136399"/>
    <x v="2"/>
    <x v="757"/>
    <x v="709"/>
    <s v="First Class"/>
    <s v="CC-12100"/>
    <s v="Chad Cunningham"/>
    <x v="2"/>
    <s v="United States"/>
    <s v="Los Angeles"/>
    <x v="1"/>
    <n v="90049"/>
    <x v="1"/>
    <s v="FUR-FU-10004090"/>
    <x v="0"/>
    <x v="5"/>
    <s v="Executive Impressions 14&quot; Contract Wall Clock"/>
    <n v="44.46"/>
    <n v="2"/>
    <n v="0"/>
    <x v="816"/>
  </r>
  <r>
    <n v="3130"/>
    <s v="CA-2011-136399"/>
    <x v="2"/>
    <x v="757"/>
    <x v="709"/>
    <s v="First Class"/>
    <s v="CC-12100"/>
    <s v="Chad Cunningham"/>
    <x v="2"/>
    <s v="United States"/>
    <s v="Los Angeles"/>
    <x v="1"/>
    <n v="90049"/>
    <x v="1"/>
    <s v="FUR-CH-10002602"/>
    <x v="0"/>
    <x v="1"/>
    <s v="DMI Arturo Collection Mission-style Design Wood Chair"/>
    <n v="241.56799999999998"/>
    <n v="2"/>
    <n v="0.2"/>
    <x v="486"/>
  </r>
  <r>
    <n v="3131"/>
    <s v="CA-2011-136399"/>
    <x v="2"/>
    <x v="757"/>
    <x v="709"/>
    <s v="First Class"/>
    <s v="CC-12100"/>
    <s v="Chad Cunningham"/>
    <x v="2"/>
    <s v="United States"/>
    <s v="Los Angeles"/>
    <x v="1"/>
    <n v="90049"/>
    <x v="1"/>
    <s v="TEC-AC-10001142"/>
    <x v="2"/>
    <x v="11"/>
    <s v="First Data FD10 PIN Pad"/>
    <n v="395"/>
    <n v="5"/>
    <n v="0"/>
    <x v="2780"/>
  </r>
  <r>
    <n v="3132"/>
    <s v="CA-2011-136399"/>
    <x v="2"/>
    <x v="757"/>
    <x v="709"/>
    <s v="First Class"/>
    <s v="CC-12100"/>
    <s v="Chad Cunningham"/>
    <x v="2"/>
    <s v="United States"/>
    <s v="Los Angeles"/>
    <x v="1"/>
    <n v="90049"/>
    <x v="1"/>
    <s v="TEC-PH-10004977"/>
    <x v="2"/>
    <x v="7"/>
    <s v="GE 30524EE4"/>
    <n v="627.16800000000012"/>
    <n v="4"/>
    <n v="0.2"/>
    <x v="2781"/>
  </r>
  <r>
    <n v="3133"/>
    <s v="CA-2011-107916"/>
    <x v="2"/>
    <x v="829"/>
    <x v="889"/>
    <s v="First Class"/>
    <s v="JP-15460"/>
    <s v="Jennifer Patt"/>
    <x v="1"/>
    <s v="United States"/>
    <s v="Oceanside"/>
    <x v="15"/>
    <n v="11572"/>
    <x v="3"/>
    <s v="FUR-FU-10004586"/>
    <x v="0"/>
    <x v="5"/>
    <s v="G.E. Longer-Life Indoor Recessed Floodlight Bulbs"/>
    <n v="13.28"/>
    <n v="2"/>
    <n v="0"/>
    <x v="2782"/>
  </r>
  <r>
    <n v="3134"/>
    <s v="CA-2011-107916"/>
    <x v="2"/>
    <x v="829"/>
    <x v="889"/>
    <s v="First Class"/>
    <s v="JP-15460"/>
    <s v="Jennifer Patt"/>
    <x v="1"/>
    <s v="United States"/>
    <s v="Oceanside"/>
    <x v="15"/>
    <n v="11572"/>
    <x v="3"/>
    <s v="OFF-BI-10001116"/>
    <x v="1"/>
    <x v="8"/>
    <s v="Wilson Jones 1&quot; Hanging DublLock Ring Binders"/>
    <n v="12.672000000000001"/>
    <n v="3"/>
    <n v="0.2"/>
    <x v="2783"/>
  </r>
  <r>
    <n v="3135"/>
    <s v="CA-2014-164168"/>
    <x v="3"/>
    <x v="105"/>
    <x v="551"/>
    <s v="Standard Class"/>
    <s v="LS-16975"/>
    <s v="Lindsay Shagiari"/>
    <x v="2"/>
    <s v="United States"/>
    <s v="Dallas"/>
    <x v="5"/>
    <n v="75081"/>
    <x v="2"/>
    <s v="OFF-BI-10000666"/>
    <x v="1"/>
    <x v="8"/>
    <s v="Surelock Post Binders"/>
    <n v="30.559999999999992"/>
    <n v="5"/>
    <n v="0.8"/>
    <x v="2784"/>
  </r>
  <r>
    <n v="3136"/>
    <s v="CA-2014-164168"/>
    <x v="3"/>
    <x v="105"/>
    <x v="551"/>
    <s v="Standard Class"/>
    <s v="LS-16975"/>
    <s v="Lindsay Shagiari"/>
    <x v="2"/>
    <s v="United States"/>
    <s v="Dallas"/>
    <x v="5"/>
    <n v="75081"/>
    <x v="2"/>
    <s v="OFF-ST-10002583"/>
    <x v="1"/>
    <x v="4"/>
    <s v="Fellowes Neat Ideas Storage Cubes"/>
    <n v="77.951999999999998"/>
    <n v="3"/>
    <n v="0.2"/>
    <x v="2785"/>
  </r>
  <r>
    <n v="3137"/>
    <s v="CA-2014-164168"/>
    <x v="3"/>
    <x v="105"/>
    <x v="551"/>
    <s v="Standard Class"/>
    <s v="LS-16975"/>
    <s v="Lindsay Shagiari"/>
    <x v="2"/>
    <s v="United States"/>
    <s v="Dallas"/>
    <x v="5"/>
    <n v="75081"/>
    <x v="2"/>
    <s v="TEC-PH-10004908"/>
    <x v="2"/>
    <x v="7"/>
    <s v="Panasonic KX TS3282W Corded phone"/>
    <n v="67.992000000000004"/>
    <n v="1"/>
    <n v="0.2"/>
    <x v="2786"/>
  </r>
  <r>
    <n v="3138"/>
    <s v="CA-2014-164168"/>
    <x v="3"/>
    <x v="105"/>
    <x v="551"/>
    <s v="Standard Class"/>
    <s v="LS-16975"/>
    <s v="Lindsay Shagiari"/>
    <x v="2"/>
    <s v="United States"/>
    <s v="Dallas"/>
    <x v="5"/>
    <n v="75081"/>
    <x v="2"/>
    <s v="OFF-EN-10001219"/>
    <x v="1"/>
    <x v="12"/>
    <s v="#10- 4 1/8&quot; x 9 1/2&quot; Security-Tint Envelopes"/>
    <n v="12.224"/>
    <n v="2"/>
    <n v="0.2"/>
    <x v="2260"/>
  </r>
  <r>
    <n v="3139"/>
    <s v="CA-2014-164168"/>
    <x v="3"/>
    <x v="105"/>
    <x v="551"/>
    <s v="Standard Class"/>
    <s v="LS-16975"/>
    <s v="Lindsay Shagiari"/>
    <x v="2"/>
    <s v="United States"/>
    <s v="Dallas"/>
    <x v="5"/>
    <n v="75081"/>
    <x v="2"/>
    <s v="TEC-AC-10004568"/>
    <x v="2"/>
    <x v="11"/>
    <s v="Maxell LTO Ultrium - 800 GB"/>
    <n v="44.783999999999999"/>
    <n v="2"/>
    <n v="0.2"/>
    <x v="2787"/>
  </r>
  <r>
    <n v="3140"/>
    <s v="CA-2014-164168"/>
    <x v="3"/>
    <x v="105"/>
    <x v="551"/>
    <s v="Standard Class"/>
    <s v="LS-16975"/>
    <s v="Lindsay Shagiari"/>
    <x v="2"/>
    <s v="United States"/>
    <s v="Dallas"/>
    <x v="5"/>
    <n v="75081"/>
    <x v="2"/>
    <s v="FUR-FU-10001756"/>
    <x v="0"/>
    <x v="5"/>
    <s v="Eldon Expressions Desk Accessory, Wood Photo Frame, Mahogany"/>
    <n v="22.847999999999999"/>
    <n v="3"/>
    <n v="0.6"/>
    <x v="2788"/>
  </r>
  <r>
    <n v="3141"/>
    <s v="CA-2012-112557"/>
    <x v="1"/>
    <x v="334"/>
    <x v="353"/>
    <s v="First Class"/>
    <s v="JL-15850"/>
    <s v="John Lucas"/>
    <x v="0"/>
    <s v="United States"/>
    <s v="New York City"/>
    <x v="15"/>
    <n v="10035"/>
    <x v="3"/>
    <s v="OFF-AP-10002311"/>
    <x v="1"/>
    <x v="9"/>
    <s v="Holmes Replacement Filter for HEPA Air Cleaner, Very Large Room, HEPA Filter"/>
    <n v="206.43"/>
    <n v="3"/>
    <n v="0"/>
    <x v="2789"/>
  </r>
  <r>
    <n v="3142"/>
    <s v="US-2011-122959"/>
    <x v="2"/>
    <x v="432"/>
    <x v="367"/>
    <s v="Same Day"/>
    <s v="CY-12745"/>
    <s v="Craig Yedwab"/>
    <x v="1"/>
    <s v="United States"/>
    <s v="San Antonio"/>
    <x v="5"/>
    <n v="78207"/>
    <x v="2"/>
    <s v="OFF-BI-10003650"/>
    <x v="1"/>
    <x v="8"/>
    <s v="GBC DocuBind 300 Electric Binding Machine"/>
    <n v="210.39199999999997"/>
    <n v="2"/>
    <n v="0.8"/>
    <x v="2790"/>
  </r>
  <r>
    <n v="3143"/>
    <s v="CA-2014-162572"/>
    <x v="3"/>
    <x v="145"/>
    <x v="474"/>
    <s v="Second Class"/>
    <s v="RB-19360"/>
    <s v="Raymond Buch"/>
    <x v="0"/>
    <s v="United States"/>
    <s v="Cincinnati"/>
    <x v="24"/>
    <n v="45231"/>
    <x v="3"/>
    <s v="TEC-AC-10003628"/>
    <x v="2"/>
    <x v="11"/>
    <s v="Logitech 910-002974 M325 Wireless Mouse for Web Scrolling"/>
    <n v="119.96000000000001"/>
    <n v="5"/>
    <n v="0.2"/>
    <x v="2791"/>
  </r>
  <r>
    <n v="3144"/>
    <s v="CA-2014-162572"/>
    <x v="3"/>
    <x v="145"/>
    <x v="474"/>
    <s v="Second Class"/>
    <s v="RB-19360"/>
    <s v="Raymond Buch"/>
    <x v="0"/>
    <s v="United States"/>
    <s v="Cincinnati"/>
    <x v="24"/>
    <n v="45231"/>
    <x v="3"/>
    <s v="OFF-AR-10001547"/>
    <x v="1"/>
    <x v="6"/>
    <s v="Newell 311"/>
    <n v="10.608000000000001"/>
    <n v="6"/>
    <n v="0.2"/>
    <x v="2792"/>
  </r>
  <r>
    <n v="3145"/>
    <s v="US-2013-148110"/>
    <x v="0"/>
    <x v="64"/>
    <x v="47"/>
    <s v="Standard Class"/>
    <s v="AR-10825"/>
    <s v="Anthony Rawles"/>
    <x v="1"/>
    <s v="United States"/>
    <s v="Austin"/>
    <x v="5"/>
    <n v="78745"/>
    <x v="2"/>
    <s v="FUR-CH-10002647"/>
    <x v="0"/>
    <x v="1"/>
    <s v="Situations Contoured Folding Chairs, 4/Set"/>
    <n v="347.80200000000002"/>
    <n v="7"/>
    <n v="0.3"/>
    <x v="2793"/>
  </r>
  <r>
    <n v="3146"/>
    <s v="CA-2014-131828"/>
    <x v="3"/>
    <x v="512"/>
    <x v="758"/>
    <s v="Second Class"/>
    <s v="CS-11845"/>
    <s v="Cari Sayre"/>
    <x v="1"/>
    <s v="United States"/>
    <s v="Seattle"/>
    <x v="4"/>
    <n v="98105"/>
    <x v="1"/>
    <s v="FUR-CH-10004495"/>
    <x v="0"/>
    <x v="1"/>
    <s v="Global Leather and Oak Executive Chair, Black"/>
    <n v="963.13600000000008"/>
    <n v="4"/>
    <n v="0.2"/>
    <x v="2794"/>
  </r>
  <r>
    <n v="3147"/>
    <s v="CA-2014-131828"/>
    <x v="3"/>
    <x v="512"/>
    <x v="758"/>
    <s v="Second Class"/>
    <s v="CS-11845"/>
    <s v="Cari Sayre"/>
    <x v="1"/>
    <s v="United States"/>
    <s v="Seattle"/>
    <x v="4"/>
    <n v="98105"/>
    <x v="1"/>
    <s v="TEC-PH-10002923"/>
    <x v="2"/>
    <x v="7"/>
    <s v="Logitech B530 USB Headset - headset - Full size, Binaural"/>
    <n v="88.77600000000001"/>
    <n v="3"/>
    <n v="0.2"/>
    <x v="2795"/>
  </r>
  <r>
    <n v="3148"/>
    <s v="CA-2011-109218"/>
    <x v="2"/>
    <x v="479"/>
    <x v="890"/>
    <s v="Second Class"/>
    <s v="AR-10825"/>
    <s v="Anthony Rawles"/>
    <x v="1"/>
    <s v="United States"/>
    <s v="Los Angeles"/>
    <x v="1"/>
    <n v="90004"/>
    <x v="1"/>
    <s v="OFF-AR-10001374"/>
    <x v="1"/>
    <x v="6"/>
    <s v="BIC Brite Liner Highlighters, Chisel Tip"/>
    <n v="32.400000000000006"/>
    <n v="5"/>
    <n v="0"/>
    <x v="2796"/>
  </r>
  <r>
    <n v="3149"/>
    <s v="CA-2013-120558"/>
    <x v="0"/>
    <x v="843"/>
    <x v="891"/>
    <s v="First Class"/>
    <s v="RD-19810"/>
    <s v="Ross DeVincentis"/>
    <x v="2"/>
    <s v="United States"/>
    <s v="New York City"/>
    <x v="15"/>
    <n v="10035"/>
    <x v="3"/>
    <s v="OFF-PA-10003441"/>
    <x v="1"/>
    <x v="10"/>
    <s v="Xerox 226"/>
    <n v="32.400000000000006"/>
    <n v="5"/>
    <n v="0"/>
    <x v="56"/>
  </r>
  <r>
    <n v="3150"/>
    <s v="US-2011-109036"/>
    <x v="2"/>
    <x v="414"/>
    <x v="182"/>
    <s v="Standard Class"/>
    <s v="KH-16510"/>
    <s v="Keith Herrera"/>
    <x v="0"/>
    <s v="United States"/>
    <s v="Seattle"/>
    <x v="4"/>
    <n v="98103"/>
    <x v="1"/>
    <s v="OFF-LA-10002043"/>
    <x v="1"/>
    <x v="2"/>
    <s v="Avery 489"/>
    <n v="31.049999999999997"/>
    <n v="3"/>
    <n v="0"/>
    <x v="2797"/>
  </r>
  <r>
    <n v="3151"/>
    <s v="CA-2012-147830"/>
    <x v="1"/>
    <x v="83"/>
    <x v="735"/>
    <s v="First Class"/>
    <s v="NF-18385"/>
    <s v="Natalie Fritzler"/>
    <x v="0"/>
    <s v="United States"/>
    <s v="Newark"/>
    <x v="24"/>
    <n v="43055"/>
    <x v="3"/>
    <s v="TEC-AC-10002049"/>
    <x v="2"/>
    <x v="11"/>
    <s v="Plantronics Savi W720 Multi-Device Wireless Headset System"/>
    <n v="2025.3600000000001"/>
    <n v="6"/>
    <n v="0.2"/>
    <x v="2798"/>
  </r>
  <r>
    <n v="3152"/>
    <s v="CA-2012-147830"/>
    <x v="1"/>
    <x v="83"/>
    <x v="735"/>
    <s v="First Class"/>
    <s v="NF-18385"/>
    <s v="Natalie Fritzler"/>
    <x v="0"/>
    <s v="United States"/>
    <s v="Newark"/>
    <x v="24"/>
    <n v="43055"/>
    <x v="3"/>
    <s v="TEC-MA-10000418"/>
    <x v="2"/>
    <x v="15"/>
    <s v="Cubify CubeX 3D Printer Double Head Print"/>
    <n v="1799.9940000000001"/>
    <n v="2"/>
    <n v="0.7"/>
    <x v="2799"/>
  </r>
  <r>
    <n v="3153"/>
    <s v="CA-2012-147830"/>
    <x v="1"/>
    <x v="83"/>
    <x v="735"/>
    <s v="First Class"/>
    <s v="NF-18385"/>
    <s v="Natalie Fritzler"/>
    <x v="0"/>
    <s v="United States"/>
    <s v="Newark"/>
    <x v="24"/>
    <n v="43055"/>
    <x v="3"/>
    <s v="TEC-PH-10004908"/>
    <x v="2"/>
    <x v="7"/>
    <s v="Panasonic KX TS3282W Corded phone"/>
    <n v="101.98799999999999"/>
    <n v="2"/>
    <n v="0.4"/>
    <x v="2800"/>
  </r>
  <r>
    <n v="3154"/>
    <s v="CA-2012-147830"/>
    <x v="1"/>
    <x v="83"/>
    <x v="735"/>
    <s v="First Class"/>
    <s v="NF-18385"/>
    <s v="Natalie Fritzler"/>
    <x v="0"/>
    <s v="United States"/>
    <s v="Newark"/>
    <x v="24"/>
    <n v="43055"/>
    <x v="3"/>
    <s v="FUR-FU-10004091"/>
    <x v="0"/>
    <x v="5"/>
    <s v="Howard Miller 13&quot; Diameter Goldtone Round Wall Clock"/>
    <n v="262.86399999999998"/>
    <n v="7"/>
    <n v="0.2"/>
    <x v="2801"/>
  </r>
  <r>
    <n v="3155"/>
    <s v="CA-2014-150497"/>
    <x v="3"/>
    <x v="228"/>
    <x v="892"/>
    <s v="Standard Class"/>
    <s v="SM-20950"/>
    <s v="Suzanne McNair"/>
    <x v="1"/>
    <s v="United States"/>
    <s v="Maple Grove"/>
    <x v="11"/>
    <n v="55369"/>
    <x v="2"/>
    <s v="OFF-BI-10004600"/>
    <x v="1"/>
    <x v="8"/>
    <s v="Ibico Ibimaster 300 Manual Binding System"/>
    <n v="735.98"/>
    <n v="2"/>
    <n v="0"/>
    <x v="2802"/>
  </r>
  <r>
    <n v="3156"/>
    <s v="CA-2011-128986"/>
    <x v="2"/>
    <x v="93"/>
    <x v="90"/>
    <s v="Second Class"/>
    <s v="GH-14410"/>
    <s v="Gary Hansen"/>
    <x v="2"/>
    <s v="United States"/>
    <s v="Glendale"/>
    <x v="16"/>
    <n v="85301"/>
    <x v="1"/>
    <s v="OFF-PA-10001289"/>
    <x v="1"/>
    <x v="10"/>
    <s v="White Computer Printout Paper by Universal"/>
    <n v="93.024000000000001"/>
    <n v="3"/>
    <n v="0.2"/>
    <x v="2803"/>
  </r>
  <r>
    <n v="3157"/>
    <s v="CA-2012-139584"/>
    <x v="1"/>
    <x v="252"/>
    <x v="269"/>
    <s v="Standard Class"/>
    <s v="EM-13810"/>
    <s v="Eleni McCrary"/>
    <x v="1"/>
    <s v="United States"/>
    <s v="New York City"/>
    <x v="15"/>
    <n v="10009"/>
    <x v="3"/>
    <s v="FUR-TA-10001539"/>
    <x v="0"/>
    <x v="3"/>
    <s v="Chromcraft Rectangular Conference Tables"/>
    <n v="284.36399999999998"/>
    <n v="2"/>
    <n v="0.4"/>
    <x v="441"/>
  </r>
  <r>
    <n v="3158"/>
    <s v="CA-2012-139584"/>
    <x v="1"/>
    <x v="252"/>
    <x v="269"/>
    <s v="Standard Class"/>
    <s v="EM-13810"/>
    <s v="Eleni McCrary"/>
    <x v="1"/>
    <s v="United States"/>
    <s v="New York City"/>
    <x v="15"/>
    <n v="10009"/>
    <x v="3"/>
    <s v="TEC-AC-10001266"/>
    <x v="2"/>
    <x v="11"/>
    <s v="Memorex Micro Travel Drive 8 GB"/>
    <n v="26"/>
    <n v="2"/>
    <n v="0"/>
    <x v="1918"/>
  </r>
  <r>
    <n v="3159"/>
    <s v="US-2013-162677"/>
    <x v="0"/>
    <x v="253"/>
    <x v="893"/>
    <s v="First Class"/>
    <s v="DB-13210"/>
    <s v="Dean Braden"/>
    <x v="0"/>
    <s v="United States"/>
    <s v="Jacksonville"/>
    <x v="3"/>
    <n v="28540"/>
    <x v="0"/>
    <s v="OFF-ST-10001291"/>
    <x v="1"/>
    <x v="4"/>
    <s v="Tenex Personal Self-Stacking Standard File Box, Black/Gray"/>
    <n v="67.64"/>
    <n v="5"/>
    <n v="0.2"/>
    <x v="2804"/>
  </r>
  <r>
    <n v="3160"/>
    <s v="US-2013-162677"/>
    <x v="0"/>
    <x v="253"/>
    <x v="893"/>
    <s v="First Class"/>
    <s v="DB-13210"/>
    <s v="Dean Braden"/>
    <x v="0"/>
    <s v="United States"/>
    <s v="Jacksonville"/>
    <x v="3"/>
    <n v="28540"/>
    <x v="0"/>
    <s v="TEC-AC-10001314"/>
    <x v="2"/>
    <x v="11"/>
    <s v="Case Logic 2.4GHz Wireless Keyboard"/>
    <n v="119.97600000000001"/>
    <n v="3"/>
    <n v="0.2"/>
    <x v="2805"/>
  </r>
  <r>
    <n v="3161"/>
    <s v="US-2011-150924"/>
    <x v="2"/>
    <x v="171"/>
    <x v="370"/>
    <s v="Second Class"/>
    <s v="PT-19090"/>
    <s v="Pete Takahito"/>
    <x v="0"/>
    <s v="United States"/>
    <s v="Houston"/>
    <x v="5"/>
    <n v="77070"/>
    <x v="2"/>
    <s v="OFF-BI-10004040"/>
    <x v="1"/>
    <x v="8"/>
    <s v="Wilson Jones Impact Binders"/>
    <n v="5.1799999999999988"/>
    <n v="5"/>
    <n v="0.8"/>
    <x v="2806"/>
  </r>
  <r>
    <n v="3162"/>
    <s v="CA-2011-153969"/>
    <x v="2"/>
    <x v="158"/>
    <x v="59"/>
    <s v="Standard Class"/>
    <s v="HF-14995"/>
    <s v="Herbert Flentye"/>
    <x v="0"/>
    <s v="United States"/>
    <s v="San Francisco"/>
    <x v="1"/>
    <n v="94109"/>
    <x v="1"/>
    <s v="OFF-EN-10001539"/>
    <x v="1"/>
    <x v="12"/>
    <s v="Staples"/>
    <n v="15.56"/>
    <n v="2"/>
    <n v="0"/>
    <x v="2807"/>
  </r>
  <r>
    <n v="3163"/>
    <s v="CA-2011-153969"/>
    <x v="2"/>
    <x v="158"/>
    <x v="59"/>
    <s v="Standard Class"/>
    <s v="HF-14995"/>
    <s v="Herbert Flentye"/>
    <x v="0"/>
    <s v="United States"/>
    <s v="San Francisco"/>
    <x v="1"/>
    <n v="94109"/>
    <x v="1"/>
    <s v="OFF-EN-10004483"/>
    <x v="1"/>
    <x v="12"/>
    <s v="#10 White Business Envelopes,4 1/8 x 9 1/2"/>
    <n v="78.349999999999994"/>
    <n v="5"/>
    <n v="0"/>
    <x v="2808"/>
  </r>
  <r>
    <n v="3164"/>
    <s v="CA-2011-153969"/>
    <x v="2"/>
    <x v="158"/>
    <x v="59"/>
    <s v="Standard Class"/>
    <s v="HF-14995"/>
    <s v="Herbert Flentye"/>
    <x v="0"/>
    <s v="United States"/>
    <s v="San Francisco"/>
    <x v="1"/>
    <n v="94109"/>
    <x v="1"/>
    <s v="OFF-AR-10001615"/>
    <x v="1"/>
    <x v="6"/>
    <s v="Newell 34"/>
    <n v="59.519999999999996"/>
    <n v="3"/>
    <n v="0"/>
    <x v="436"/>
  </r>
  <r>
    <n v="3165"/>
    <s v="CA-2011-153969"/>
    <x v="2"/>
    <x v="158"/>
    <x v="59"/>
    <s v="Standard Class"/>
    <s v="HF-14995"/>
    <s v="Herbert Flentye"/>
    <x v="0"/>
    <s v="United States"/>
    <s v="San Francisco"/>
    <x v="1"/>
    <n v="94109"/>
    <x v="1"/>
    <s v="OFF-PA-10000327"/>
    <x v="1"/>
    <x v="10"/>
    <s v="Xerox 1971"/>
    <n v="38.520000000000003"/>
    <n v="9"/>
    <n v="0"/>
    <x v="2809"/>
  </r>
  <r>
    <n v="3166"/>
    <s v="CA-2011-153969"/>
    <x v="2"/>
    <x v="158"/>
    <x v="59"/>
    <s v="Standard Class"/>
    <s v="HF-14995"/>
    <s v="Herbert Flentye"/>
    <x v="0"/>
    <s v="United States"/>
    <s v="San Francisco"/>
    <x v="1"/>
    <n v="94109"/>
    <x v="1"/>
    <s v="TEC-PH-10001299"/>
    <x v="2"/>
    <x v="7"/>
    <s v="Polycom CX300 Desktop Phone USB VoIP phone"/>
    <n v="239.98400000000004"/>
    <n v="2"/>
    <n v="0.2"/>
    <x v="2810"/>
  </r>
  <r>
    <n v="3167"/>
    <s v="CA-2011-153969"/>
    <x v="2"/>
    <x v="158"/>
    <x v="59"/>
    <s v="Standard Class"/>
    <s v="HF-14995"/>
    <s v="Herbert Flentye"/>
    <x v="0"/>
    <s v="United States"/>
    <s v="San Francisco"/>
    <x v="1"/>
    <n v="94109"/>
    <x v="1"/>
    <s v="OFF-PA-10002246"/>
    <x v="1"/>
    <x v="10"/>
    <s v="Wirebound Four 2-3/4 x 5 Forms per Page, 400 Sets per Book"/>
    <n v="19.350000000000001"/>
    <n v="3"/>
    <n v="0"/>
    <x v="2811"/>
  </r>
  <r>
    <n v="3168"/>
    <s v="CA-2013-146682"/>
    <x v="0"/>
    <x v="517"/>
    <x v="894"/>
    <s v="First Class"/>
    <s v="KW-16435"/>
    <s v="Katrina Willman"/>
    <x v="0"/>
    <s v="United States"/>
    <s v="Lansing"/>
    <x v="12"/>
    <n v="48911"/>
    <x v="2"/>
    <s v="FUR-FU-10002671"/>
    <x v="0"/>
    <x v="5"/>
    <s v="Electrix 20W Halogen Replacement Bulb for Zoom-In Desk Lamp"/>
    <n v="67"/>
    <n v="5"/>
    <n v="0"/>
    <x v="2812"/>
  </r>
  <r>
    <n v="3169"/>
    <s v="CA-2013-138695"/>
    <x v="0"/>
    <x v="316"/>
    <x v="895"/>
    <s v="Standard Class"/>
    <s v="KC-16675"/>
    <s v="Kimberly Carter"/>
    <x v="1"/>
    <s v="United States"/>
    <s v="Tallahassee"/>
    <x v="2"/>
    <n v="32303"/>
    <x v="0"/>
    <s v="FUR-CH-10003833"/>
    <x v="0"/>
    <x v="1"/>
    <s v="Novimex Fabric Task Chair"/>
    <n v="390.27199999999999"/>
    <n v="8"/>
    <n v="0.2"/>
    <x v="2813"/>
  </r>
  <r>
    <n v="3170"/>
    <s v="CA-2013-138695"/>
    <x v="0"/>
    <x v="316"/>
    <x v="895"/>
    <s v="Standard Class"/>
    <s v="KC-16675"/>
    <s v="Kimberly Carter"/>
    <x v="1"/>
    <s v="United States"/>
    <s v="Tallahassee"/>
    <x v="2"/>
    <n v="32303"/>
    <x v="0"/>
    <s v="OFF-PA-10001667"/>
    <x v="1"/>
    <x v="10"/>
    <s v="Great White Multi-Use Recycled Paper (20Lb. and 84 Bright)"/>
    <n v="62.192000000000007"/>
    <n v="13"/>
    <n v="0.2"/>
    <x v="2814"/>
  </r>
  <r>
    <n v="3171"/>
    <s v="CA-2014-107461"/>
    <x v="3"/>
    <x v="202"/>
    <x v="738"/>
    <s v="Second Class"/>
    <s v="PK-19075"/>
    <s v="Pete Kriz"/>
    <x v="0"/>
    <s v="United States"/>
    <s v="Columbia"/>
    <x v="20"/>
    <n v="29203"/>
    <x v="0"/>
    <s v="OFF-BI-10002003"/>
    <x v="1"/>
    <x v="8"/>
    <s v="Ibico Presentation Index for Binding Systems"/>
    <n v="23.88"/>
    <n v="6"/>
    <n v="0"/>
    <x v="2815"/>
  </r>
  <r>
    <n v="3172"/>
    <s v="US-2013-133879"/>
    <x v="0"/>
    <x v="844"/>
    <x v="882"/>
    <s v="Standard Class"/>
    <s v="KT-16465"/>
    <s v="Kean Takahito"/>
    <x v="0"/>
    <s v="United States"/>
    <s v="Chicago"/>
    <x v="10"/>
    <n v="60623"/>
    <x v="2"/>
    <s v="OFF-BI-10004465"/>
    <x v="1"/>
    <x v="8"/>
    <s v="Avery Durable Slant Ring Binders"/>
    <n v="3.1679999999999993"/>
    <n v="2"/>
    <n v="0.8"/>
    <x v="2816"/>
  </r>
  <r>
    <n v="3173"/>
    <s v="US-2013-133879"/>
    <x v="0"/>
    <x v="844"/>
    <x v="882"/>
    <s v="Standard Class"/>
    <s v="KT-16465"/>
    <s v="Kean Takahito"/>
    <x v="0"/>
    <s v="United States"/>
    <s v="Chicago"/>
    <x v="10"/>
    <n v="60623"/>
    <x v="2"/>
    <s v="FUR-CH-10000665"/>
    <x v="0"/>
    <x v="1"/>
    <s v="Global Airflow Leather Mesh Back Chair, Black"/>
    <n v="528.42999999999995"/>
    <n v="5"/>
    <n v="0.3"/>
    <x v="232"/>
  </r>
  <r>
    <n v="3174"/>
    <s v="US-2013-133879"/>
    <x v="0"/>
    <x v="844"/>
    <x v="882"/>
    <s v="Standard Class"/>
    <s v="KT-16465"/>
    <s v="Kean Takahito"/>
    <x v="0"/>
    <s v="United States"/>
    <s v="Chicago"/>
    <x v="10"/>
    <n v="60623"/>
    <x v="2"/>
    <s v="OFF-AR-10004956"/>
    <x v="1"/>
    <x v="6"/>
    <s v="Newell 33"/>
    <n v="13.392000000000001"/>
    <n v="3"/>
    <n v="0.2"/>
    <x v="2817"/>
  </r>
  <r>
    <n v="3175"/>
    <s v="CA-2014-157483"/>
    <x v="3"/>
    <x v="343"/>
    <x v="551"/>
    <s v="Standard Class"/>
    <s v="EP-13915"/>
    <s v="Emily Phan"/>
    <x v="0"/>
    <s v="United States"/>
    <s v="Detroit"/>
    <x v="12"/>
    <n v="48227"/>
    <x v="2"/>
    <s v="OFF-AR-10004260"/>
    <x v="1"/>
    <x v="6"/>
    <s v="Boston 1799 Powerhouse Electric Pencil Sharpener"/>
    <n v="181.86"/>
    <n v="7"/>
    <n v="0"/>
    <x v="2818"/>
  </r>
  <r>
    <n v="3176"/>
    <s v="US-2014-132059"/>
    <x v="3"/>
    <x v="397"/>
    <x v="289"/>
    <s v="Standard Class"/>
    <s v="AP-10915"/>
    <s v="Arthur Prichep"/>
    <x v="0"/>
    <s v="United States"/>
    <s v="Fort Collins"/>
    <x v="22"/>
    <n v="80525"/>
    <x v="1"/>
    <s v="FUR-BO-10001811"/>
    <x v="0"/>
    <x v="0"/>
    <s v="Atlantic Metals Mobile 5-Shelf Bookcases, Custom Colors"/>
    <n v="180.58800000000005"/>
    <n v="2"/>
    <n v="0.7"/>
    <x v="2819"/>
  </r>
  <r>
    <n v="3177"/>
    <s v="US-2014-132059"/>
    <x v="3"/>
    <x v="397"/>
    <x v="289"/>
    <s v="Standard Class"/>
    <s v="AP-10915"/>
    <s v="Arthur Prichep"/>
    <x v="0"/>
    <s v="United States"/>
    <s v="Fort Collins"/>
    <x v="22"/>
    <n v="80525"/>
    <x v="1"/>
    <s v="TEC-AC-10003280"/>
    <x v="2"/>
    <x v="11"/>
    <s v="Belkin F8E887 USB Wired Ergonomic Keyboard"/>
    <n v="47.984000000000002"/>
    <n v="2"/>
    <n v="0.2"/>
    <x v="754"/>
  </r>
  <r>
    <n v="3178"/>
    <s v="CA-2014-122280"/>
    <x v="3"/>
    <x v="18"/>
    <x v="643"/>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x v="33"/>
    <s v="Standard Class"/>
    <s v="SM-20950"/>
    <s v="Suzanne McNair"/>
    <x v="1"/>
    <s v="United States"/>
    <s v="New York City"/>
    <x v="15"/>
    <n v="10011"/>
    <x v="3"/>
    <s v="FUR-FU-10001487"/>
    <x v="0"/>
    <x v="5"/>
    <s v="Eldon Expressions Wood and Plastic Desk Accessories, Cherry Wood"/>
    <n v="20.94"/>
    <n v="3"/>
    <n v="0"/>
    <x v="2821"/>
  </r>
  <r>
    <n v="3180"/>
    <s v="CA-2014-105235"/>
    <x v="3"/>
    <x v="256"/>
    <x v="33"/>
    <s v="Standard Class"/>
    <s v="SM-20950"/>
    <s v="Suzanne McNair"/>
    <x v="1"/>
    <s v="United States"/>
    <s v="New York City"/>
    <x v="15"/>
    <n v="10011"/>
    <x v="3"/>
    <s v="FUR-FU-10000521"/>
    <x v="0"/>
    <x v="5"/>
    <s v="Seth Thomas 14&quot; Putty-Colored Wall Clock"/>
    <n v="58.68"/>
    <n v="2"/>
    <n v="0"/>
    <x v="2822"/>
  </r>
  <r>
    <n v="3181"/>
    <s v="CA-2014-105235"/>
    <x v="3"/>
    <x v="256"/>
    <x v="33"/>
    <s v="Standard Class"/>
    <s v="SM-20950"/>
    <s v="Suzanne McNair"/>
    <x v="1"/>
    <s v="United States"/>
    <s v="New York City"/>
    <x v="15"/>
    <n v="10011"/>
    <x v="3"/>
    <s v="OFF-AP-10001271"/>
    <x v="1"/>
    <x v="9"/>
    <s v="Eureka The Boss Cordless Rechargeable Stick Vac"/>
    <n v="254.89999999999998"/>
    <n v="5"/>
    <n v="0"/>
    <x v="2823"/>
  </r>
  <r>
    <n v="3182"/>
    <s v="CA-2014-152912"/>
    <x v="3"/>
    <x v="45"/>
    <x v="44"/>
    <s v="Second Class"/>
    <s v="BM-11650"/>
    <s v="Brian Moss"/>
    <x v="1"/>
    <s v="United States"/>
    <s v="Columbia"/>
    <x v="39"/>
    <n v="21044"/>
    <x v="3"/>
    <s v="OFF-BI-10004728"/>
    <x v="1"/>
    <x v="8"/>
    <s v="Wilson Jones Turn Tabs Binder Tool for Ring Binders"/>
    <n v="9.64"/>
    <n v="2"/>
    <n v="0"/>
    <x v="1511"/>
  </r>
  <r>
    <n v="3183"/>
    <s v="CA-2014-152912"/>
    <x v="3"/>
    <x v="45"/>
    <x v="44"/>
    <s v="Second Class"/>
    <s v="BM-11650"/>
    <s v="Brian Moss"/>
    <x v="1"/>
    <s v="United States"/>
    <s v="Columbia"/>
    <x v="39"/>
    <n v="21044"/>
    <x v="3"/>
    <s v="TEC-AC-10004666"/>
    <x v="2"/>
    <x v="11"/>
    <s v="Maxell iVDR EX 500GB Cartridge"/>
    <n v="826.62000000000012"/>
    <n v="3"/>
    <n v="0"/>
    <x v="2824"/>
  </r>
  <r>
    <n v="3184"/>
    <s v="CA-2014-152912"/>
    <x v="3"/>
    <x v="45"/>
    <x v="44"/>
    <s v="Second Class"/>
    <s v="BM-11650"/>
    <s v="Brian Moss"/>
    <x v="1"/>
    <s v="United States"/>
    <s v="Columbia"/>
    <x v="39"/>
    <n v="21044"/>
    <x v="3"/>
    <s v="OFF-ST-10003208"/>
    <x v="1"/>
    <x v="4"/>
    <s v="Adjustable Depth Letter/Legal Cart"/>
    <n v="1633.14"/>
    <n v="9"/>
    <n v="0"/>
    <x v="2825"/>
  </r>
  <r>
    <n v="3185"/>
    <s v="CA-2014-152912"/>
    <x v="3"/>
    <x v="45"/>
    <x v="44"/>
    <s v="Second Class"/>
    <s v="BM-11650"/>
    <s v="Brian Moss"/>
    <x v="1"/>
    <s v="United States"/>
    <s v="Columbia"/>
    <x v="39"/>
    <n v="21044"/>
    <x v="3"/>
    <s v="OFF-ST-10003208"/>
    <x v="1"/>
    <x v="4"/>
    <s v="Adjustable Depth Letter/Legal Cart"/>
    <n v="544.38"/>
    <n v="3"/>
    <n v="0"/>
    <x v="2826"/>
  </r>
  <r>
    <n v="3186"/>
    <s v="CA-2011-123498"/>
    <x v="2"/>
    <x v="845"/>
    <x v="130"/>
    <s v="First Class"/>
    <s v="TC-20980"/>
    <s v="Tamara Chand"/>
    <x v="1"/>
    <s v="United States"/>
    <s v="Houston"/>
    <x v="5"/>
    <n v="77041"/>
    <x v="2"/>
    <s v="OFF-BI-10000632"/>
    <x v="1"/>
    <x v="8"/>
    <s v="Satellite Sectional Post Binders"/>
    <n v="26.045999999999992"/>
    <n v="3"/>
    <n v="0.8"/>
    <x v="2827"/>
  </r>
  <r>
    <n v="3187"/>
    <s v="CA-2011-123498"/>
    <x v="2"/>
    <x v="845"/>
    <x v="130"/>
    <s v="First Class"/>
    <s v="TC-20980"/>
    <s v="Tamara Chand"/>
    <x v="1"/>
    <s v="United States"/>
    <s v="Houston"/>
    <x v="5"/>
    <n v="77041"/>
    <x v="2"/>
    <s v="OFF-EN-10004773"/>
    <x v="1"/>
    <x v="12"/>
    <s v="Staples"/>
    <n v="74.352000000000004"/>
    <n v="3"/>
    <n v="0.2"/>
    <x v="2828"/>
  </r>
  <r>
    <n v="3188"/>
    <s v="CA-2014-159352"/>
    <x v="3"/>
    <x v="846"/>
    <x v="875"/>
    <s v="Standard Class"/>
    <s v="KB-16585"/>
    <s v="Ken Black"/>
    <x v="1"/>
    <s v="United States"/>
    <s v="Lowell"/>
    <x v="31"/>
    <n v="1852"/>
    <x v="3"/>
    <s v="TEC-PH-10004700"/>
    <x v="2"/>
    <x v="7"/>
    <s v="PowerGen Dual USB Car Charger"/>
    <n v="69.930000000000007"/>
    <n v="7"/>
    <n v="0"/>
    <x v="2829"/>
  </r>
  <r>
    <n v="3189"/>
    <s v="US-2014-146416"/>
    <x v="3"/>
    <x v="179"/>
    <x v="661"/>
    <s v="Second Class"/>
    <s v="JE-16165"/>
    <s v="Justin Ellison"/>
    <x v="1"/>
    <s v="United States"/>
    <s v="Woodland"/>
    <x v="1"/>
    <n v="95695"/>
    <x v="1"/>
    <s v="OFF-LA-10003714"/>
    <x v="1"/>
    <x v="2"/>
    <s v="Avery 510"/>
    <n v="3.75"/>
    <n v="1"/>
    <n v="0"/>
    <x v="1491"/>
  </r>
  <r>
    <n v="3190"/>
    <s v="US-2014-146416"/>
    <x v="3"/>
    <x v="179"/>
    <x v="661"/>
    <s v="Second Class"/>
    <s v="JE-16165"/>
    <s v="Justin Ellison"/>
    <x v="1"/>
    <s v="United States"/>
    <s v="Woodland"/>
    <x v="1"/>
    <n v="95695"/>
    <x v="1"/>
    <s v="OFF-BI-10001787"/>
    <x v="1"/>
    <x v="8"/>
    <s v="Wilson Jones Four-Pocket Poly Binders"/>
    <n v="20.928000000000001"/>
    <n v="4"/>
    <n v="0.2"/>
    <x v="2830"/>
  </r>
  <r>
    <n v="3191"/>
    <s v="US-2012-163783"/>
    <x v="1"/>
    <x v="17"/>
    <x v="896"/>
    <s v="Standard Class"/>
    <s v="DR-12940"/>
    <s v="Daniel Raglin"/>
    <x v="2"/>
    <s v="United States"/>
    <s v="Chicago"/>
    <x v="10"/>
    <n v="60610"/>
    <x v="2"/>
    <s v="OFF-ST-10002957"/>
    <x v="1"/>
    <x v="4"/>
    <s v="Sterilite Show Offs Storage Containers"/>
    <n v="12.672000000000001"/>
    <n v="3"/>
    <n v="0.2"/>
    <x v="2831"/>
  </r>
  <r>
    <n v="3192"/>
    <s v="CA-2014-123981"/>
    <x v="3"/>
    <x v="280"/>
    <x v="179"/>
    <s v="Standard Class"/>
    <s v="RW-19630"/>
    <s v="Rob Williams"/>
    <x v="1"/>
    <s v="United States"/>
    <s v="New York City"/>
    <x v="15"/>
    <n v="10035"/>
    <x v="3"/>
    <s v="TEC-PH-10002115"/>
    <x v="2"/>
    <x v="7"/>
    <s v="Plantronics 81402"/>
    <n v="65.989999999999995"/>
    <n v="1"/>
    <n v="0"/>
    <x v="796"/>
  </r>
  <r>
    <n v="3193"/>
    <s v="CA-2014-158953"/>
    <x v="3"/>
    <x v="400"/>
    <x v="475"/>
    <s v="Standard Class"/>
    <s v="ML-18040"/>
    <s v="Michelle Lonsdale"/>
    <x v="1"/>
    <s v="United States"/>
    <s v="Missouri City"/>
    <x v="5"/>
    <n v="77489"/>
    <x v="2"/>
    <s v="OFF-BI-10002557"/>
    <x v="1"/>
    <x v="8"/>
    <s v="Presstex Flexible Ring Binders"/>
    <n v="6.3699999999999983"/>
    <n v="7"/>
    <n v="0.8"/>
    <x v="2832"/>
  </r>
  <r>
    <n v="3194"/>
    <s v="CA-2011-165428"/>
    <x v="2"/>
    <x v="416"/>
    <x v="897"/>
    <s v="First Class"/>
    <s v="JL-15130"/>
    <s v="Jack Lebron"/>
    <x v="0"/>
    <s v="United States"/>
    <s v="Houston"/>
    <x v="5"/>
    <n v="77036"/>
    <x v="2"/>
    <s v="OFF-BI-10002949"/>
    <x v="1"/>
    <x v="8"/>
    <s v="Prestige Round Ring Binders"/>
    <n v="3.6479999999999992"/>
    <n v="3"/>
    <n v="0.8"/>
    <x v="2833"/>
  </r>
  <r>
    <n v="3195"/>
    <s v="CA-2011-165428"/>
    <x v="2"/>
    <x v="416"/>
    <x v="897"/>
    <s v="First Class"/>
    <s v="JL-15130"/>
    <s v="Jack Lebron"/>
    <x v="0"/>
    <s v="United States"/>
    <s v="Houston"/>
    <x v="5"/>
    <n v="77036"/>
    <x v="2"/>
    <s v="OFF-PA-10004100"/>
    <x v="1"/>
    <x v="10"/>
    <s v="Xerox 216"/>
    <n v="31.104000000000006"/>
    <n v="6"/>
    <n v="0.2"/>
    <x v="282"/>
  </r>
  <r>
    <n v="3196"/>
    <s v="CA-2013-169026"/>
    <x v="0"/>
    <x v="590"/>
    <x v="898"/>
    <s v="Standard Class"/>
    <s v="CM-12655"/>
    <s v="Corinna Mitchell"/>
    <x v="2"/>
    <s v="United States"/>
    <s v="Jackson"/>
    <x v="35"/>
    <n v="39212"/>
    <x v="0"/>
    <s v="OFF-FA-10001883"/>
    <x v="1"/>
    <x v="13"/>
    <s v="Alliance Super-Size Bands, Assorted Sizes"/>
    <n v="23.34"/>
    <n v="3"/>
    <n v="0"/>
    <x v="2834"/>
  </r>
  <r>
    <n v="3197"/>
    <s v="CA-2014-109750"/>
    <x v="3"/>
    <x v="847"/>
    <x v="303"/>
    <s v="Standard Class"/>
    <s v="FH-14365"/>
    <s v="Fred Hopkins"/>
    <x v="1"/>
    <s v="United States"/>
    <s v="New York City"/>
    <x v="15"/>
    <n v="10009"/>
    <x v="3"/>
    <s v="TEC-PH-10000702"/>
    <x v="2"/>
    <x v="7"/>
    <s v="Square Credit Card Reader, 4 1/2&quot; x 4 1/2&quot; x 1&quot;, White"/>
    <n v="29.97"/>
    <n v="3"/>
    <n v="0"/>
    <x v="2835"/>
  </r>
  <r>
    <n v="3198"/>
    <s v="CA-2012-149384"/>
    <x v="1"/>
    <x v="848"/>
    <x v="401"/>
    <s v="Same Day"/>
    <s v="EH-13945"/>
    <s v="Eric Hoffmann"/>
    <x v="0"/>
    <s v="United States"/>
    <s v="Tempe"/>
    <x v="16"/>
    <n v="85281"/>
    <x v="1"/>
    <s v="OFF-BI-10003196"/>
    <x v="1"/>
    <x v="8"/>
    <s v="Accohide Poly Flexible Ring Binders"/>
    <n v="3.366000000000001"/>
    <n v="3"/>
    <n v="0.7"/>
    <x v="2836"/>
  </r>
  <r>
    <n v="3199"/>
    <s v="CA-2011-131527"/>
    <x v="2"/>
    <x v="588"/>
    <x v="899"/>
    <s v="Standard Class"/>
    <s v="TB-21280"/>
    <s v="Toby Braunhardt"/>
    <x v="0"/>
    <s v="United States"/>
    <s v="Jacksonville"/>
    <x v="3"/>
    <n v="28540"/>
    <x v="0"/>
    <s v="TEC-PH-10001644"/>
    <x v="2"/>
    <x v="7"/>
    <s v="BlueLounge Milo Smartphone Stand, White/Metallic"/>
    <n v="95.968000000000004"/>
    <n v="4"/>
    <n v="0.2"/>
    <x v="2837"/>
  </r>
  <r>
    <n v="3200"/>
    <s v="CA-2014-164000"/>
    <x v="3"/>
    <x v="404"/>
    <x v="847"/>
    <s v="Standard Class"/>
    <s v="AH-10030"/>
    <s v="Aaron Hawkins"/>
    <x v="1"/>
    <s v="United States"/>
    <s v="Philadelphia"/>
    <x v="9"/>
    <n v="19134"/>
    <x v="3"/>
    <s v="OFF-AR-10003183"/>
    <x v="1"/>
    <x v="6"/>
    <s v="Avery Fluorescent Highlighter Four-Color Set"/>
    <n v="18.704000000000001"/>
    <n v="7"/>
    <n v="0.2"/>
    <x v="2838"/>
  </r>
  <r>
    <n v="3201"/>
    <s v="CA-2011-164224"/>
    <x v="2"/>
    <x v="598"/>
    <x v="307"/>
    <s v="Second Class"/>
    <s v="TT-21070"/>
    <s v="Ted Trevino"/>
    <x v="0"/>
    <s v="United States"/>
    <s v="Akron"/>
    <x v="24"/>
    <n v="44312"/>
    <x v="3"/>
    <s v="FUR-FU-10000308"/>
    <x v="0"/>
    <x v="5"/>
    <s v="Deflect-o Glass Clear Studded Chair Mats"/>
    <n v="149.232"/>
    <n v="3"/>
    <n v="0.2"/>
    <x v="2839"/>
  </r>
  <r>
    <n v="3202"/>
    <s v="CA-2011-164224"/>
    <x v="2"/>
    <x v="598"/>
    <x v="307"/>
    <s v="Second Class"/>
    <s v="TT-21070"/>
    <s v="Ted Trevino"/>
    <x v="0"/>
    <s v="United States"/>
    <s v="Akron"/>
    <x v="24"/>
    <n v="44312"/>
    <x v="3"/>
    <s v="OFF-PA-10001526"/>
    <x v="1"/>
    <x v="10"/>
    <s v="Xerox 1949"/>
    <n v="15.936000000000002"/>
    <n v="4"/>
    <n v="0.2"/>
    <x v="2840"/>
  </r>
  <r>
    <n v="3203"/>
    <s v="CA-2011-158372"/>
    <x v="2"/>
    <x v="849"/>
    <x v="723"/>
    <s v="Standard Class"/>
    <s v="RD-19900"/>
    <s v="Ruben Dartt"/>
    <x v="0"/>
    <s v="United States"/>
    <s v="San Diego"/>
    <x v="1"/>
    <n v="92037"/>
    <x v="1"/>
    <s v="TEC-PH-10002103"/>
    <x v="2"/>
    <x v="7"/>
    <s v="Jabra SPEAK 410"/>
    <n v="601.53599999999994"/>
    <n v="8"/>
    <n v="0.2"/>
    <x v="2841"/>
  </r>
  <r>
    <n v="3204"/>
    <s v="CA-2011-158372"/>
    <x v="2"/>
    <x v="849"/>
    <x v="723"/>
    <s v="Standard Class"/>
    <s v="RD-19900"/>
    <s v="Ruben Dartt"/>
    <x v="0"/>
    <s v="United States"/>
    <s v="San Diego"/>
    <x v="1"/>
    <n v="92037"/>
    <x v="1"/>
    <s v="TEC-AC-10004209"/>
    <x v="2"/>
    <x v="11"/>
    <s v="Memorex Froggy Flash Drive 4 GB"/>
    <n v="10.99"/>
    <n v="1"/>
    <n v="0"/>
    <x v="2842"/>
  </r>
  <r>
    <n v="3205"/>
    <s v="CA-2011-158372"/>
    <x v="2"/>
    <x v="849"/>
    <x v="723"/>
    <s v="Standard Class"/>
    <s v="RD-19900"/>
    <s v="Ruben Dartt"/>
    <x v="0"/>
    <s v="United States"/>
    <s v="San Diego"/>
    <x v="1"/>
    <n v="92037"/>
    <x v="1"/>
    <s v="FUR-FU-10000397"/>
    <x v="0"/>
    <x v="5"/>
    <s v="Luxo Economy Swing Arm Lamp"/>
    <n v="39.880000000000003"/>
    <n v="2"/>
    <n v="0"/>
    <x v="1198"/>
  </r>
  <r>
    <n v="3206"/>
    <s v="CA-2011-158372"/>
    <x v="2"/>
    <x v="849"/>
    <x v="723"/>
    <s v="Standard Class"/>
    <s v="RD-19900"/>
    <s v="Ruben Dartt"/>
    <x v="0"/>
    <s v="United States"/>
    <s v="San Diego"/>
    <x v="1"/>
    <n v="92037"/>
    <x v="1"/>
    <s v="OFF-PA-10002137"/>
    <x v="1"/>
    <x v="10"/>
    <s v="Southworth 100% Résumé Paper, 24lb."/>
    <n v="62.24"/>
    <n v="8"/>
    <n v="0"/>
    <x v="2843"/>
  </r>
  <r>
    <n v="3207"/>
    <s v="CA-2011-158372"/>
    <x v="2"/>
    <x v="849"/>
    <x v="723"/>
    <s v="Standard Class"/>
    <s v="RD-19900"/>
    <s v="Ruben Dartt"/>
    <x v="0"/>
    <s v="United States"/>
    <s v="San Diego"/>
    <x v="1"/>
    <n v="92037"/>
    <x v="1"/>
    <s v="FUR-FU-10001867"/>
    <x v="0"/>
    <x v="5"/>
    <s v="Eldon Expressions Punched Metal &amp; Wood Desk Accessories, Pewter &amp; Cherry"/>
    <n v="53.2"/>
    <n v="5"/>
    <n v="0"/>
    <x v="2844"/>
  </r>
  <r>
    <n v="3208"/>
    <s v="CA-2011-158372"/>
    <x v="2"/>
    <x v="849"/>
    <x v="723"/>
    <s v="Standard Class"/>
    <s v="RD-19900"/>
    <s v="Ruben Dartt"/>
    <x v="0"/>
    <s v="United States"/>
    <s v="San Diego"/>
    <x v="1"/>
    <n v="92037"/>
    <x v="1"/>
    <s v="OFF-LA-10000407"/>
    <x v="1"/>
    <x v="2"/>
    <s v="Avery White Multi-Purpose Labels"/>
    <n v="39.840000000000003"/>
    <n v="8"/>
    <n v="0"/>
    <x v="2845"/>
  </r>
  <r>
    <n v="3209"/>
    <s v="CA-2013-108882"/>
    <x v="0"/>
    <x v="850"/>
    <x v="900"/>
    <s v="Standard Class"/>
    <s v="LA-16780"/>
    <s v="Laura Armstrong"/>
    <x v="1"/>
    <s v="United States"/>
    <s v="Fresno"/>
    <x v="1"/>
    <n v="93727"/>
    <x v="1"/>
    <s v="TEC-AC-10000420"/>
    <x v="2"/>
    <x v="11"/>
    <s v="Logitech G500s Laser Gaming Mouse with Adjustable Weight Tuning"/>
    <n v="349.95"/>
    <n v="5"/>
    <n v="0"/>
    <x v="2846"/>
  </r>
  <r>
    <n v="3210"/>
    <s v="CA-2013-108882"/>
    <x v="0"/>
    <x v="850"/>
    <x v="900"/>
    <s v="Standard Class"/>
    <s v="LA-16780"/>
    <s v="Laura Armstrong"/>
    <x v="1"/>
    <s v="United States"/>
    <s v="Fresno"/>
    <x v="1"/>
    <n v="93727"/>
    <x v="1"/>
    <s v="TEC-PH-10002726"/>
    <x v="2"/>
    <x v="7"/>
    <s v="netTALK DUO VoIP Telephone Service"/>
    <n v="377.92800000000005"/>
    <n v="9"/>
    <n v="0.2"/>
    <x v="2847"/>
  </r>
  <r>
    <n v="3211"/>
    <s v="US-2014-108245"/>
    <x v="3"/>
    <x v="585"/>
    <x v="474"/>
    <s v="Standard Class"/>
    <s v="SH-19975"/>
    <s v="Sally Hughsby"/>
    <x v="1"/>
    <s v="United States"/>
    <s v="Pearland"/>
    <x v="5"/>
    <n v="77581"/>
    <x v="2"/>
    <s v="OFF-EN-10001415"/>
    <x v="1"/>
    <x v="12"/>
    <s v="Staples"/>
    <n v="13.392000000000001"/>
    <n v="3"/>
    <n v="0.2"/>
    <x v="2848"/>
  </r>
  <r>
    <n v="3212"/>
    <s v="US-2014-108245"/>
    <x v="3"/>
    <x v="585"/>
    <x v="474"/>
    <s v="Standard Class"/>
    <s v="SH-19975"/>
    <s v="Sally Hughsby"/>
    <x v="1"/>
    <s v="United States"/>
    <s v="Pearland"/>
    <x v="5"/>
    <n v="77581"/>
    <x v="2"/>
    <s v="OFF-BI-10000773"/>
    <x v="1"/>
    <x v="8"/>
    <s v="Insertable Tab Post Binder Dividers"/>
    <n v="11.227999999999998"/>
    <n v="7"/>
    <n v="0.8"/>
    <x v="2849"/>
  </r>
  <r>
    <n v="3213"/>
    <s v="CA-2011-142314"/>
    <x v="2"/>
    <x v="851"/>
    <x v="58"/>
    <s v="Standard Class"/>
    <s v="SF-20200"/>
    <s v="Sarah Foster"/>
    <x v="0"/>
    <s v="United States"/>
    <s v="Richmond"/>
    <x v="14"/>
    <n v="47374"/>
    <x v="2"/>
    <s v="OFF-AP-10002350"/>
    <x v="1"/>
    <x v="9"/>
    <s v="Belkin F9H710-06 7 Outlet SurgeMaster Surge Protector"/>
    <n v="207.24"/>
    <n v="11"/>
    <n v="0"/>
    <x v="2850"/>
  </r>
  <r>
    <n v="3214"/>
    <s v="CA-2013-132409"/>
    <x v="0"/>
    <x v="439"/>
    <x v="219"/>
    <s v="Standard Class"/>
    <s v="TH-21235"/>
    <s v="Tiffany House"/>
    <x v="1"/>
    <s v="United States"/>
    <s v="Philadelphia"/>
    <x v="9"/>
    <n v="19134"/>
    <x v="3"/>
    <s v="OFF-AR-10001919"/>
    <x v="1"/>
    <x v="6"/>
    <s v="OIC #2 Pencils, Medium Soft"/>
    <n v="1.504"/>
    <n v="1"/>
    <n v="0.2"/>
    <x v="2851"/>
  </r>
  <r>
    <n v="3215"/>
    <s v="CA-2013-132409"/>
    <x v="0"/>
    <x v="439"/>
    <x v="219"/>
    <s v="Standard Class"/>
    <s v="TH-21235"/>
    <s v="Tiffany House"/>
    <x v="1"/>
    <s v="United States"/>
    <s v="Philadelphia"/>
    <x v="9"/>
    <n v="19134"/>
    <x v="3"/>
    <s v="OFF-AP-10002082"/>
    <x v="1"/>
    <x v="9"/>
    <s v="Holmes HEPA Air Purifier"/>
    <n v="34.848000000000006"/>
    <n v="2"/>
    <n v="0.2"/>
    <x v="1592"/>
  </r>
  <r>
    <n v="3216"/>
    <s v="CA-2014-150189"/>
    <x v="3"/>
    <x v="141"/>
    <x v="778"/>
    <s v="First Class"/>
    <s v="VG-21790"/>
    <s v="Vivek Gonzalez"/>
    <x v="0"/>
    <s v="United States"/>
    <s v="San Mateo"/>
    <x v="1"/>
    <n v="94403"/>
    <x v="1"/>
    <s v="OFF-LA-10002762"/>
    <x v="1"/>
    <x v="2"/>
    <s v="Avery 485"/>
    <n v="75.179999999999993"/>
    <n v="6"/>
    <n v="0"/>
    <x v="50"/>
  </r>
  <r>
    <n v="3217"/>
    <s v="CA-2011-114433"/>
    <x v="2"/>
    <x v="8"/>
    <x v="613"/>
    <s v="Standard Class"/>
    <s v="NP-18325"/>
    <s v="Naresj Patel"/>
    <x v="0"/>
    <s v="United States"/>
    <s v="Oakland"/>
    <x v="1"/>
    <n v="94601"/>
    <x v="1"/>
    <s v="TEC-AC-10002800"/>
    <x v="2"/>
    <x v="11"/>
    <s v="Plantronics Audio 478 Stereo USB Headset"/>
    <n v="149.97"/>
    <n v="3"/>
    <n v="0"/>
    <x v="2852"/>
  </r>
  <r>
    <n v="3218"/>
    <s v="CA-2014-104640"/>
    <x v="3"/>
    <x v="468"/>
    <x v="38"/>
    <s v="Standard Class"/>
    <s v="FH-14275"/>
    <s v="Frank Hawley"/>
    <x v="1"/>
    <s v="United States"/>
    <s v="New York City"/>
    <x v="15"/>
    <n v="10024"/>
    <x v="3"/>
    <s v="OFF-BI-10003925"/>
    <x v="1"/>
    <x v="8"/>
    <s v="Fellowes PB300 Plastic Comb Binding Machine"/>
    <n v="931.17600000000016"/>
    <n v="3"/>
    <n v="0.2"/>
    <x v="2853"/>
  </r>
  <r>
    <n v="3219"/>
    <s v="CA-2014-104640"/>
    <x v="3"/>
    <x v="468"/>
    <x v="38"/>
    <s v="Standard Class"/>
    <s v="FH-14275"/>
    <s v="Frank Hawley"/>
    <x v="1"/>
    <s v="United States"/>
    <s v="New York City"/>
    <x v="15"/>
    <n v="10024"/>
    <x v="3"/>
    <s v="TEC-PH-10002200"/>
    <x v="2"/>
    <x v="7"/>
    <s v="Aastra 6757i CT Wireless VoIP phone"/>
    <n v="430.88"/>
    <n v="2"/>
    <n v="0"/>
    <x v="2854"/>
  </r>
  <r>
    <n v="3220"/>
    <s v="US-2012-137008"/>
    <x v="1"/>
    <x v="653"/>
    <x v="688"/>
    <s v="Standard Class"/>
    <s v="JP-15460"/>
    <s v="Jennifer Patt"/>
    <x v="1"/>
    <s v="United States"/>
    <s v="Lakewood"/>
    <x v="30"/>
    <n v="8701"/>
    <x v="3"/>
    <s v="OFF-PA-10001295"/>
    <x v="1"/>
    <x v="10"/>
    <s v="Computer Printout Paper with Letter-Trim Perforations"/>
    <n v="94.85"/>
    <n v="5"/>
    <n v="0"/>
    <x v="464"/>
  </r>
  <r>
    <n v="3221"/>
    <s v="US-2012-137008"/>
    <x v="1"/>
    <x v="653"/>
    <x v="688"/>
    <s v="Standard Class"/>
    <s v="JP-15460"/>
    <s v="Jennifer Patt"/>
    <x v="1"/>
    <s v="United States"/>
    <s v="Lakewood"/>
    <x v="30"/>
    <n v="8701"/>
    <x v="3"/>
    <s v="OFF-EN-10002500"/>
    <x v="1"/>
    <x v="12"/>
    <s v="Globe Weis Peel &amp; Seel First Class Envelopes"/>
    <n v="51.12"/>
    <n v="4"/>
    <n v="0"/>
    <x v="2855"/>
  </r>
  <r>
    <n v="3222"/>
    <s v="US-2012-137008"/>
    <x v="1"/>
    <x v="653"/>
    <x v="688"/>
    <s v="Standard Class"/>
    <s v="JP-15460"/>
    <s v="Jennifer Patt"/>
    <x v="1"/>
    <s v="United States"/>
    <s v="Lakewood"/>
    <x v="30"/>
    <n v="8701"/>
    <x v="3"/>
    <s v="TEC-AC-10000892"/>
    <x v="2"/>
    <x v="11"/>
    <s v="NETGEAR N750 Dual Band Wi-Fi Gigabit Router"/>
    <n v="90"/>
    <n v="1"/>
    <n v="0"/>
    <x v="2856"/>
  </r>
  <r>
    <n v="3223"/>
    <s v="CA-2011-108189"/>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x v="703"/>
    <s v="First Class"/>
    <s v="ES-14080"/>
    <s v="Erin Smith"/>
    <x v="1"/>
    <s v="United States"/>
    <s v="Tempe"/>
    <x v="16"/>
    <n v="85281"/>
    <x v="1"/>
    <s v="OFF-FA-10000735"/>
    <x v="1"/>
    <x v="13"/>
    <s v="Staples"/>
    <n v="4.6719999999999997"/>
    <n v="2"/>
    <n v="0.2"/>
    <x v="2858"/>
  </r>
  <r>
    <n v="3225"/>
    <s v="CA-2011-108189"/>
    <x v="2"/>
    <x v="852"/>
    <x v="703"/>
    <s v="First Class"/>
    <s v="ES-14080"/>
    <s v="Erin Smith"/>
    <x v="1"/>
    <s v="United States"/>
    <s v="Tempe"/>
    <x v="16"/>
    <n v="85281"/>
    <x v="1"/>
    <s v="TEC-PH-10001760"/>
    <x v="2"/>
    <x v="7"/>
    <s v="Bose SoundLink Bluetooth Speaker"/>
    <n v="318.40000000000003"/>
    <n v="2"/>
    <n v="0.2"/>
    <x v="2859"/>
  </r>
  <r>
    <n v="3226"/>
    <s v="CA-2011-108189"/>
    <x v="2"/>
    <x v="852"/>
    <x v="703"/>
    <s v="First Class"/>
    <s v="ES-14080"/>
    <s v="Erin Smith"/>
    <x v="1"/>
    <s v="United States"/>
    <s v="Tempe"/>
    <x v="16"/>
    <n v="85281"/>
    <x v="1"/>
    <s v="OFF-EN-10004846"/>
    <x v="1"/>
    <x v="12"/>
    <s v="Letter or Legal Size Expandable Poly String Tie Envelopes"/>
    <n v="12.768000000000001"/>
    <n v="6"/>
    <n v="0.2"/>
    <x v="2860"/>
  </r>
  <r>
    <n v="3227"/>
    <s v="CA-2011-108189"/>
    <x v="2"/>
    <x v="852"/>
    <x v="703"/>
    <s v="First Class"/>
    <s v="ES-14080"/>
    <s v="Erin Smith"/>
    <x v="1"/>
    <s v="United States"/>
    <s v="Tempe"/>
    <x v="16"/>
    <n v="85281"/>
    <x v="1"/>
    <s v="OFF-SU-10003567"/>
    <x v="1"/>
    <x v="14"/>
    <s v="Stiletto Hand Letter Openers"/>
    <n v="15.36"/>
    <n v="2"/>
    <n v="0.2"/>
    <x v="2861"/>
  </r>
  <r>
    <n v="3228"/>
    <s v="CA-2011-108189"/>
    <x v="2"/>
    <x v="852"/>
    <x v="703"/>
    <s v="First Class"/>
    <s v="ES-14080"/>
    <s v="Erin Smith"/>
    <x v="1"/>
    <s v="United States"/>
    <s v="Tempe"/>
    <x v="16"/>
    <n v="85281"/>
    <x v="1"/>
    <s v="TEC-PH-10001557"/>
    <x v="2"/>
    <x v="7"/>
    <s v="Pyle PMP37LED"/>
    <n v="230.376"/>
    <n v="3"/>
    <n v="0.2"/>
    <x v="2862"/>
  </r>
  <r>
    <n v="3229"/>
    <s v="CA-2011-108189"/>
    <x v="2"/>
    <x v="852"/>
    <x v="703"/>
    <s v="First Class"/>
    <s v="ES-14080"/>
    <s v="Erin Smith"/>
    <x v="1"/>
    <s v="United States"/>
    <s v="Tempe"/>
    <x v="16"/>
    <n v="85281"/>
    <x v="1"/>
    <s v="TEC-AC-10003038"/>
    <x v="2"/>
    <x v="11"/>
    <s v="Kingston Digital DataTraveler 16GB USB 2.0"/>
    <n v="7.16"/>
    <n v="1"/>
    <n v="0.2"/>
    <x v="2863"/>
  </r>
  <r>
    <n v="3230"/>
    <s v="CA-2011-154641"/>
    <x v="2"/>
    <x v="430"/>
    <x v="128"/>
    <s v="Standard Class"/>
    <s v="KL-16645"/>
    <s v="Ken Lonsdale"/>
    <x v="0"/>
    <s v="United States"/>
    <s v="New York City"/>
    <x v="15"/>
    <n v="10035"/>
    <x v="3"/>
    <s v="OFF-ST-10004459"/>
    <x v="1"/>
    <x v="4"/>
    <s v="Tennsco Single-Tier Lockers"/>
    <n v="375.34"/>
    <n v="1"/>
    <n v="0"/>
    <x v="2864"/>
  </r>
  <r>
    <n v="3231"/>
    <s v="CA-2014-131625"/>
    <x v="3"/>
    <x v="853"/>
    <x v="559"/>
    <s v="Second Class"/>
    <s v="BN-11515"/>
    <s v="Bradley Nguyen"/>
    <x v="0"/>
    <s v="United States"/>
    <s v="New York City"/>
    <x v="15"/>
    <n v="10009"/>
    <x v="3"/>
    <s v="FUR-FU-10004960"/>
    <x v="0"/>
    <x v="5"/>
    <s v="Seth Thomas 12&quot; Clock w/ Goldtone Case"/>
    <n v="114.9"/>
    <n v="5"/>
    <n v="0"/>
    <x v="2865"/>
  </r>
  <r>
    <n v="3232"/>
    <s v="US-2014-156356"/>
    <x v="3"/>
    <x v="513"/>
    <x v="901"/>
    <s v="Standard Class"/>
    <s v="ND-18370"/>
    <s v="Natalie DeCherney"/>
    <x v="0"/>
    <s v="United States"/>
    <s v="Houston"/>
    <x v="5"/>
    <n v="77095"/>
    <x v="2"/>
    <s v="OFF-BI-10000632"/>
    <x v="1"/>
    <x v="8"/>
    <s v="Satellite Sectional Post Binders"/>
    <n v="26.045999999999992"/>
    <n v="3"/>
    <n v="0.8"/>
    <x v="2827"/>
  </r>
  <r>
    <n v="3233"/>
    <s v="US-2014-156356"/>
    <x v="3"/>
    <x v="513"/>
    <x v="901"/>
    <s v="Standard Class"/>
    <s v="ND-18370"/>
    <s v="Natalie DeCherney"/>
    <x v="0"/>
    <s v="United States"/>
    <s v="Houston"/>
    <x v="5"/>
    <n v="77095"/>
    <x v="2"/>
    <s v="OFF-BI-10001107"/>
    <x v="1"/>
    <x v="8"/>
    <s v="GBC White Gloss Covers, Plain Front"/>
    <n v="2.8959999999999995"/>
    <n v="1"/>
    <n v="0.8"/>
    <x v="2866"/>
  </r>
  <r>
    <n v="3234"/>
    <s v="US-2014-156356"/>
    <x v="3"/>
    <x v="513"/>
    <x v="901"/>
    <s v="Standard Class"/>
    <s v="ND-18370"/>
    <s v="Natalie DeCherney"/>
    <x v="0"/>
    <s v="United States"/>
    <s v="Houston"/>
    <x v="5"/>
    <n v="77095"/>
    <x v="2"/>
    <s v="OFF-ST-10002301"/>
    <x v="1"/>
    <x v="4"/>
    <s v="Tennsco Commercial Shelving"/>
    <n v="32.544000000000004"/>
    <n v="2"/>
    <n v="0.2"/>
    <x v="2867"/>
  </r>
  <r>
    <n v="3235"/>
    <s v="CA-2013-138933"/>
    <x v="0"/>
    <x v="423"/>
    <x v="132"/>
    <s v="First Class"/>
    <s v="JL-15130"/>
    <s v="Jack Lebron"/>
    <x v="0"/>
    <s v="United States"/>
    <s v="Riverside"/>
    <x v="1"/>
    <n v="92503"/>
    <x v="1"/>
    <s v="OFF-BI-10003355"/>
    <x v="1"/>
    <x v="8"/>
    <s v="Cardinal Holdit Business Card Pockets"/>
    <n v="3.9840000000000004"/>
    <n v="1"/>
    <n v="0.2"/>
    <x v="2868"/>
  </r>
  <r>
    <n v="3236"/>
    <s v="CA-2013-140746"/>
    <x v="0"/>
    <x v="804"/>
    <x v="900"/>
    <s v="Same Day"/>
    <s v="RC-19825"/>
    <s v="Roy Collins"/>
    <x v="0"/>
    <s v="United States"/>
    <s v="Fairfield"/>
    <x v="29"/>
    <n v="6824"/>
    <x v="3"/>
    <s v="FUR-TA-10002903"/>
    <x v="0"/>
    <x v="3"/>
    <s v="Bevis Round Bullnose 29&quot; High Table Top"/>
    <n v="181.79699999999997"/>
    <n v="1"/>
    <n v="0.3"/>
    <x v="2869"/>
  </r>
  <r>
    <n v="3237"/>
    <s v="CA-2013-146836"/>
    <x v="0"/>
    <x v="440"/>
    <x v="422"/>
    <s v="Same Day"/>
    <s v="CC-12475"/>
    <s v="Cindy Chapman"/>
    <x v="0"/>
    <s v="United States"/>
    <s v="New York City"/>
    <x v="15"/>
    <n v="10024"/>
    <x v="3"/>
    <s v="OFF-ST-10001580"/>
    <x v="1"/>
    <x v="4"/>
    <s v="Super Decoflex Portable Personal File"/>
    <n v="44.94"/>
    <n v="3"/>
    <n v="0"/>
    <x v="2870"/>
  </r>
  <r>
    <n v="3238"/>
    <s v="CA-2013-146836"/>
    <x v="0"/>
    <x v="440"/>
    <x v="422"/>
    <s v="Same Day"/>
    <s v="CC-12475"/>
    <s v="Cindy Chapman"/>
    <x v="0"/>
    <s v="United States"/>
    <s v="New York City"/>
    <x v="15"/>
    <n v="10024"/>
    <x v="3"/>
    <s v="OFF-BI-10000315"/>
    <x v="1"/>
    <x v="8"/>
    <s v="Poly Designer Cover &amp; Back"/>
    <n v="45.576000000000001"/>
    <n v="3"/>
    <n v="0.2"/>
    <x v="2871"/>
  </r>
  <r>
    <n v="3239"/>
    <s v="US-2013-127971"/>
    <x v="0"/>
    <x v="73"/>
    <x v="902"/>
    <s v="Standard Class"/>
    <s v="DW-13195"/>
    <s v="David Wiener"/>
    <x v="1"/>
    <s v="United States"/>
    <s v="Houston"/>
    <x v="5"/>
    <n v="77095"/>
    <x v="2"/>
    <s v="FUR-CH-10003774"/>
    <x v="0"/>
    <x v="1"/>
    <s v="Global Wood Trimmed Manager's Task Chair, Khaki"/>
    <n v="318.43"/>
    <n v="5"/>
    <n v="0.3"/>
    <x v="2872"/>
  </r>
  <r>
    <n v="3240"/>
    <s v="US-2013-127971"/>
    <x v="0"/>
    <x v="73"/>
    <x v="902"/>
    <s v="Standard Class"/>
    <s v="DW-13195"/>
    <s v="David Wiener"/>
    <x v="1"/>
    <s v="United States"/>
    <s v="Houston"/>
    <x v="5"/>
    <n v="77095"/>
    <x v="2"/>
    <s v="TEC-PH-10003095"/>
    <x v="2"/>
    <x v="7"/>
    <s v="Samsung HM1900 Bluetooth Headset"/>
    <n v="122.91999999999999"/>
    <n v="7"/>
    <n v="0.2"/>
    <x v="2873"/>
  </r>
  <r>
    <n v="3241"/>
    <s v="US-2013-127971"/>
    <x v="0"/>
    <x v="73"/>
    <x v="902"/>
    <s v="Standard Class"/>
    <s v="DW-13195"/>
    <s v="David Wiener"/>
    <x v="1"/>
    <s v="United States"/>
    <s v="Houston"/>
    <x v="5"/>
    <n v="77095"/>
    <x v="2"/>
    <s v="FUR-FU-10000023"/>
    <x v="0"/>
    <x v="5"/>
    <s v="Eldon Wave Desk Accessories"/>
    <n v="7.0679999999999996"/>
    <n v="3"/>
    <n v="0.6"/>
    <x v="2874"/>
  </r>
  <r>
    <n v="3242"/>
    <s v="US-2013-140809"/>
    <x v="0"/>
    <x v="854"/>
    <x v="855"/>
    <s v="First Class"/>
    <s v="CK-12760"/>
    <s v="Cyma Kinney"/>
    <x v="1"/>
    <s v="United States"/>
    <s v="Arlington"/>
    <x v="17"/>
    <n v="22204"/>
    <x v="0"/>
    <s v="OFF-ST-10002214"/>
    <x v="1"/>
    <x v="4"/>
    <s v="X-Rack File for Hanging Folders"/>
    <n v="56.449999999999996"/>
    <n v="5"/>
    <n v="0"/>
    <x v="2170"/>
  </r>
  <r>
    <n v="3243"/>
    <s v="CA-2014-114524"/>
    <x v="3"/>
    <x v="185"/>
    <x v="710"/>
    <s v="Second Class"/>
    <s v="EG-13900"/>
    <s v="Emily Grady"/>
    <x v="0"/>
    <s v="United States"/>
    <s v="Chicago"/>
    <x v="10"/>
    <n v="60623"/>
    <x v="2"/>
    <s v="OFF-BI-10002799"/>
    <x v="1"/>
    <x v="8"/>
    <s v="SlimView Poly Binder, 3/8&quot;"/>
    <n v="13.467999999999998"/>
    <n v="13"/>
    <n v="0.8"/>
    <x v="2875"/>
  </r>
  <r>
    <n v="3244"/>
    <s v="CA-2014-113355"/>
    <x v="3"/>
    <x v="96"/>
    <x v="241"/>
    <s v="Standard Class"/>
    <s v="SJ-20215"/>
    <s v="Sarah Jordon"/>
    <x v="0"/>
    <s v="United States"/>
    <s v="Grand Prairie"/>
    <x v="5"/>
    <n v="75051"/>
    <x v="2"/>
    <s v="TEC-PH-10004912"/>
    <x v="2"/>
    <x v="7"/>
    <s v="Cisco SPA112 2 Port Phone Adapter"/>
    <n v="219.80000000000004"/>
    <n v="5"/>
    <n v="0.2"/>
    <x v="2876"/>
  </r>
  <r>
    <n v="3245"/>
    <s v="CA-2014-113355"/>
    <x v="3"/>
    <x v="96"/>
    <x v="241"/>
    <s v="Standard Class"/>
    <s v="SJ-20215"/>
    <s v="Sarah Jordon"/>
    <x v="0"/>
    <s v="United States"/>
    <s v="Grand Prairie"/>
    <x v="5"/>
    <n v="75051"/>
    <x v="2"/>
    <s v="FUR-CH-10002602"/>
    <x v="0"/>
    <x v="1"/>
    <s v="DMI Arturo Collection Mission-style Design Wood Chair"/>
    <n v="317.05799999999999"/>
    <n v="3"/>
    <n v="0.3"/>
    <x v="2877"/>
  </r>
  <r>
    <n v="3246"/>
    <s v="US-2014-140907"/>
    <x v="3"/>
    <x v="389"/>
    <x v="169"/>
    <s v="Second Class"/>
    <s v="BP-11185"/>
    <s v="Ben Peterman"/>
    <x v="1"/>
    <s v="United States"/>
    <s v="Seattle"/>
    <x v="4"/>
    <n v="98103"/>
    <x v="1"/>
    <s v="TEC-AC-10004510"/>
    <x v="2"/>
    <x v="11"/>
    <s v="Logitech Desktop MK120 Mouse and keyboard Combo"/>
    <n v="49.08"/>
    <n v="3"/>
    <n v="0"/>
    <x v="1277"/>
  </r>
  <r>
    <n v="3247"/>
    <s v="US-2014-140907"/>
    <x v="3"/>
    <x v="389"/>
    <x v="169"/>
    <s v="Second Class"/>
    <s v="BP-11185"/>
    <s v="Ben Peterman"/>
    <x v="1"/>
    <s v="United States"/>
    <s v="Seattle"/>
    <x v="4"/>
    <n v="98103"/>
    <x v="1"/>
    <s v="OFF-ST-10000060"/>
    <x v="1"/>
    <x v="4"/>
    <s v="Fellowes Bankers Box Staxonsteel Drawer File/Stacking System"/>
    <n v="324.90000000000003"/>
    <n v="5"/>
    <n v="0"/>
    <x v="1902"/>
  </r>
  <r>
    <n v="3248"/>
    <s v="US-2014-140907"/>
    <x v="3"/>
    <x v="389"/>
    <x v="169"/>
    <s v="Second Class"/>
    <s v="BP-11185"/>
    <s v="Ben Peterman"/>
    <x v="1"/>
    <s v="United States"/>
    <s v="Seattle"/>
    <x v="4"/>
    <n v="98103"/>
    <x v="1"/>
    <s v="OFF-AR-10000799"/>
    <x v="1"/>
    <x v="6"/>
    <s v="Col-Erase Pencils with Erasers"/>
    <n v="18.240000000000002"/>
    <n v="3"/>
    <n v="0"/>
    <x v="2878"/>
  </r>
  <r>
    <n v="3249"/>
    <s v="CA-2013-159730"/>
    <x v="0"/>
    <x v="42"/>
    <x v="684"/>
    <s v="Standard Class"/>
    <s v="SJ-20125"/>
    <s v="Sanjit Jacobs"/>
    <x v="2"/>
    <s v="United States"/>
    <s v="Seattle"/>
    <x v="4"/>
    <n v="98103"/>
    <x v="1"/>
    <s v="FUR-CH-10004875"/>
    <x v="0"/>
    <x v="1"/>
    <s v="Harbour Creations 67200 Series Stacking Chairs"/>
    <n v="113.88800000000002"/>
    <n v="2"/>
    <n v="0.2"/>
    <x v="2635"/>
  </r>
  <r>
    <n v="3250"/>
    <s v="CA-2013-159730"/>
    <x v="0"/>
    <x v="42"/>
    <x v="684"/>
    <s v="Standard Class"/>
    <s v="SJ-20125"/>
    <s v="Sanjit Jacobs"/>
    <x v="2"/>
    <s v="United States"/>
    <s v="Seattle"/>
    <x v="4"/>
    <n v="98103"/>
    <x v="1"/>
    <s v="TEC-PH-10002085"/>
    <x v="2"/>
    <x v="7"/>
    <s v="Clarity 53712"/>
    <n v="105.584"/>
    <n v="2"/>
    <n v="0.2"/>
    <x v="2879"/>
  </r>
  <r>
    <n v="3251"/>
    <s v="CA-2013-157868"/>
    <x v="0"/>
    <x v="443"/>
    <x v="903"/>
    <s v="Standard Class"/>
    <s v="MC-17590"/>
    <s v="Matt Collister"/>
    <x v="1"/>
    <s v="United States"/>
    <s v="Grand Rapids"/>
    <x v="12"/>
    <n v="49505"/>
    <x v="2"/>
    <s v="OFF-FA-10000992"/>
    <x v="1"/>
    <x v="13"/>
    <s v="Acco Clips to Go Binder Clips, 24 Clips in Two Sizes"/>
    <n v="24.849999999999998"/>
    <n v="7"/>
    <n v="0"/>
    <x v="2880"/>
  </r>
  <r>
    <n v="3252"/>
    <s v="CA-2014-119389"/>
    <x v="3"/>
    <x v="827"/>
    <x v="887"/>
    <s v="First Class"/>
    <s v="BG-11740"/>
    <s v="Bruce Geld"/>
    <x v="0"/>
    <s v="United States"/>
    <s v="Philadelphia"/>
    <x v="9"/>
    <n v="19120"/>
    <x v="3"/>
    <s v="FUR-FU-10001473"/>
    <x v="0"/>
    <x v="5"/>
    <s v="Eldon Executive Woodline II Desk Accessories, Mahogany"/>
    <n v="60.311999999999998"/>
    <n v="3"/>
    <n v="0.2"/>
    <x v="2881"/>
  </r>
  <r>
    <n v="3253"/>
    <s v="CA-2014-110373"/>
    <x v="3"/>
    <x v="855"/>
    <x v="904"/>
    <s v="Second Class"/>
    <s v="MA-17560"/>
    <s v="Matt Abelman"/>
    <x v="2"/>
    <s v="United States"/>
    <s v="Chicago"/>
    <x v="10"/>
    <n v="60610"/>
    <x v="2"/>
    <s v="OFF-AR-10003045"/>
    <x v="1"/>
    <x v="6"/>
    <s v="Prang Colored Pencils"/>
    <n v="7.0559999999999992"/>
    <n v="3"/>
    <n v="0.2"/>
    <x v="2882"/>
  </r>
  <r>
    <n v="3254"/>
    <s v="CA-2014-110373"/>
    <x v="3"/>
    <x v="855"/>
    <x v="904"/>
    <s v="Second Class"/>
    <s v="MA-17560"/>
    <s v="Matt Abelman"/>
    <x v="2"/>
    <s v="United States"/>
    <s v="Chicago"/>
    <x v="10"/>
    <n v="60610"/>
    <x v="2"/>
    <s v="TEC-PH-10001536"/>
    <x v="2"/>
    <x v="7"/>
    <s v="Spigen Samsung Galaxy S5 Case Wallet"/>
    <n v="27.183999999999997"/>
    <n v="2"/>
    <n v="0.2"/>
    <x v="2883"/>
  </r>
  <r>
    <n v="3255"/>
    <s v="CA-2013-155474"/>
    <x v="0"/>
    <x v="630"/>
    <x v="607"/>
    <s v="Standard Class"/>
    <s v="CC-12220"/>
    <s v="Chris Cortes"/>
    <x v="0"/>
    <s v="United States"/>
    <s v="Seattle"/>
    <x v="4"/>
    <n v="98105"/>
    <x v="1"/>
    <s v="TEC-PH-10001580"/>
    <x v="2"/>
    <x v="7"/>
    <s v="Logitech Mobile Speakerphone P710e - speaker phone"/>
    <n v="107.98399999999999"/>
    <n v="1"/>
    <n v="0.2"/>
    <x v="2884"/>
  </r>
  <r>
    <n v="3256"/>
    <s v="CA-2013-155474"/>
    <x v="0"/>
    <x v="630"/>
    <x v="607"/>
    <s v="Standard Class"/>
    <s v="CC-12220"/>
    <s v="Chris Cortes"/>
    <x v="0"/>
    <s v="United States"/>
    <s v="Seattle"/>
    <x v="4"/>
    <n v="98105"/>
    <x v="1"/>
    <s v="OFF-BI-10004209"/>
    <x v="1"/>
    <x v="8"/>
    <s v="Fellowes Twister Kit, Gray/Clear, 3/pkg"/>
    <n v="19.295999999999999"/>
    <n v="3"/>
    <n v="0.2"/>
    <x v="1882"/>
  </r>
  <r>
    <n v="3257"/>
    <s v="CA-2012-155453"/>
    <x v="1"/>
    <x v="101"/>
    <x v="905"/>
    <s v="Standard Class"/>
    <s v="RA-19885"/>
    <s v="Ruben Ausman"/>
    <x v="1"/>
    <s v="United States"/>
    <s v="Jacksonville"/>
    <x v="2"/>
    <n v="32216"/>
    <x v="0"/>
    <s v="OFF-LA-10001613"/>
    <x v="1"/>
    <x v="2"/>
    <s v="Avery File Folder Labels"/>
    <n v="4.6079999999999997"/>
    <n v="2"/>
    <n v="0.2"/>
    <x v="910"/>
  </r>
  <r>
    <n v="3258"/>
    <s v="US-2013-161844"/>
    <x v="0"/>
    <x v="10"/>
    <x v="906"/>
    <s v="Second Class"/>
    <s v="DK-12835"/>
    <s v="Damala Kotsonis"/>
    <x v="1"/>
    <s v="United States"/>
    <s v="Franklin"/>
    <x v="18"/>
    <n v="37064"/>
    <x v="0"/>
    <s v="FUR-TA-10001676"/>
    <x v="0"/>
    <x v="3"/>
    <s v="Hon 61000 Series Interactive Training Tables"/>
    <n v="79.97399999999999"/>
    <n v="3"/>
    <n v="0.4"/>
    <x v="2885"/>
  </r>
  <r>
    <n v="3259"/>
    <s v="US-2013-161844"/>
    <x v="0"/>
    <x v="10"/>
    <x v="906"/>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x v="398"/>
    <s v="Standard Class"/>
    <s v="LB-16795"/>
    <s v="Laurel Beltran"/>
    <x v="2"/>
    <s v="United States"/>
    <s v="Highland Park"/>
    <x v="10"/>
    <n v="60035"/>
    <x v="2"/>
    <s v="OFF-BI-10000285"/>
    <x v="1"/>
    <x v="8"/>
    <s v="XtraLife ClearVue Slant-D Ring Binders by Cardinal"/>
    <n v="3.1359999999999992"/>
    <n v="2"/>
    <n v="0.8"/>
    <x v="2887"/>
  </r>
  <r>
    <n v="3261"/>
    <s v="CA-2011-151554"/>
    <x v="2"/>
    <x v="687"/>
    <x v="907"/>
    <s v="First Class"/>
    <s v="CM-11815"/>
    <s v="Candace McMahon"/>
    <x v="1"/>
    <s v="United States"/>
    <s v="Pasadena"/>
    <x v="5"/>
    <n v="77506"/>
    <x v="2"/>
    <s v="OFF-PA-10004609"/>
    <x v="1"/>
    <x v="10"/>
    <s v="Xerox 221"/>
    <n v="20.736000000000004"/>
    <n v="4"/>
    <n v="0.2"/>
    <x v="570"/>
  </r>
  <r>
    <n v="3262"/>
    <s v="CA-2011-140662"/>
    <x v="2"/>
    <x v="664"/>
    <x v="908"/>
    <s v="First Class"/>
    <s v="TS-21205"/>
    <s v="Thomas Seio"/>
    <x v="1"/>
    <s v="United States"/>
    <s v="San Francisco"/>
    <x v="1"/>
    <n v="94109"/>
    <x v="1"/>
    <s v="TEC-AC-10001314"/>
    <x v="2"/>
    <x v="11"/>
    <s v="Case Logic 2.4GHz Wireless Keyboard"/>
    <n v="99.98"/>
    <n v="2"/>
    <n v="0"/>
    <x v="2888"/>
  </r>
  <r>
    <n v="3263"/>
    <s v="CA-2011-140662"/>
    <x v="2"/>
    <x v="664"/>
    <x v="908"/>
    <s v="First Class"/>
    <s v="TS-21205"/>
    <s v="Thomas Seio"/>
    <x v="1"/>
    <s v="United States"/>
    <s v="San Francisco"/>
    <x v="1"/>
    <n v="94109"/>
    <x v="1"/>
    <s v="OFF-PA-10003395"/>
    <x v="1"/>
    <x v="10"/>
    <s v="Xerox 1941"/>
    <n v="733.94999999999993"/>
    <n v="7"/>
    <n v="0"/>
    <x v="2889"/>
  </r>
  <r>
    <n v="3264"/>
    <s v="CA-2011-140662"/>
    <x v="2"/>
    <x v="664"/>
    <x v="908"/>
    <s v="First Class"/>
    <s v="TS-21205"/>
    <s v="Thomas Seio"/>
    <x v="1"/>
    <s v="United States"/>
    <s v="San Francisco"/>
    <x v="1"/>
    <n v="94109"/>
    <x v="1"/>
    <s v="OFF-AP-10001242"/>
    <x v="1"/>
    <x v="9"/>
    <s v="APC 7 Outlet Network SurgeArrest Surge Protector"/>
    <n v="241.44"/>
    <n v="3"/>
    <n v="0"/>
    <x v="2890"/>
  </r>
  <r>
    <n v="3265"/>
    <s v="CA-2013-122518"/>
    <x v="0"/>
    <x v="758"/>
    <x v="599"/>
    <s v="Second Class"/>
    <s v="RF-19345"/>
    <s v="Randy Ferguson"/>
    <x v="1"/>
    <s v="United States"/>
    <s v="Miami"/>
    <x v="2"/>
    <n v="33180"/>
    <x v="0"/>
    <s v="OFF-LA-10001641"/>
    <x v="1"/>
    <x v="2"/>
    <s v="Avery 518"/>
    <n v="10.08"/>
    <n v="4"/>
    <n v="0.2"/>
    <x v="2891"/>
  </r>
  <r>
    <n v="3266"/>
    <s v="US-2011-126571"/>
    <x v="2"/>
    <x v="856"/>
    <x v="323"/>
    <s v="Standard Class"/>
    <s v="JF-15565"/>
    <s v="Jill Fjeld"/>
    <x v="0"/>
    <s v="United States"/>
    <s v="Philadelphia"/>
    <x v="9"/>
    <n v="19120"/>
    <x v="3"/>
    <s v="OFF-ST-10003816"/>
    <x v="1"/>
    <x v="4"/>
    <s v="Fellowes High-Stak Drawer Files"/>
    <n v="281.904"/>
    <n v="2"/>
    <n v="0.2"/>
    <x v="2892"/>
  </r>
  <r>
    <n v="3267"/>
    <s v="US-2011-126571"/>
    <x v="2"/>
    <x v="856"/>
    <x v="323"/>
    <s v="Standard Class"/>
    <s v="JF-15565"/>
    <s v="Jill Fjeld"/>
    <x v="0"/>
    <s v="United States"/>
    <s v="Philadelphia"/>
    <x v="9"/>
    <n v="19120"/>
    <x v="3"/>
    <s v="OFF-EN-10002230"/>
    <x v="1"/>
    <x v="12"/>
    <s v="Airmail Envelopes"/>
    <n v="201.43200000000002"/>
    <n v="3"/>
    <n v="0.2"/>
    <x v="2893"/>
  </r>
  <r>
    <n v="3268"/>
    <s v="CA-2011-143840"/>
    <x v="2"/>
    <x v="857"/>
    <x v="632"/>
    <s v="Standard Class"/>
    <s v="EH-14185"/>
    <s v="Evan Henry"/>
    <x v="0"/>
    <s v="United States"/>
    <s v="Decatur"/>
    <x v="19"/>
    <n v="35601"/>
    <x v="0"/>
    <s v="TEC-PH-10002660"/>
    <x v="2"/>
    <x v="7"/>
    <s v="Nortel Networks T7316 E Nt8 B27"/>
    <n v="135.97999999999999"/>
    <n v="2"/>
    <n v="0"/>
    <x v="2894"/>
  </r>
  <r>
    <n v="3269"/>
    <s v="CA-2011-143840"/>
    <x v="2"/>
    <x v="857"/>
    <x v="632"/>
    <s v="Standard Class"/>
    <s v="EH-14185"/>
    <s v="Evan Henry"/>
    <x v="0"/>
    <s v="United States"/>
    <s v="Decatur"/>
    <x v="19"/>
    <n v="35601"/>
    <x v="0"/>
    <s v="TEC-PH-10003171"/>
    <x v="2"/>
    <x v="7"/>
    <s v="Plantronics Encore H101 Dual Earpieces Headset"/>
    <n v="44.95"/>
    <n v="1"/>
    <n v="0"/>
    <x v="2895"/>
  </r>
  <r>
    <n v="3270"/>
    <s v="CA-2011-115980"/>
    <x v="2"/>
    <x v="858"/>
    <x v="909"/>
    <s v="Standard Class"/>
    <s v="VW-21775"/>
    <s v="Victoria Wilson"/>
    <x v="1"/>
    <s v="United States"/>
    <s v="Sioux Falls"/>
    <x v="44"/>
    <n v="57103"/>
    <x v="2"/>
    <s v="TEC-AC-10003709"/>
    <x v="2"/>
    <x v="11"/>
    <s v="Maxell 4.7GB DVD-R 5/Pack"/>
    <n v="2.9699999999999998"/>
    <n v="3"/>
    <n v="0"/>
    <x v="2896"/>
  </r>
  <r>
    <n v="3271"/>
    <s v="CA-2011-115980"/>
    <x v="2"/>
    <x v="858"/>
    <x v="909"/>
    <s v="Standard Class"/>
    <s v="VW-21775"/>
    <s v="Victoria Wilson"/>
    <x v="1"/>
    <s v="United States"/>
    <s v="Sioux Falls"/>
    <x v="44"/>
    <n v="57103"/>
    <x v="2"/>
    <s v="OFF-FA-10000304"/>
    <x v="1"/>
    <x v="13"/>
    <s v="Advantus Push Pins"/>
    <n v="6.5400000000000009"/>
    <n v="3"/>
    <n v="0"/>
    <x v="2897"/>
  </r>
  <r>
    <n v="3272"/>
    <s v="CA-2012-155145"/>
    <x v="1"/>
    <x v="17"/>
    <x v="693"/>
    <s v="Second Class"/>
    <s v="KN-16450"/>
    <s v="Kean Nguyen"/>
    <x v="1"/>
    <s v="United States"/>
    <s v="Visalia"/>
    <x v="1"/>
    <n v="93277"/>
    <x v="1"/>
    <s v="TEC-AC-10003709"/>
    <x v="2"/>
    <x v="11"/>
    <s v="Maxell 4.7GB DVD-R 5/Pack"/>
    <n v="7.92"/>
    <n v="8"/>
    <n v="0"/>
    <x v="2898"/>
  </r>
  <r>
    <n v="3273"/>
    <s v="CA-2012-146038"/>
    <x v="1"/>
    <x v="97"/>
    <x v="910"/>
    <s v="Standard Class"/>
    <s v="SJ-20215"/>
    <s v="Sarah Jordon"/>
    <x v="0"/>
    <s v="United States"/>
    <s v="Los Angeles"/>
    <x v="1"/>
    <n v="90049"/>
    <x v="1"/>
    <s v="FUR-CH-10002774"/>
    <x v="0"/>
    <x v="1"/>
    <s v="Global Deluxe Stacking Chair, Gray"/>
    <n v="203.92"/>
    <n v="5"/>
    <n v="0.2"/>
    <x v="2899"/>
  </r>
  <r>
    <n v="3274"/>
    <s v="CA-2014-133865"/>
    <x v="3"/>
    <x v="540"/>
    <x v="582"/>
    <s v="Standard Class"/>
    <s v="PS-19045"/>
    <s v="Penelope Sewall"/>
    <x v="2"/>
    <s v="United States"/>
    <s v="Los Angeles"/>
    <x v="1"/>
    <n v="90032"/>
    <x v="1"/>
    <s v="TEC-CO-10001046"/>
    <x v="2"/>
    <x v="16"/>
    <s v="Canon Imageclass D680 Copier / Fax"/>
    <n v="3359.9520000000002"/>
    <n v="6"/>
    <n v="0.2"/>
    <x v="2900"/>
  </r>
  <r>
    <n v="3275"/>
    <s v="CA-2014-116358"/>
    <x v="3"/>
    <x v="808"/>
    <x v="373"/>
    <s v="Standard Class"/>
    <s v="KM-16225"/>
    <s v="Kalyca Meade"/>
    <x v="1"/>
    <s v="United States"/>
    <s v="Overland Park"/>
    <x v="41"/>
    <n v="66212"/>
    <x v="2"/>
    <s v="OFF-FA-10003495"/>
    <x v="1"/>
    <x v="13"/>
    <s v="Staples"/>
    <n v="18.240000000000002"/>
    <n v="3"/>
    <n v="0"/>
    <x v="2901"/>
  </r>
  <r>
    <n v="3276"/>
    <s v="CA-2014-116358"/>
    <x v="3"/>
    <x v="808"/>
    <x v="373"/>
    <s v="Standard Class"/>
    <s v="KM-16225"/>
    <s v="Kalyca Meade"/>
    <x v="1"/>
    <s v="United States"/>
    <s v="Overland Park"/>
    <x v="41"/>
    <n v="66212"/>
    <x v="2"/>
    <s v="OFF-AR-10004685"/>
    <x v="1"/>
    <x v="6"/>
    <s v="Binney &amp; Smith Crayola Metallic Colored Pencils, 8-Color Set"/>
    <n v="27.78"/>
    <n v="6"/>
    <n v="0"/>
    <x v="2902"/>
  </r>
  <r>
    <n v="3277"/>
    <s v="CA-2011-102988"/>
    <x v="2"/>
    <x v="267"/>
    <x v="568"/>
    <s v="Second Class"/>
    <s v="GM-14695"/>
    <s v="Greg Maxwell"/>
    <x v="1"/>
    <s v="United States"/>
    <s v="Alexandria"/>
    <x v="17"/>
    <n v="22304"/>
    <x v="0"/>
    <s v="OFF-AR-10004757"/>
    <x v="1"/>
    <x v="6"/>
    <s v="Crayola Colored Pencils"/>
    <n v="22.959999999999997"/>
    <n v="7"/>
    <n v="0"/>
    <x v="2903"/>
  </r>
  <r>
    <n v="3278"/>
    <s v="CA-2011-102988"/>
    <x v="2"/>
    <x v="267"/>
    <x v="568"/>
    <s v="Second Class"/>
    <s v="GM-14695"/>
    <s v="Greg Maxwell"/>
    <x v="1"/>
    <s v="United States"/>
    <s v="Alexandria"/>
    <x v="17"/>
    <n v="22304"/>
    <x v="0"/>
    <s v="TEC-PH-10001615"/>
    <x v="2"/>
    <x v="7"/>
    <s v="AT&amp;T CL82213"/>
    <n v="28.99"/>
    <n v="1"/>
    <n v="0"/>
    <x v="2904"/>
  </r>
  <r>
    <n v="3279"/>
    <s v="CA-2011-102988"/>
    <x v="2"/>
    <x v="267"/>
    <x v="568"/>
    <s v="Second Class"/>
    <s v="GM-14695"/>
    <s v="Greg Maxwell"/>
    <x v="1"/>
    <s v="United States"/>
    <s v="Alexandria"/>
    <x v="17"/>
    <n v="22304"/>
    <x v="0"/>
    <s v="OFF-PA-10003349"/>
    <x v="1"/>
    <x v="10"/>
    <s v="Xerox 1957"/>
    <n v="12.96"/>
    <n v="2"/>
    <n v="0"/>
    <x v="2056"/>
  </r>
  <r>
    <n v="3280"/>
    <s v="CA-2011-102988"/>
    <x v="2"/>
    <x v="267"/>
    <x v="568"/>
    <s v="Second Class"/>
    <s v="GM-14695"/>
    <s v="Greg Maxwell"/>
    <x v="1"/>
    <s v="United States"/>
    <s v="Alexandria"/>
    <x v="17"/>
    <n v="22304"/>
    <x v="0"/>
    <s v="OFF-AR-10000127"/>
    <x v="1"/>
    <x v="6"/>
    <s v="Newell 321"/>
    <n v="22.959999999999997"/>
    <n v="7"/>
    <n v="0"/>
    <x v="1050"/>
  </r>
  <r>
    <n v="3281"/>
    <s v="CA-2011-102988"/>
    <x v="2"/>
    <x v="267"/>
    <x v="568"/>
    <s v="Second Class"/>
    <s v="GM-14695"/>
    <s v="Greg Maxwell"/>
    <x v="1"/>
    <s v="United States"/>
    <s v="Alexandria"/>
    <x v="17"/>
    <n v="22304"/>
    <x v="0"/>
    <s v="OFF-SU-10002881"/>
    <x v="1"/>
    <x v="14"/>
    <s v="Martin Yale Chadless Opener Electric Letter Opener"/>
    <n v="4164.0499999999993"/>
    <n v="5"/>
    <n v="0"/>
    <x v="2905"/>
  </r>
  <r>
    <n v="3282"/>
    <s v="US-2011-117170"/>
    <x v="2"/>
    <x v="328"/>
    <x v="131"/>
    <s v="Standard Class"/>
    <s v="KT-16465"/>
    <s v="Kean Takahito"/>
    <x v="0"/>
    <s v="United States"/>
    <s v="Raleigh"/>
    <x v="3"/>
    <n v="27604"/>
    <x v="0"/>
    <s v="TEC-AC-10001109"/>
    <x v="2"/>
    <x v="11"/>
    <s v="Logitech Trackman Marble Mouse"/>
    <n v="47.984000000000002"/>
    <n v="2"/>
    <n v="0.2"/>
    <x v="2906"/>
  </r>
  <r>
    <n v="3283"/>
    <s v="US-2011-117170"/>
    <x v="2"/>
    <x v="328"/>
    <x v="131"/>
    <s v="Standard Class"/>
    <s v="KT-16465"/>
    <s v="Kean Takahito"/>
    <x v="0"/>
    <s v="United States"/>
    <s v="Raleigh"/>
    <x v="3"/>
    <n v="27604"/>
    <x v="0"/>
    <s v="OFF-PA-10000682"/>
    <x v="1"/>
    <x v="10"/>
    <s v="Xerox 1924"/>
    <n v="4.6240000000000006"/>
    <n v="1"/>
    <n v="0.2"/>
    <x v="715"/>
  </r>
  <r>
    <n v="3284"/>
    <s v="CA-2011-159478"/>
    <x v="2"/>
    <x v="587"/>
    <x v="911"/>
    <s v="Standard Class"/>
    <s v="MH-17785"/>
    <s v="Maya Herman"/>
    <x v="1"/>
    <s v="United States"/>
    <s v="New York City"/>
    <x v="15"/>
    <n v="10035"/>
    <x v="3"/>
    <s v="FUR-FU-10000221"/>
    <x v="0"/>
    <x v="5"/>
    <s v="Master Caster Door Stop, Brown"/>
    <n v="15.24"/>
    <n v="3"/>
    <n v="0"/>
    <x v="2907"/>
  </r>
  <r>
    <n v="3285"/>
    <s v="CA-2011-103702"/>
    <x v="2"/>
    <x v="171"/>
    <x v="101"/>
    <s v="Standard Class"/>
    <s v="AF-10885"/>
    <s v="Art Foster"/>
    <x v="0"/>
    <s v="United States"/>
    <s v="Fairfield"/>
    <x v="24"/>
    <n v="45014"/>
    <x v="3"/>
    <s v="OFF-BI-10002429"/>
    <x v="1"/>
    <x v="8"/>
    <s v="Premier Elliptical Ring Binder, Black"/>
    <n v="63.924000000000007"/>
    <n v="7"/>
    <n v="0.7"/>
    <x v="2908"/>
  </r>
  <r>
    <n v="3286"/>
    <s v="CA-2014-150525"/>
    <x v="3"/>
    <x v="297"/>
    <x v="912"/>
    <s v="Standard Class"/>
    <s v="JP-16135"/>
    <s v="Julie Prescott"/>
    <x v="2"/>
    <s v="United States"/>
    <s v="Muskogee"/>
    <x v="26"/>
    <n v="74403"/>
    <x v="2"/>
    <s v="OFF-AR-10002375"/>
    <x v="1"/>
    <x v="6"/>
    <s v="Newell 351"/>
    <n v="6.56"/>
    <n v="2"/>
    <n v="0"/>
    <x v="2909"/>
  </r>
  <r>
    <n v="3287"/>
    <s v="CA-2014-150525"/>
    <x v="3"/>
    <x v="297"/>
    <x v="912"/>
    <s v="Standard Class"/>
    <s v="JP-16135"/>
    <s v="Julie Prescott"/>
    <x v="2"/>
    <s v="United States"/>
    <s v="Muskogee"/>
    <x v="26"/>
    <n v="74403"/>
    <x v="2"/>
    <s v="OFF-AP-10000595"/>
    <x v="1"/>
    <x v="9"/>
    <s v="Disposable Triple-Filter Dust Bags"/>
    <n v="13.11"/>
    <n v="3"/>
    <n v="0"/>
    <x v="2910"/>
  </r>
  <r>
    <n v="3288"/>
    <s v="CA-2012-157770"/>
    <x v="1"/>
    <x v="350"/>
    <x v="631"/>
    <s v="First Class"/>
    <s v="RD-19585"/>
    <s v="Rob Dowd"/>
    <x v="0"/>
    <s v="United States"/>
    <s v="Temecula"/>
    <x v="1"/>
    <n v="92592"/>
    <x v="1"/>
    <s v="TEC-PH-10001530"/>
    <x v="2"/>
    <x v="7"/>
    <s v="Plantronics Voyager Pro Legend"/>
    <n v="494.37600000000009"/>
    <n v="3"/>
    <n v="0.2"/>
    <x v="2911"/>
  </r>
  <r>
    <n v="3289"/>
    <s v="CA-2012-157770"/>
    <x v="1"/>
    <x v="350"/>
    <x v="631"/>
    <s v="First Class"/>
    <s v="RD-19585"/>
    <s v="Rob Dowd"/>
    <x v="0"/>
    <s v="United States"/>
    <s v="Temecula"/>
    <x v="1"/>
    <n v="92592"/>
    <x v="1"/>
    <s v="OFF-BI-10000050"/>
    <x v="1"/>
    <x v="8"/>
    <s v="Angle-D Binders with Locking Rings, Label Holders"/>
    <n v="29.2"/>
    <n v="5"/>
    <n v="0.2"/>
    <x v="2912"/>
  </r>
  <r>
    <n v="3290"/>
    <s v="CA-2012-157770"/>
    <x v="1"/>
    <x v="350"/>
    <x v="631"/>
    <s v="First Class"/>
    <s v="RD-19585"/>
    <s v="Rob Dowd"/>
    <x v="0"/>
    <s v="United States"/>
    <s v="Temecula"/>
    <x v="1"/>
    <n v="92592"/>
    <x v="1"/>
    <s v="TEC-AC-10001552"/>
    <x v="2"/>
    <x v="11"/>
    <s v="Logitech K350 2.4Ghz Wireless Keyboard"/>
    <n v="248.85000000000002"/>
    <n v="5"/>
    <n v="0"/>
    <x v="2913"/>
  </r>
  <r>
    <n v="3291"/>
    <s v="CA-2012-157770"/>
    <x v="1"/>
    <x v="350"/>
    <x v="631"/>
    <s v="First Class"/>
    <s v="RD-19585"/>
    <s v="Rob Dowd"/>
    <x v="0"/>
    <s v="United States"/>
    <s v="Temecula"/>
    <x v="1"/>
    <n v="92592"/>
    <x v="1"/>
    <s v="TEC-AC-10003399"/>
    <x v="2"/>
    <x v="11"/>
    <s v="Memorex Mini Travel Drive 64 GB USB 2.0 Flash Drive"/>
    <n v="36.24"/>
    <n v="1"/>
    <n v="0"/>
    <x v="2914"/>
  </r>
  <r>
    <n v="3292"/>
    <s v="CA-2013-167290"/>
    <x v="0"/>
    <x v="859"/>
    <x v="271"/>
    <s v="Standard Class"/>
    <s v="JF-15295"/>
    <s v="Jason Fortune-"/>
    <x v="0"/>
    <s v="United States"/>
    <s v="Sterling Heights"/>
    <x v="12"/>
    <n v="48310"/>
    <x v="2"/>
    <s v="OFF-AR-10004078"/>
    <x v="1"/>
    <x v="6"/>
    <s v="Newell 312"/>
    <n v="11.68"/>
    <n v="2"/>
    <n v="0"/>
    <x v="2915"/>
  </r>
  <r>
    <n v="3293"/>
    <s v="CA-2011-106264"/>
    <x v="2"/>
    <x v="58"/>
    <x v="129"/>
    <s v="Standard Class"/>
    <s v="CK-12595"/>
    <s v="Clytie Kelty"/>
    <x v="0"/>
    <s v="United States"/>
    <s v="San Diego"/>
    <x v="1"/>
    <n v="92024"/>
    <x v="1"/>
    <s v="OFF-SU-10002189"/>
    <x v="1"/>
    <x v="14"/>
    <s v="Acme Rosewood Handle Letter Opener"/>
    <n v="11.91"/>
    <n v="3"/>
    <n v="0"/>
    <x v="2916"/>
  </r>
  <r>
    <n v="3294"/>
    <s v="CA-2011-106264"/>
    <x v="2"/>
    <x v="58"/>
    <x v="129"/>
    <s v="Standard Class"/>
    <s v="CK-12595"/>
    <s v="Clytie Kelty"/>
    <x v="0"/>
    <s v="United States"/>
    <s v="San Diego"/>
    <x v="1"/>
    <n v="92024"/>
    <x v="1"/>
    <s v="FUR-FU-10001852"/>
    <x v="0"/>
    <x v="5"/>
    <s v="Eldon Regeneration Recycled Desk Accessories, Smoke"/>
    <n v="3.48"/>
    <n v="2"/>
    <n v="0"/>
    <x v="2917"/>
  </r>
  <r>
    <n v="3295"/>
    <s v="CA-2011-138023"/>
    <x v="2"/>
    <x v="860"/>
    <x v="913"/>
    <s v="First Class"/>
    <s v="KH-16510"/>
    <s v="Keith Herrera"/>
    <x v="0"/>
    <s v="United States"/>
    <s v="Dallas"/>
    <x v="5"/>
    <n v="75081"/>
    <x v="2"/>
    <s v="OFF-BI-10003638"/>
    <x v="1"/>
    <x v="8"/>
    <s v="GBC Durable Plastic Covers"/>
    <n v="30.959999999999994"/>
    <n v="8"/>
    <n v="0.8"/>
    <x v="2918"/>
  </r>
  <r>
    <n v="3296"/>
    <s v="CA-2014-113418"/>
    <x v="3"/>
    <x v="172"/>
    <x v="914"/>
    <s v="First Class"/>
    <s v="CM-12655"/>
    <s v="Corinna Mitchell"/>
    <x v="2"/>
    <s v="United States"/>
    <s v="New York City"/>
    <x v="15"/>
    <n v="10035"/>
    <x v="3"/>
    <s v="TEC-MA-10002428"/>
    <x v="2"/>
    <x v="15"/>
    <s v="Fellowes Powershred HS-440 4-Sheet High Security Shredder"/>
    <n v="1704.89"/>
    <n v="11"/>
    <n v="0"/>
    <x v="2919"/>
  </r>
  <r>
    <n v="3297"/>
    <s v="US-2012-110569"/>
    <x v="1"/>
    <x v="293"/>
    <x v="915"/>
    <s v="Standard Class"/>
    <s v="EB-13870"/>
    <s v="Emily Burns"/>
    <x v="0"/>
    <s v="United States"/>
    <s v="Phoenix"/>
    <x v="16"/>
    <n v="85023"/>
    <x v="1"/>
    <s v="OFF-BI-10001036"/>
    <x v="1"/>
    <x v="8"/>
    <s v="Cardinal EasyOpen D-Ring Binders"/>
    <n v="19.194000000000003"/>
    <n v="7"/>
    <n v="0.7"/>
    <x v="2920"/>
  </r>
  <r>
    <n v="3298"/>
    <s v="US-2012-110569"/>
    <x v="1"/>
    <x v="293"/>
    <x v="915"/>
    <s v="Standard Class"/>
    <s v="EB-13870"/>
    <s v="Emily Burns"/>
    <x v="0"/>
    <s v="United States"/>
    <s v="Phoenix"/>
    <x v="16"/>
    <n v="85023"/>
    <x v="1"/>
    <s v="OFF-AP-10004708"/>
    <x v="1"/>
    <x v="9"/>
    <s v="Fellowes Superior 10 Outlet Split Surge Protector"/>
    <n v="121.79200000000002"/>
    <n v="4"/>
    <n v="0.2"/>
    <x v="1729"/>
  </r>
  <r>
    <n v="3299"/>
    <s v="CA-2014-136308"/>
    <x v="3"/>
    <x v="673"/>
    <x v="38"/>
    <s v="Same Day"/>
    <s v="MW-18235"/>
    <s v="Mitch Willingham"/>
    <x v="1"/>
    <s v="United States"/>
    <s v="San Francisco"/>
    <x v="1"/>
    <n v="94122"/>
    <x v="1"/>
    <s v="TEC-MA-10000488"/>
    <x v="2"/>
    <x v="15"/>
    <s v="Bady BDG101FRU Card Printer"/>
    <n v="1919.9760000000001"/>
    <n v="3"/>
    <n v="0.2"/>
    <x v="2432"/>
  </r>
  <r>
    <n v="3300"/>
    <s v="US-2011-159926"/>
    <x v="2"/>
    <x v="728"/>
    <x v="794"/>
    <s v="Standard Class"/>
    <s v="CS-11950"/>
    <s v="Carlos Soltero"/>
    <x v="0"/>
    <s v="United States"/>
    <s v="Philadelphia"/>
    <x v="9"/>
    <n v="19140"/>
    <x v="3"/>
    <s v="OFF-BI-10003656"/>
    <x v="1"/>
    <x v="8"/>
    <s v="Fellowes PB200 Plastic Comb Binding Machine"/>
    <n v="50.997000000000007"/>
    <n v="1"/>
    <n v="0.7"/>
    <x v="2921"/>
  </r>
  <r>
    <n v="3301"/>
    <s v="US-2011-159926"/>
    <x v="2"/>
    <x v="728"/>
    <x v="794"/>
    <s v="Standard Class"/>
    <s v="CS-11950"/>
    <s v="Carlos Soltero"/>
    <x v="0"/>
    <s v="United States"/>
    <s v="Philadelphia"/>
    <x v="9"/>
    <n v="19140"/>
    <x v="3"/>
    <s v="OFF-ST-10003656"/>
    <x v="1"/>
    <x v="4"/>
    <s v="Safco Industrial Wire Shelving"/>
    <n v="76.792000000000002"/>
    <n v="1"/>
    <n v="0.2"/>
    <x v="2922"/>
  </r>
  <r>
    <n v="3302"/>
    <s v="US-2011-159926"/>
    <x v="2"/>
    <x v="728"/>
    <x v="794"/>
    <s v="Standard Class"/>
    <s v="CS-11950"/>
    <s v="Carlos Soltero"/>
    <x v="0"/>
    <s v="United States"/>
    <s v="Philadelphia"/>
    <x v="9"/>
    <n v="19140"/>
    <x v="3"/>
    <s v="TEC-PH-10001128"/>
    <x v="2"/>
    <x v="7"/>
    <s v="Motorola Droid Maxx"/>
    <n v="539.96399999999994"/>
    <n v="6"/>
    <n v="0.4"/>
    <x v="2923"/>
  </r>
  <r>
    <n v="3303"/>
    <s v="US-2011-159926"/>
    <x v="2"/>
    <x v="728"/>
    <x v="794"/>
    <s v="Standard Class"/>
    <s v="CS-11950"/>
    <s v="Carlos Soltero"/>
    <x v="0"/>
    <s v="United States"/>
    <s v="Philadelphia"/>
    <x v="9"/>
    <n v="19140"/>
    <x v="3"/>
    <s v="FUR-FU-10001473"/>
    <x v="0"/>
    <x v="5"/>
    <s v="Eldon Executive Woodline II Desk Accessories, Mahogany"/>
    <n v="60.311999999999998"/>
    <n v="3"/>
    <n v="0.2"/>
    <x v="2881"/>
  </r>
  <r>
    <n v="3304"/>
    <s v="US-2011-159926"/>
    <x v="2"/>
    <x v="728"/>
    <x v="794"/>
    <s v="Standard Class"/>
    <s v="CS-11950"/>
    <s v="Carlos Soltero"/>
    <x v="0"/>
    <s v="United States"/>
    <s v="Philadelphia"/>
    <x v="9"/>
    <n v="19140"/>
    <x v="3"/>
    <s v="OFF-BI-10004656"/>
    <x v="1"/>
    <x v="8"/>
    <s v="Peel &amp; Stick Add-On Corner Pockets"/>
    <n v="1.9440000000000004"/>
    <n v="3"/>
    <n v="0.7"/>
    <x v="2924"/>
  </r>
  <r>
    <n v="3305"/>
    <s v="CA-2011-104738"/>
    <x v="2"/>
    <x v="125"/>
    <x v="916"/>
    <s v="Second Class"/>
    <s v="SP-20620"/>
    <s v="Stefania Perrino"/>
    <x v="1"/>
    <s v="United States"/>
    <s v="Laredo"/>
    <x v="5"/>
    <n v="78041"/>
    <x v="2"/>
    <s v="OFF-EN-10004955"/>
    <x v="1"/>
    <x v="12"/>
    <s v="Fashion Color Clasp Envelopes"/>
    <n v="12.984000000000002"/>
    <n v="3"/>
    <n v="0.2"/>
    <x v="2925"/>
  </r>
  <r>
    <n v="3306"/>
    <s v="CA-2011-104738"/>
    <x v="2"/>
    <x v="125"/>
    <x v="916"/>
    <s v="Second Class"/>
    <s v="SP-20620"/>
    <s v="Stefania Perrino"/>
    <x v="1"/>
    <s v="United States"/>
    <s v="Laredo"/>
    <x v="5"/>
    <n v="78041"/>
    <x v="2"/>
    <s v="TEC-PH-10002468"/>
    <x v="2"/>
    <x v="7"/>
    <s v="Plantronics CS 50-USB - headset - Convertible, Monaural"/>
    <n v="217.58400000000003"/>
    <n v="2"/>
    <n v="0.2"/>
    <x v="2926"/>
  </r>
  <r>
    <n v="3307"/>
    <s v="CA-2011-104738"/>
    <x v="2"/>
    <x v="125"/>
    <x v="916"/>
    <s v="Second Class"/>
    <s v="SP-20620"/>
    <s v="Stefania Perrino"/>
    <x v="1"/>
    <s v="United States"/>
    <s v="Laredo"/>
    <x v="5"/>
    <n v="78041"/>
    <x v="2"/>
    <s v="TEC-PH-10000576"/>
    <x v="2"/>
    <x v="7"/>
    <s v="AT&amp;T 1080 Corded phone"/>
    <n v="328.77600000000007"/>
    <n v="3"/>
    <n v="0.2"/>
    <x v="2927"/>
  </r>
  <r>
    <n v="3308"/>
    <s v="CA-2011-104738"/>
    <x v="2"/>
    <x v="125"/>
    <x v="916"/>
    <s v="Second Class"/>
    <s v="SP-20620"/>
    <s v="Stefania Perrino"/>
    <x v="1"/>
    <s v="United States"/>
    <s v="Laredo"/>
    <x v="5"/>
    <n v="78041"/>
    <x v="2"/>
    <s v="OFF-BI-10002160"/>
    <x v="1"/>
    <x v="8"/>
    <s v="Acco Hanging Data Binders"/>
    <n v="2.2859999999999996"/>
    <n v="3"/>
    <n v="0.8"/>
    <x v="2928"/>
  </r>
  <r>
    <n v="3309"/>
    <s v="CA-2011-104738"/>
    <x v="2"/>
    <x v="125"/>
    <x v="916"/>
    <s v="Second Class"/>
    <s v="SP-20620"/>
    <s v="Stefania Perrino"/>
    <x v="1"/>
    <s v="United States"/>
    <s v="Laredo"/>
    <x v="5"/>
    <n v="78041"/>
    <x v="2"/>
    <s v="TEC-AC-10003628"/>
    <x v="2"/>
    <x v="11"/>
    <s v="Logitech 910-002974 M325 Wireless Mouse for Web Scrolling"/>
    <n v="47.984000000000002"/>
    <n v="2"/>
    <n v="0.2"/>
    <x v="2929"/>
  </r>
  <r>
    <n v="3310"/>
    <s v="CA-2012-144386"/>
    <x v="1"/>
    <x v="599"/>
    <x v="917"/>
    <s v="Standard Class"/>
    <s v="GT-14635"/>
    <s v="Grant Thornton"/>
    <x v="1"/>
    <s v="United States"/>
    <s v="New York City"/>
    <x v="15"/>
    <n v="10009"/>
    <x v="3"/>
    <s v="OFF-BI-10001116"/>
    <x v="1"/>
    <x v="8"/>
    <s v="Wilson Jones 1&quot; Hanging DublLock Ring Binders"/>
    <n v="25.344000000000001"/>
    <n v="6"/>
    <n v="0.2"/>
    <x v="2930"/>
  </r>
  <r>
    <n v="3311"/>
    <s v="CA-2013-111416"/>
    <x v="0"/>
    <x v="42"/>
    <x v="42"/>
    <s v="Standard Class"/>
    <s v="LW-17215"/>
    <s v="Luke Weiss"/>
    <x v="0"/>
    <s v="United States"/>
    <s v="New York City"/>
    <x v="15"/>
    <n v="10035"/>
    <x v="3"/>
    <s v="OFF-BI-10002026"/>
    <x v="1"/>
    <x v="8"/>
    <s v="Avery Arch Ring Binders"/>
    <n v="232.40000000000003"/>
    <n v="5"/>
    <n v="0.2"/>
    <x v="2931"/>
  </r>
  <r>
    <n v="3312"/>
    <s v="CA-2013-162747"/>
    <x v="0"/>
    <x v="231"/>
    <x v="595"/>
    <s v="Second Class"/>
    <s v="AH-10030"/>
    <s v="Aaron Hawkins"/>
    <x v="1"/>
    <s v="United States"/>
    <s v="Gulfport"/>
    <x v="35"/>
    <n v="39503"/>
    <x v="0"/>
    <s v="FUR-FU-10003691"/>
    <x v="0"/>
    <x v="5"/>
    <s v="Eldon Image Series Desk Accessories, Ebony"/>
    <n v="86.45"/>
    <n v="7"/>
    <n v="0"/>
    <x v="2932"/>
  </r>
  <r>
    <n v="3313"/>
    <s v="US-2011-133130"/>
    <x v="2"/>
    <x v="127"/>
    <x v="511"/>
    <s v="Standard Class"/>
    <s v="TH-21100"/>
    <s v="Thea Hendricks"/>
    <x v="0"/>
    <s v="United States"/>
    <s v="San Diego"/>
    <x v="1"/>
    <n v="92037"/>
    <x v="1"/>
    <s v="FUR-CH-10002602"/>
    <x v="0"/>
    <x v="1"/>
    <s v="DMI Arturo Collection Mission-style Design Wood Chair"/>
    <n v="603.91999999999996"/>
    <n v="5"/>
    <n v="0.2"/>
    <x v="2933"/>
  </r>
  <r>
    <n v="3314"/>
    <s v="US-2011-133130"/>
    <x v="2"/>
    <x v="127"/>
    <x v="511"/>
    <s v="Standard Class"/>
    <s v="TH-21100"/>
    <s v="Thea Hendricks"/>
    <x v="0"/>
    <s v="United States"/>
    <s v="San Diego"/>
    <x v="1"/>
    <n v="92037"/>
    <x v="1"/>
    <s v="OFF-PA-10000675"/>
    <x v="1"/>
    <x v="10"/>
    <s v="Xerox 1919"/>
    <n v="81.98"/>
    <n v="2"/>
    <n v="0"/>
    <x v="2934"/>
  </r>
  <r>
    <n v="3315"/>
    <s v="CA-2014-169978"/>
    <x v="3"/>
    <x v="165"/>
    <x v="675"/>
    <s v="Standard Class"/>
    <s v="HG-15025"/>
    <s v="Hunter Glantz"/>
    <x v="0"/>
    <s v="United States"/>
    <s v="Oceanside"/>
    <x v="15"/>
    <n v="11572"/>
    <x v="3"/>
    <s v="FUR-CH-10002602"/>
    <x v="0"/>
    <x v="1"/>
    <s v="DMI Arturo Collection Mission-style Design Wood Chair"/>
    <n v="271.76400000000001"/>
    <n v="2"/>
    <n v="0.1"/>
    <x v="2935"/>
  </r>
  <r>
    <n v="3316"/>
    <s v="CA-2014-169978"/>
    <x v="3"/>
    <x v="165"/>
    <x v="675"/>
    <s v="Standard Class"/>
    <s v="HG-15025"/>
    <s v="Hunter Glantz"/>
    <x v="0"/>
    <s v="United States"/>
    <s v="Oceanside"/>
    <x v="15"/>
    <n v="11572"/>
    <x v="3"/>
    <s v="OFF-BI-10001900"/>
    <x v="1"/>
    <x v="8"/>
    <s v="DXL Angle-View Binders with Locking Rings, Black"/>
    <n v="14.376000000000001"/>
    <n v="3"/>
    <n v="0.2"/>
    <x v="2936"/>
  </r>
  <r>
    <n v="3317"/>
    <s v="CA-2014-161739"/>
    <x v="3"/>
    <x v="468"/>
    <x v="205"/>
    <s v="Second Class"/>
    <s v="EB-13750"/>
    <s v="Edward Becker"/>
    <x v="1"/>
    <s v="United States"/>
    <s v="Round Rock"/>
    <x v="5"/>
    <n v="78664"/>
    <x v="2"/>
    <s v="FUR-FU-10001468"/>
    <x v="0"/>
    <x v="5"/>
    <s v="Tenex Antistatic Computer Chair Mats"/>
    <n v="341.96"/>
    <n v="5"/>
    <n v="0.6"/>
    <x v="2937"/>
  </r>
  <r>
    <n v="3318"/>
    <s v="CA-2012-165057"/>
    <x v="1"/>
    <x v="861"/>
    <x v="459"/>
    <s v="Standard Class"/>
    <s v="SC-20725"/>
    <s v="Steven Cartwright"/>
    <x v="0"/>
    <s v="United States"/>
    <s v="Redlands"/>
    <x v="1"/>
    <n v="92374"/>
    <x v="1"/>
    <s v="OFF-AR-10004648"/>
    <x v="1"/>
    <x v="6"/>
    <s v="Boston 19500 Mighty Mite Electric Pencil Sharpener"/>
    <n v="181.35"/>
    <n v="9"/>
    <n v="0"/>
    <x v="2938"/>
  </r>
  <r>
    <n v="3319"/>
    <s v="CA-2012-165057"/>
    <x v="1"/>
    <x v="861"/>
    <x v="459"/>
    <s v="Standard Class"/>
    <s v="SC-20725"/>
    <s v="Steven Cartwright"/>
    <x v="0"/>
    <s v="United States"/>
    <s v="Redlands"/>
    <x v="1"/>
    <n v="92374"/>
    <x v="1"/>
    <s v="OFF-LA-10003190"/>
    <x v="1"/>
    <x v="2"/>
    <s v="Avery 474"/>
    <n v="8.64"/>
    <n v="3"/>
    <n v="0"/>
    <x v="913"/>
  </r>
  <r>
    <n v="3320"/>
    <s v="CA-2011-134551"/>
    <x v="2"/>
    <x v="414"/>
    <x v="182"/>
    <s v="Standard Class"/>
    <s v="TS-21505"/>
    <s v="Tony Sayre"/>
    <x v="0"/>
    <s v="United States"/>
    <s v="Columbia"/>
    <x v="18"/>
    <n v="38401"/>
    <x v="0"/>
    <s v="OFF-AP-10004868"/>
    <x v="1"/>
    <x v="9"/>
    <s v="Hoover Commercial Soft Guard Upright Vacuum And Disposable Filtration Bags"/>
    <n v="43.512"/>
    <n v="7"/>
    <n v="0.2"/>
    <x v="2939"/>
  </r>
  <r>
    <n v="3321"/>
    <s v="CA-2011-134551"/>
    <x v="2"/>
    <x v="414"/>
    <x v="182"/>
    <s v="Standard Class"/>
    <s v="TS-21505"/>
    <s v="Tony Sayre"/>
    <x v="0"/>
    <s v="United States"/>
    <s v="Columbia"/>
    <x v="18"/>
    <n v="38401"/>
    <x v="0"/>
    <s v="FUR-CH-10004287"/>
    <x v="0"/>
    <x v="1"/>
    <s v="SAFCO Arco Folding Chair"/>
    <n v="662.88"/>
    <n v="3"/>
    <n v="0.2"/>
    <x v="1776"/>
  </r>
  <r>
    <n v="3322"/>
    <s v="CA-2011-134551"/>
    <x v="2"/>
    <x v="414"/>
    <x v="182"/>
    <s v="Standard Class"/>
    <s v="TS-21505"/>
    <s v="Tony Sayre"/>
    <x v="0"/>
    <s v="United States"/>
    <s v="Columbia"/>
    <x v="18"/>
    <n v="38401"/>
    <x v="0"/>
    <s v="OFF-PA-10002689"/>
    <x v="1"/>
    <x v="10"/>
    <s v="Weyerhaeuser First Choice Laser/Copy Paper (20Lb. and 88 Bright)"/>
    <n v="25.920000000000005"/>
    <n v="5"/>
    <n v="0.2"/>
    <x v="1446"/>
  </r>
  <r>
    <n v="3323"/>
    <s v="CA-2012-120810"/>
    <x v="1"/>
    <x v="862"/>
    <x v="836"/>
    <s v="Standard Class"/>
    <s v="TH-21550"/>
    <s v="Tracy Hopkins"/>
    <x v="2"/>
    <s v="United States"/>
    <s v="New York City"/>
    <x v="15"/>
    <n v="10009"/>
    <x v="3"/>
    <s v="OFF-AP-10002892"/>
    <x v="1"/>
    <x v="9"/>
    <s v="Belkin F5C206VTEL 6 Outlet Surge"/>
    <n v="68.94"/>
    <n v="3"/>
    <n v="0"/>
    <x v="2940"/>
  </r>
  <r>
    <n v="3324"/>
    <s v="CA-2012-120810"/>
    <x v="1"/>
    <x v="862"/>
    <x v="836"/>
    <s v="Standard Class"/>
    <s v="TH-21550"/>
    <s v="Tracy Hopkins"/>
    <x v="2"/>
    <s v="United States"/>
    <s v="New York City"/>
    <x v="15"/>
    <n v="10009"/>
    <x v="3"/>
    <s v="FUR-FU-10002253"/>
    <x v="0"/>
    <x v="5"/>
    <s v="Howard Miller 13&quot; Diameter Pewter Finish Round Wall Clock"/>
    <n v="128.82"/>
    <n v="3"/>
    <n v="0"/>
    <x v="2941"/>
  </r>
  <r>
    <n v="3325"/>
    <s v="CA-2011-165309"/>
    <x v="2"/>
    <x v="7"/>
    <x v="907"/>
    <s v="Standard Class"/>
    <s v="KD-16270"/>
    <s v="Karen Daniels"/>
    <x v="0"/>
    <s v="United States"/>
    <s v="Houston"/>
    <x v="5"/>
    <n v="77095"/>
    <x v="2"/>
    <s v="OFF-BI-10001359"/>
    <x v="1"/>
    <x v="8"/>
    <s v="GBC DocuBind TL300 Electric Binding System"/>
    <n v="896.98999999999978"/>
    <n v="5"/>
    <n v="0.8"/>
    <x v="2942"/>
  </r>
  <r>
    <n v="3326"/>
    <s v="CA-2011-165309"/>
    <x v="2"/>
    <x v="7"/>
    <x v="907"/>
    <s v="Standard Class"/>
    <s v="KD-16270"/>
    <s v="Karen Daniels"/>
    <x v="0"/>
    <s v="United States"/>
    <s v="Houston"/>
    <x v="5"/>
    <n v="77095"/>
    <x v="2"/>
    <s v="OFF-BI-10001267"/>
    <x v="1"/>
    <x v="8"/>
    <s v="Universal Recycled Hanging Pressboard Report Binders, Letter Size"/>
    <n v="1.2339999999999998"/>
    <n v="1"/>
    <n v="0.8"/>
    <x v="2943"/>
  </r>
  <r>
    <n v="3327"/>
    <s v="CA-2011-165309"/>
    <x v="2"/>
    <x v="7"/>
    <x v="907"/>
    <s v="Standard Class"/>
    <s v="KD-16270"/>
    <s v="Karen Daniels"/>
    <x v="0"/>
    <s v="United States"/>
    <s v="Houston"/>
    <x v="5"/>
    <n v="77095"/>
    <x v="2"/>
    <s v="OFF-AR-10003582"/>
    <x v="1"/>
    <x v="6"/>
    <s v="Boston Electric Pencil Sharpener, Model 1818, Charcoal Black"/>
    <n v="67.56"/>
    <n v="3"/>
    <n v="0.2"/>
    <x v="2944"/>
  </r>
  <r>
    <n v="3328"/>
    <s v="CA-2011-165309"/>
    <x v="2"/>
    <x v="7"/>
    <x v="907"/>
    <s v="Standard Class"/>
    <s v="KD-16270"/>
    <s v="Karen Daniels"/>
    <x v="0"/>
    <s v="United States"/>
    <s v="Houston"/>
    <x v="5"/>
    <n v="77095"/>
    <x v="2"/>
    <s v="OFF-PA-10003724"/>
    <x v="1"/>
    <x v="10"/>
    <s v="Wirebound Message Book, 4 per Page"/>
    <n v="21.720000000000002"/>
    <n v="5"/>
    <n v="0.2"/>
    <x v="2945"/>
  </r>
  <r>
    <n v="3329"/>
    <s v="CA-2011-165309"/>
    <x v="2"/>
    <x v="7"/>
    <x v="907"/>
    <s v="Standard Class"/>
    <s v="KD-16270"/>
    <s v="Karen Daniels"/>
    <x v="0"/>
    <s v="United States"/>
    <s v="Houston"/>
    <x v="5"/>
    <n v="77095"/>
    <x v="2"/>
    <s v="OFF-PA-10001033"/>
    <x v="1"/>
    <x v="10"/>
    <s v="Xerox 1893"/>
    <n v="262.33600000000001"/>
    <n v="8"/>
    <n v="0.2"/>
    <x v="2946"/>
  </r>
  <r>
    <n v="3330"/>
    <s v="CA-2011-165309"/>
    <x v="2"/>
    <x v="7"/>
    <x v="907"/>
    <s v="Standard Class"/>
    <s v="KD-16270"/>
    <s v="Karen Daniels"/>
    <x v="0"/>
    <s v="United States"/>
    <s v="Houston"/>
    <x v="5"/>
    <n v="77095"/>
    <x v="2"/>
    <s v="TEC-PH-10003505"/>
    <x v="2"/>
    <x v="7"/>
    <s v="Geemarc AmpliPOWER60"/>
    <n v="148.47999999999999"/>
    <n v="2"/>
    <n v="0.2"/>
    <x v="1570"/>
  </r>
  <r>
    <n v="3331"/>
    <s v="CA-2011-165309"/>
    <x v="2"/>
    <x v="7"/>
    <x v="907"/>
    <s v="Standard Class"/>
    <s v="KD-16270"/>
    <s v="Karen Daniels"/>
    <x v="0"/>
    <s v="United States"/>
    <s v="Houston"/>
    <x v="5"/>
    <n v="77095"/>
    <x v="2"/>
    <s v="TEC-PH-10004959"/>
    <x v="2"/>
    <x v="7"/>
    <s v="Classic Ivory Antique Telephone ZL1810"/>
    <n v="241.17599999999999"/>
    <n v="3"/>
    <n v="0.2"/>
    <x v="2947"/>
  </r>
  <r>
    <n v="3332"/>
    <s v="CA-2014-122595"/>
    <x v="3"/>
    <x v="817"/>
    <x v="404"/>
    <s v="Standard Class"/>
    <s v="GM-14455"/>
    <s v="Gary Mitchum"/>
    <x v="2"/>
    <s v="United States"/>
    <s v="Chicago"/>
    <x v="10"/>
    <n v="60653"/>
    <x v="2"/>
    <s v="TEC-AC-10000474"/>
    <x v="2"/>
    <x v="11"/>
    <s v="Kensington Expert Mouse Optical USB Trackball for PC or Mac"/>
    <n v="227.976"/>
    <n v="3"/>
    <n v="0.2"/>
    <x v="2948"/>
  </r>
  <r>
    <n v="3333"/>
    <s v="CA-2014-122595"/>
    <x v="3"/>
    <x v="817"/>
    <x v="404"/>
    <s v="Standard Class"/>
    <s v="GM-14455"/>
    <s v="Gary Mitchum"/>
    <x v="2"/>
    <s v="United States"/>
    <s v="Chicago"/>
    <x v="10"/>
    <n v="60653"/>
    <x v="2"/>
    <s v="TEC-PH-10003095"/>
    <x v="2"/>
    <x v="7"/>
    <s v="Samsung HM1900 Bluetooth Headset"/>
    <n v="52.679999999999993"/>
    <n v="3"/>
    <n v="0.2"/>
    <x v="2949"/>
  </r>
  <r>
    <n v="3334"/>
    <s v="CA-2014-122595"/>
    <x v="3"/>
    <x v="817"/>
    <x v="404"/>
    <s v="Standard Class"/>
    <s v="GM-14455"/>
    <s v="Gary Mitchum"/>
    <x v="2"/>
    <s v="United States"/>
    <s v="Chicago"/>
    <x v="10"/>
    <n v="60653"/>
    <x v="2"/>
    <s v="FUR-FU-10002963"/>
    <x v="0"/>
    <x v="5"/>
    <s v="Master Caster Door Stop, Gray"/>
    <n v="2.032"/>
    <n v="1"/>
    <n v="0.6"/>
    <x v="2950"/>
  </r>
  <r>
    <n v="3335"/>
    <s v="US-2014-109253"/>
    <x v="3"/>
    <x v="170"/>
    <x v="554"/>
    <s v="First Class"/>
    <s v="PR-18880"/>
    <s v="Patrick Ryan"/>
    <x v="0"/>
    <s v="United States"/>
    <s v="Oakland"/>
    <x v="1"/>
    <n v="94601"/>
    <x v="1"/>
    <s v="OFF-AR-10000203"/>
    <x v="1"/>
    <x v="6"/>
    <s v="Newell 336"/>
    <n v="17.12"/>
    <n v="4"/>
    <n v="0"/>
    <x v="2951"/>
  </r>
  <r>
    <n v="3336"/>
    <s v="US-2014-109253"/>
    <x v="3"/>
    <x v="170"/>
    <x v="554"/>
    <s v="First Class"/>
    <s v="PR-18880"/>
    <s v="Patrick Ryan"/>
    <x v="0"/>
    <s v="United States"/>
    <s v="Oakland"/>
    <x v="1"/>
    <n v="94601"/>
    <x v="1"/>
    <s v="TEC-PH-10004667"/>
    <x v="2"/>
    <x v="7"/>
    <s v="Cisco 8x8 Inc. 6753i IP Business Phone System"/>
    <n v="431.96800000000007"/>
    <n v="4"/>
    <n v="0.2"/>
    <x v="2952"/>
  </r>
  <r>
    <n v="3337"/>
    <s v="US-2014-109253"/>
    <x v="3"/>
    <x v="170"/>
    <x v="554"/>
    <s v="First Class"/>
    <s v="PR-18880"/>
    <s v="Patrick Ryan"/>
    <x v="0"/>
    <s v="United States"/>
    <s v="Oakland"/>
    <x v="1"/>
    <n v="94601"/>
    <x v="1"/>
    <s v="FUR-FU-10000193"/>
    <x v="0"/>
    <x v="5"/>
    <s v="Tenex Chairmats For Use with Hard Floors"/>
    <n v="129.91999999999999"/>
    <n v="4"/>
    <n v="0"/>
    <x v="2953"/>
  </r>
  <r>
    <n v="3338"/>
    <s v="US-2014-109253"/>
    <x v="3"/>
    <x v="170"/>
    <x v="554"/>
    <s v="First Class"/>
    <s v="PR-18880"/>
    <s v="Patrick Ryan"/>
    <x v="0"/>
    <s v="United States"/>
    <s v="Oakland"/>
    <x v="1"/>
    <n v="94601"/>
    <x v="1"/>
    <s v="FUR-TA-10001539"/>
    <x v="0"/>
    <x v="3"/>
    <s v="Chromcraft Rectangular Conference Tables"/>
    <n v="568.72800000000007"/>
    <n v="3"/>
    <n v="0.2"/>
    <x v="2954"/>
  </r>
  <r>
    <n v="3339"/>
    <s v="US-2014-109253"/>
    <x v="3"/>
    <x v="170"/>
    <x v="554"/>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x v="554"/>
    <s v="First Class"/>
    <s v="PR-18880"/>
    <s v="Patrick Ryan"/>
    <x v="0"/>
    <s v="United States"/>
    <s v="Oakland"/>
    <x v="1"/>
    <n v="94601"/>
    <x v="1"/>
    <s v="OFF-AP-10002867"/>
    <x v="1"/>
    <x v="9"/>
    <s v="Fellowes Command Center 5-outlet power strip"/>
    <n v="203.52"/>
    <n v="3"/>
    <n v="0"/>
    <x v="2956"/>
  </r>
  <r>
    <n v="3341"/>
    <s v="US-2014-109253"/>
    <x v="3"/>
    <x v="170"/>
    <x v="554"/>
    <s v="First Class"/>
    <s v="PR-18880"/>
    <s v="Patrick Ryan"/>
    <x v="0"/>
    <s v="United States"/>
    <s v="Oakland"/>
    <x v="1"/>
    <n v="94601"/>
    <x v="1"/>
    <s v="OFF-LA-10001158"/>
    <x v="1"/>
    <x v="2"/>
    <s v="Avery Address/Shipping Labels for Typewriters, 4&quot; x 2&quot;"/>
    <n v="51.75"/>
    <n v="5"/>
    <n v="0"/>
    <x v="2957"/>
  </r>
  <r>
    <n v="3342"/>
    <s v="CA-2013-145982"/>
    <x v="0"/>
    <x v="278"/>
    <x v="134"/>
    <s v="Second Class"/>
    <s v="TB-21055"/>
    <s v="Ted Butterfield"/>
    <x v="0"/>
    <s v="United States"/>
    <s v="Quincy"/>
    <x v="31"/>
    <n v="2169"/>
    <x v="3"/>
    <s v="OFF-PA-10000675"/>
    <x v="1"/>
    <x v="10"/>
    <s v="Xerox 1919"/>
    <n v="122.97"/>
    <n v="3"/>
    <n v="0"/>
    <x v="1295"/>
  </r>
  <r>
    <n v="3343"/>
    <s v="CA-2013-145982"/>
    <x v="0"/>
    <x v="278"/>
    <x v="134"/>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x v="134"/>
    <s v="Second Class"/>
    <s v="TB-21055"/>
    <s v="Ted Butterfield"/>
    <x v="0"/>
    <s v="United States"/>
    <s v="Quincy"/>
    <x v="31"/>
    <n v="2169"/>
    <x v="3"/>
    <s v="TEC-PH-10000011"/>
    <x v="2"/>
    <x v="7"/>
    <s v="PureGear Roll-On Screen Protector"/>
    <n v="59.97"/>
    <n v="3"/>
    <n v="0"/>
    <x v="2959"/>
  </r>
  <r>
    <n v="3345"/>
    <s v="CA-2013-145982"/>
    <x v="0"/>
    <x v="278"/>
    <x v="134"/>
    <s v="Second Class"/>
    <s v="TB-21055"/>
    <s v="Ted Butterfield"/>
    <x v="0"/>
    <s v="United States"/>
    <s v="Quincy"/>
    <x v="31"/>
    <n v="2169"/>
    <x v="3"/>
    <s v="OFF-PA-10002666"/>
    <x v="1"/>
    <x v="10"/>
    <s v="Southworth 25% Cotton Linen-Finish Paper &amp; Envelopes"/>
    <n v="81.540000000000006"/>
    <n v="9"/>
    <n v="0"/>
    <x v="2960"/>
  </r>
  <r>
    <n v="3346"/>
    <s v="CA-2013-145982"/>
    <x v="0"/>
    <x v="278"/>
    <x v="134"/>
    <s v="Second Class"/>
    <s v="TB-21055"/>
    <s v="Ted Butterfield"/>
    <x v="0"/>
    <s v="United States"/>
    <s v="Quincy"/>
    <x v="31"/>
    <n v="2169"/>
    <x v="3"/>
    <s v="OFF-FA-10000735"/>
    <x v="1"/>
    <x v="13"/>
    <s v="Staples"/>
    <n v="11.68"/>
    <n v="4"/>
    <n v="0"/>
    <x v="2961"/>
  </r>
  <r>
    <n v="3347"/>
    <s v="CA-2013-145982"/>
    <x v="0"/>
    <x v="278"/>
    <x v="134"/>
    <s v="Second Class"/>
    <s v="TB-21055"/>
    <s v="Ted Butterfield"/>
    <x v="0"/>
    <s v="United States"/>
    <s v="Quincy"/>
    <x v="31"/>
    <n v="2169"/>
    <x v="3"/>
    <s v="OFF-BI-10000174"/>
    <x v="1"/>
    <x v="8"/>
    <s v="Wilson Jones Clip &amp; Carry Folder Binder Tool for Ring Binders, Clear"/>
    <n v="29"/>
    <n v="5"/>
    <n v="0"/>
    <x v="2962"/>
  </r>
  <r>
    <n v="3348"/>
    <s v="CA-2012-112011"/>
    <x v="1"/>
    <x v="863"/>
    <x v="918"/>
    <s v="Standard Class"/>
    <s v="ON-18715"/>
    <s v="Odella Nelson"/>
    <x v="1"/>
    <s v="United States"/>
    <s v="Yucaipa"/>
    <x v="1"/>
    <n v="92399"/>
    <x v="1"/>
    <s v="OFF-AR-10003156"/>
    <x v="1"/>
    <x v="6"/>
    <s v="50 Colored Long Pencils"/>
    <n v="50.8"/>
    <n v="5"/>
    <n v="0"/>
    <x v="2963"/>
  </r>
  <r>
    <n v="3349"/>
    <s v="CA-2014-154732"/>
    <x v="3"/>
    <x v="60"/>
    <x v="170"/>
    <s v="First Class"/>
    <s v="AH-10195"/>
    <s v="Alan Haines"/>
    <x v="1"/>
    <s v="United States"/>
    <s v="Chicago"/>
    <x v="10"/>
    <n v="60623"/>
    <x v="2"/>
    <s v="OFF-BI-10000474"/>
    <x v="1"/>
    <x v="8"/>
    <s v="Avery Recycled Flexi-View Covers for Binding Systems"/>
    <n v="16.029999999999998"/>
    <n v="5"/>
    <n v="0.8"/>
    <x v="2964"/>
  </r>
  <r>
    <n v="3350"/>
    <s v="US-2013-157308"/>
    <x v="0"/>
    <x v="864"/>
    <x v="257"/>
    <s v="Standard Class"/>
    <s v="NM-18520"/>
    <s v="Neoma Murray"/>
    <x v="0"/>
    <s v="United States"/>
    <s v="Seattle"/>
    <x v="4"/>
    <n v="98105"/>
    <x v="1"/>
    <s v="OFF-BI-10003712"/>
    <x v="1"/>
    <x v="8"/>
    <s v="Acco Pressboard Covers with Storage Hooks, 14 7/8&quot; x 11&quot;, Light Blue"/>
    <n v="15.712000000000002"/>
    <n v="4"/>
    <n v="0.2"/>
    <x v="590"/>
  </r>
  <r>
    <n v="3351"/>
    <s v="CA-2013-147536"/>
    <x v="0"/>
    <x v="482"/>
    <x v="844"/>
    <s v="Standard Class"/>
    <s v="AR-10510"/>
    <s v="Andrew Roberts"/>
    <x v="0"/>
    <s v="United States"/>
    <s v="New York City"/>
    <x v="15"/>
    <n v="10024"/>
    <x v="3"/>
    <s v="TEC-AC-10003280"/>
    <x v="2"/>
    <x v="11"/>
    <s v="Belkin F8E887 USB Wired Ergonomic Keyboard"/>
    <n v="89.97"/>
    <n v="3"/>
    <n v="0"/>
    <x v="2965"/>
  </r>
  <r>
    <n v="3352"/>
    <s v="US-2011-134733"/>
    <x v="2"/>
    <x v="865"/>
    <x v="919"/>
    <s v="Standard Class"/>
    <s v="BM-11650"/>
    <s v="Brian Moss"/>
    <x v="1"/>
    <s v="United States"/>
    <s v="San Diego"/>
    <x v="1"/>
    <n v="92037"/>
    <x v="1"/>
    <s v="FUR-BO-10002916"/>
    <x v="0"/>
    <x v="0"/>
    <s v="Rush Hierlooms Collection 1&quot; Thick Stackable Bookcases"/>
    <n v="435.99900000000002"/>
    <n v="3"/>
    <n v="0.15"/>
    <x v="2966"/>
  </r>
  <r>
    <n v="3353"/>
    <s v="US-2011-134733"/>
    <x v="2"/>
    <x v="865"/>
    <x v="919"/>
    <s v="Standard Class"/>
    <s v="BM-11650"/>
    <s v="Brian Moss"/>
    <x v="1"/>
    <s v="United States"/>
    <s v="San Diego"/>
    <x v="1"/>
    <n v="92037"/>
    <x v="1"/>
    <s v="TEC-PH-10002726"/>
    <x v="2"/>
    <x v="7"/>
    <s v="netTALK DUO VoIP Telephone Service"/>
    <n v="83.984000000000009"/>
    <n v="2"/>
    <n v="0.2"/>
    <x v="1488"/>
  </r>
  <r>
    <n v="3354"/>
    <s v="US-2011-150434"/>
    <x v="2"/>
    <x v="866"/>
    <x v="885"/>
    <s v="Standard Class"/>
    <s v="CA-12310"/>
    <s v="Christine Abelman"/>
    <x v="1"/>
    <s v="United States"/>
    <s v="Bristol"/>
    <x v="29"/>
    <n v="6010"/>
    <x v="3"/>
    <s v="TEC-PH-10000895"/>
    <x v="2"/>
    <x v="7"/>
    <s v="Polycom VVX 310 VoIP phone"/>
    <n v="359.98"/>
    <n v="2"/>
    <n v="0"/>
    <x v="2967"/>
  </r>
  <r>
    <n v="3355"/>
    <s v="US-2011-150434"/>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x v="885"/>
    <s v="Standard Class"/>
    <s v="CA-12310"/>
    <s v="Christine Abelman"/>
    <x v="1"/>
    <s v="United States"/>
    <s v="Bristol"/>
    <x v="29"/>
    <n v="6010"/>
    <x v="3"/>
    <s v="OFF-BI-10003694"/>
    <x v="1"/>
    <x v="8"/>
    <s v="Avery 3 1/2&quot; Diskette Storage Pages, 10/Pack"/>
    <n v="20.88"/>
    <n v="2"/>
    <n v="0"/>
    <x v="1597"/>
  </r>
  <r>
    <n v="3357"/>
    <s v="US-2011-150434"/>
    <x v="2"/>
    <x v="866"/>
    <x v="885"/>
    <s v="Standard Class"/>
    <s v="CA-12310"/>
    <s v="Christine Abelman"/>
    <x v="1"/>
    <s v="United States"/>
    <s v="Bristol"/>
    <x v="29"/>
    <n v="6010"/>
    <x v="3"/>
    <s v="OFF-BI-10002160"/>
    <x v="1"/>
    <x v="8"/>
    <s v="Acco Hanging Data Binders"/>
    <n v="3.81"/>
    <n v="1"/>
    <n v="0"/>
    <x v="2969"/>
  </r>
  <r>
    <n v="3358"/>
    <s v="CA-2014-100335"/>
    <x v="3"/>
    <x v="210"/>
    <x v="462"/>
    <s v="Standard Class"/>
    <s v="NF-18595"/>
    <s v="Nicole Fjeld"/>
    <x v="2"/>
    <s v="United States"/>
    <s v="Chicago"/>
    <x v="10"/>
    <n v="60610"/>
    <x v="2"/>
    <s v="OFF-PA-10001685"/>
    <x v="1"/>
    <x v="10"/>
    <s v="Staples"/>
    <n v="73.007999999999996"/>
    <n v="9"/>
    <n v="0.2"/>
    <x v="2970"/>
  </r>
  <r>
    <n v="3359"/>
    <s v="CA-2013-139234"/>
    <x v="0"/>
    <x v="715"/>
    <x v="761"/>
    <s v="Standard Class"/>
    <s v="AF-10870"/>
    <s v="Art Ferguson"/>
    <x v="0"/>
    <s v="United States"/>
    <s v="Chicago"/>
    <x v="10"/>
    <n v="60610"/>
    <x v="2"/>
    <s v="OFF-BI-10000773"/>
    <x v="1"/>
    <x v="8"/>
    <s v="Insertable Tab Post Binder Dividers"/>
    <n v="3.2079999999999993"/>
    <n v="2"/>
    <n v="0.8"/>
    <x v="2971"/>
  </r>
  <r>
    <n v="3360"/>
    <s v="CA-2013-139234"/>
    <x v="0"/>
    <x v="715"/>
    <x v="761"/>
    <s v="Standard Class"/>
    <s v="AF-10870"/>
    <s v="Art Ferguson"/>
    <x v="0"/>
    <s v="United States"/>
    <s v="Chicago"/>
    <x v="10"/>
    <n v="60610"/>
    <x v="2"/>
    <s v="TEC-AC-10004510"/>
    <x v="2"/>
    <x v="11"/>
    <s v="Logitech Desktop MK120 Mouse and keyboard Combo"/>
    <n v="26.176000000000002"/>
    <n v="2"/>
    <n v="0.2"/>
    <x v="2972"/>
  </r>
  <r>
    <n v="3361"/>
    <s v="US-2012-142020"/>
    <x v="1"/>
    <x v="593"/>
    <x v="920"/>
    <s v="Second Class"/>
    <s v="TC-21535"/>
    <s v="Tracy Collins"/>
    <x v="2"/>
    <s v="United States"/>
    <s v="New York City"/>
    <x v="15"/>
    <n v="10024"/>
    <x v="3"/>
    <s v="OFF-PA-10004569"/>
    <x v="1"/>
    <x v="10"/>
    <s v="Wirebound Message Books, Two 4 1/4&quot; x 5&quot; Forms per Page"/>
    <n v="30.44"/>
    <n v="4"/>
    <n v="0"/>
    <x v="2973"/>
  </r>
  <r>
    <n v="3362"/>
    <s v="US-2012-142020"/>
    <x v="1"/>
    <x v="593"/>
    <x v="920"/>
    <s v="Second Class"/>
    <s v="TC-21535"/>
    <s v="Tracy Collins"/>
    <x v="2"/>
    <s v="United States"/>
    <s v="New York City"/>
    <x v="15"/>
    <n v="10024"/>
    <x v="3"/>
    <s v="FUR-FU-10000672"/>
    <x v="0"/>
    <x v="5"/>
    <s v="Executive Impressions 10&quot; Spectator Wall Clock"/>
    <n v="35.28"/>
    <n v="3"/>
    <n v="0"/>
    <x v="2974"/>
  </r>
  <r>
    <n v="3363"/>
    <s v="CA-2012-139962"/>
    <x v="1"/>
    <x v="350"/>
    <x v="604"/>
    <s v="Standard Class"/>
    <s v="Dp-13240"/>
    <s v="Dean percer"/>
    <x v="2"/>
    <s v="United States"/>
    <s v="Revere"/>
    <x v="31"/>
    <n v="2151"/>
    <x v="3"/>
    <s v="OFF-PA-10004451"/>
    <x v="1"/>
    <x v="10"/>
    <s v="Xerox 222"/>
    <n v="19.440000000000001"/>
    <n v="3"/>
    <n v="0"/>
    <x v="551"/>
  </r>
  <r>
    <n v="3364"/>
    <s v="CA-2012-139962"/>
    <x v="1"/>
    <x v="350"/>
    <x v="604"/>
    <s v="Standard Class"/>
    <s v="Dp-13240"/>
    <s v="Dean percer"/>
    <x v="2"/>
    <s v="United States"/>
    <s v="Revere"/>
    <x v="31"/>
    <n v="2151"/>
    <x v="3"/>
    <s v="OFF-BI-10004738"/>
    <x v="1"/>
    <x v="8"/>
    <s v="Flexible Leather- Look Classic Collection Ring Binder"/>
    <n v="37.880000000000003"/>
    <n v="2"/>
    <n v="0"/>
    <x v="2975"/>
  </r>
  <r>
    <n v="3365"/>
    <s v="CA-2013-130050"/>
    <x v="0"/>
    <x v="87"/>
    <x v="461"/>
    <s v="Second Class"/>
    <s v="MC-17425"/>
    <s v="Mark Cousins"/>
    <x v="1"/>
    <s v="United States"/>
    <s v="Houston"/>
    <x v="5"/>
    <n v="77036"/>
    <x v="2"/>
    <s v="FUR-FU-10001940"/>
    <x v="0"/>
    <x v="5"/>
    <s v="Staples"/>
    <n v="9.5519999999999996"/>
    <n v="3"/>
    <n v="0.6"/>
    <x v="2976"/>
  </r>
  <r>
    <n v="3366"/>
    <s v="CA-2011-115161"/>
    <x v="2"/>
    <x v="867"/>
    <x v="921"/>
    <s v="First Class"/>
    <s v="LC-17050"/>
    <s v="Liz Carlisle"/>
    <x v="0"/>
    <s v="United States"/>
    <s v="Mission Viejo"/>
    <x v="1"/>
    <n v="92691"/>
    <x v="1"/>
    <s v="FUR-BO-10003966"/>
    <x v="0"/>
    <x v="0"/>
    <s v="Sauder Facets Collection Library, Sky Alder Finish"/>
    <n v="290.666"/>
    <n v="2"/>
    <n v="0.15"/>
    <x v="2977"/>
  </r>
  <r>
    <n v="3367"/>
    <s v="CA-2011-165379"/>
    <x v="2"/>
    <x v="868"/>
    <x v="406"/>
    <s v="Standard Class"/>
    <s v="BM-11650"/>
    <s v="Brian Moss"/>
    <x v="1"/>
    <s v="United States"/>
    <s v="Dallas"/>
    <x v="5"/>
    <n v="75217"/>
    <x v="2"/>
    <s v="OFF-PA-10003072"/>
    <x v="1"/>
    <x v="10"/>
    <s v="Eureka Recycled Copy Paper 8 1/2&quot; x 11&quot;, Ream"/>
    <n v="10.368000000000002"/>
    <n v="2"/>
    <n v="0.2"/>
    <x v="572"/>
  </r>
  <r>
    <n v="3368"/>
    <s v="CA-2011-165379"/>
    <x v="2"/>
    <x v="868"/>
    <x v="406"/>
    <s v="Standard Class"/>
    <s v="BM-11650"/>
    <s v="Brian Moss"/>
    <x v="1"/>
    <s v="United States"/>
    <s v="Dallas"/>
    <x v="5"/>
    <n v="75217"/>
    <x v="2"/>
    <s v="OFF-PA-10002245"/>
    <x v="1"/>
    <x v="10"/>
    <s v="Xerox 1895"/>
    <n v="14.352000000000002"/>
    <n v="3"/>
    <n v="0.2"/>
    <x v="2978"/>
  </r>
  <r>
    <n v="3369"/>
    <s v="CA-2012-115511"/>
    <x v="1"/>
    <x v="82"/>
    <x v="332"/>
    <s v="Standard Class"/>
    <s v="NW-18400"/>
    <s v="Natalie Webber"/>
    <x v="0"/>
    <s v="United States"/>
    <s v="Las Vegas"/>
    <x v="33"/>
    <n v="89115"/>
    <x v="1"/>
    <s v="FUR-BO-10002598"/>
    <x v="0"/>
    <x v="0"/>
    <s v="Hon Metal Bookcases, Putty"/>
    <n v="141.96"/>
    <n v="2"/>
    <n v="0"/>
    <x v="2979"/>
  </r>
  <r>
    <n v="3370"/>
    <s v="CA-2012-115511"/>
    <x v="1"/>
    <x v="82"/>
    <x v="332"/>
    <s v="Standard Class"/>
    <s v="NW-18400"/>
    <s v="Natalie Webber"/>
    <x v="0"/>
    <s v="United States"/>
    <s v="Las Vegas"/>
    <x v="33"/>
    <n v="89115"/>
    <x v="1"/>
    <s v="OFF-BI-10002225"/>
    <x v="1"/>
    <x v="8"/>
    <s v="Square Ring Data Binders, Rigid 75 Pt. Covers, 11&quot; x 14-7/8&quot;"/>
    <n v="66.048000000000002"/>
    <n v="4"/>
    <n v="0.2"/>
    <x v="2980"/>
  </r>
  <r>
    <n v="3371"/>
    <s v="CA-2013-134887"/>
    <x v="0"/>
    <x v="869"/>
    <x v="595"/>
    <s v="Same Day"/>
    <s v="TB-21280"/>
    <s v="Toby Braunhardt"/>
    <x v="0"/>
    <s v="United States"/>
    <s v="Norman"/>
    <x v="26"/>
    <n v="73071"/>
    <x v="2"/>
    <s v="TEC-AC-10003832"/>
    <x v="2"/>
    <x v="11"/>
    <s v="Logitech P710e Mobile Speakerphone"/>
    <n v="1287.45"/>
    <n v="5"/>
    <n v="0"/>
    <x v="2981"/>
  </r>
  <r>
    <n v="3372"/>
    <s v="CA-2014-123778"/>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x v="420"/>
    <s v="Standard Class"/>
    <s v="BS-11755"/>
    <s v="Bruce Stewart"/>
    <x v="0"/>
    <s v="United States"/>
    <s v="San Francisco"/>
    <x v="1"/>
    <n v="94122"/>
    <x v="1"/>
    <s v="OFF-AP-10001242"/>
    <x v="1"/>
    <x v="9"/>
    <s v="APC 7 Outlet Network SurgeArrest Surge Protector"/>
    <n v="160.96"/>
    <n v="2"/>
    <n v="0"/>
    <x v="2983"/>
  </r>
  <r>
    <n v="3374"/>
    <s v="CA-2012-161718"/>
    <x v="1"/>
    <x v="784"/>
    <x v="763"/>
    <s v="Standard Class"/>
    <s v="SO-20335"/>
    <s v="Sean O'Donnell"/>
    <x v="0"/>
    <s v="United States"/>
    <s v="Hempstead"/>
    <x v="15"/>
    <n v="11550"/>
    <x v="3"/>
    <s v="FUR-FU-10002445"/>
    <x v="0"/>
    <x v="5"/>
    <s v="DAX Two-Tone Rosewood/Black Document Frame, Desktop, 5 x 7"/>
    <n v="28.44"/>
    <n v="3"/>
    <n v="0"/>
    <x v="2984"/>
  </r>
  <r>
    <n v="3375"/>
    <s v="CA-2012-161718"/>
    <x v="1"/>
    <x v="784"/>
    <x v="763"/>
    <s v="Standard Class"/>
    <s v="SO-20335"/>
    <s v="Sean O'Donnell"/>
    <x v="0"/>
    <s v="United States"/>
    <s v="Hempstead"/>
    <x v="15"/>
    <n v="11550"/>
    <x v="3"/>
    <s v="FUR-CH-10002372"/>
    <x v="0"/>
    <x v="1"/>
    <s v="Office Star - Ergonomically Designed Knee Chair"/>
    <n v="364.41"/>
    <n v="5"/>
    <n v="0.1"/>
    <x v="2985"/>
  </r>
  <r>
    <n v="3376"/>
    <s v="CA-2012-161718"/>
    <x v="1"/>
    <x v="784"/>
    <x v="763"/>
    <s v="Standard Class"/>
    <s v="SO-20335"/>
    <s v="Sean O'Donnell"/>
    <x v="0"/>
    <s v="United States"/>
    <s v="Hempstead"/>
    <x v="15"/>
    <n v="11550"/>
    <x v="3"/>
    <s v="TEC-PH-10000376"/>
    <x v="2"/>
    <x v="7"/>
    <s v="Square Credit Card Reader"/>
    <n v="39.96"/>
    <n v="4"/>
    <n v="0"/>
    <x v="2986"/>
  </r>
  <r>
    <n v="3377"/>
    <s v="CA-2012-161718"/>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x v="271"/>
    <s v="First Class"/>
    <s v="CS-12490"/>
    <s v="Cindy Schnelling"/>
    <x v="1"/>
    <s v="United States"/>
    <s v="Conroe"/>
    <x v="5"/>
    <n v="77301"/>
    <x v="2"/>
    <s v="OFF-ST-10004950"/>
    <x v="1"/>
    <x v="4"/>
    <s v="Tenex Personal Filing Tote With Secure Closure Lid, Black/Frost"/>
    <n v="111.67200000000001"/>
    <n v="9"/>
    <n v="0.2"/>
    <x v="2988"/>
  </r>
  <r>
    <n v="3379"/>
    <s v="CA-2014-142867"/>
    <x v="3"/>
    <x v="294"/>
    <x v="312"/>
    <s v="Standard Class"/>
    <s v="PO-19180"/>
    <s v="Philisse Overcash"/>
    <x v="2"/>
    <s v="United States"/>
    <s v="Houston"/>
    <x v="5"/>
    <n v="77095"/>
    <x v="2"/>
    <s v="OFF-BI-10003166"/>
    <x v="1"/>
    <x v="8"/>
    <s v="GBC Plasticlear Binding Covers"/>
    <n v="13.775999999999996"/>
    <n v="6"/>
    <n v="0.8"/>
    <x v="2989"/>
  </r>
  <r>
    <n v="3380"/>
    <s v="CA-2014-142867"/>
    <x v="3"/>
    <x v="294"/>
    <x v="312"/>
    <s v="Standard Class"/>
    <s v="PO-19180"/>
    <s v="Philisse Overcash"/>
    <x v="2"/>
    <s v="United States"/>
    <s v="Houston"/>
    <x v="5"/>
    <n v="77095"/>
    <x v="2"/>
    <s v="OFF-PA-10004610"/>
    <x v="1"/>
    <x v="10"/>
    <s v="Xerox 1900"/>
    <n v="10.272000000000002"/>
    <n v="3"/>
    <n v="0.2"/>
    <x v="1603"/>
  </r>
  <r>
    <n v="3381"/>
    <s v="CA-2014-103156"/>
    <x v="3"/>
    <x v="51"/>
    <x v="865"/>
    <s v="First Class"/>
    <s v="TD-20995"/>
    <s v="Tamara Dahlen"/>
    <x v="0"/>
    <s v="United States"/>
    <s v="Philadelphia"/>
    <x v="9"/>
    <n v="19120"/>
    <x v="3"/>
    <s v="FUR-FU-10000320"/>
    <x v="0"/>
    <x v="5"/>
    <s v="OIC Stacking Trays"/>
    <n v="24.048000000000002"/>
    <n v="9"/>
    <n v="0.2"/>
    <x v="2990"/>
  </r>
  <r>
    <n v="3382"/>
    <s v="US-2014-162208"/>
    <x v="3"/>
    <x v="151"/>
    <x v="624"/>
    <s v="First Class"/>
    <s v="SP-20620"/>
    <s v="Stefania Perrino"/>
    <x v="1"/>
    <s v="United States"/>
    <s v="Tampa"/>
    <x v="2"/>
    <n v="33614"/>
    <x v="0"/>
    <s v="OFF-EN-10004030"/>
    <x v="1"/>
    <x v="12"/>
    <s v="Convenience Packs of Business Envelopes"/>
    <n v="2.8960000000000004"/>
    <n v="1"/>
    <n v="0.2"/>
    <x v="2991"/>
  </r>
  <r>
    <n v="3383"/>
    <s v="CA-2012-130659"/>
    <x v="1"/>
    <x v="784"/>
    <x v="234"/>
    <s v="Second Class"/>
    <s v="MS-17365"/>
    <s v="Maribeth Schnelling"/>
    <x v="0"/>
    <s v="United States"/>
    <s v="New York City"/>
    <x v="15"/>
    <n v="10035"/>
    <x v="3"/>
    <s v="OFF-EN-10004147"/>
    <x v="1"/>
    <x v="12"/>
    <s v="Wausau Papers Astrobrights Colored Envelopes"/>
    <n v="17.940000000000001"/>
    <n v="3"/>
    <n v="0"/>
    <x v="1544"/>
  </r>
  <r>
    <n v="3384"/>
    <s v="CA-2012-130659"/>
    <x v="1"/>
    <x v="784"/>
    <x v="234"/>
    <s v="Second Class"/>
    <s v="MS-17365"/>
    <s v="Maribeth Schnelling"/>
    <x v="0"/>
    <s v="United States"/>
    <s v="New York City"/>
    <x v="15"/>
    <n v="10035"/>
    <x v="3"/>
    <s v="FUR-CH-10003535"/>
    <x v="0"/>
    <x v="1"/>
    <s v="Global Armless Task Chair, Royal Blue"/>
    <n v="384.17399999999998"/>
    <n v="7"/>
    <n v="0.1"/>
    <x v="2992"/>
  </r>
  <r>
    <n v="3385"/>
    <s v="CA-2012-130659"/>
    <x v="1"/>
    <x v="784"/>
    <x v="234"/>
    <s v="Second Class"/>
    <s v="MS-17365"/>
    <s v="Maribeth Schnelling"/>
    <x v="0"/>
    <s v="United States"/>
    <s v="New York City"/>
    <x v="15"/>
    <n v="10035"/>
    <x v="3"/>
    <s v="TEC-PH-10004586"/>
    <x v="2"/>
    <x v="7"/>
    <s v="Wilson SignalBoost 841262 DB PRO Amplifier Kit"/>
    <n v="1799.75"/>
    <n v="5"/>
    <n v="0"/>
    <x v="2993"/>
  </r>
  <r>
    <n v="3386"/>
    <s v="CA-2014-148404"/>
    <x v="3"/>
    <x v="566"/>
    <x v="768"/>
    <s v="Standard Class"/>
    <s v="Dp-13240"/>
    <s v="Dean percer"/>
    <x v="2"/>
    <s v="United States"/>
    <s v="Charlotte"/>
    <x v="3"/>
    <n v="28205"/>
    <x v="0"/>
    <s v="OFF-ST-10003208"/>
    <x v="1"/>
    <x v="4"/>
    <s v="Adjustable Depth Letter/Legal Cart"/>
    <n v="580.67200000000003"/>
    <n v="4"/>
    <n v="0.2"/>
    <x v="2994"/>
  </r>
  <r>
    <n v="3387"/>
    <s v="CA-2014-148404"/>
    <x v="3"/>
    <x v="566"/>
    <x v="768"/>
    <s v="Standard Class"/>
    <s v="Dp-13240"/>
    <s v="Dean percer"/>
    <x v="2"/>
    <s v="United States"/>
    <s v="Charlotte"/>
    <x v="3"/>
    <n v="28205"/>
    <x v="0"/>
    <s v="OFF-FA-10003112"/>
    <x v="1"/>
    <x v="13"/>
    <s v="Staples"/>
    <n v="18.936"/>
    <n v="3"/>
    <n v="0.2"/>
    <x v="2425"/>
  </r>
  <r>
    <n v="3388"/>
    <s v="CA-2014-148404"/>
    <x v="3"/>
    <x v="566"/>
    <x v="768"/>
    <s v="Standard Class"/>
    <s v="Dp-13240"/>
    <s v="Dean percer"/>
    <x v="2"/>
    <s v="United States"/>
    <s v="Charlotte"/>
    <x v="3"/>
    <n v="28205"/>
    <x v="0"/>
    <s v="TEC-PH-10004447"/>
    <x v="2"/>
    <x v="7"/>
    <s v="Toshiba IPT2010-SD IP Telephone"/>
    <n v="222.38400000000001"/>
    <n v="2"/>
    <n v="0.2"/>
    <x v="2995"/>
  </r>
  <r>
    <n v="3389"/>
    <s v="CA-2014-148404"/>
    <x v="3"/>
    <x v="566"/>
    <x v="768"/>
    <s v="Standard Class"/>
    <s v="Dp-13240"/>
    <s v="Dean percer"/>
    <x v="2"/>
    <s v="United States"/>
    <s v="Charlotte"/>
    <x v="3"/>
    <n v="28205"/>
    <x v="0"/>
    <s v="OFF-BI-10002854"/>
    <x v="1"/>
    <x v="8"/>
    <s v="Performers Binder/Pad Holder, Black"/>
    <n v="50.454000000000015"/>
    <n v="6"/>
    <n v="0.7"/>
    <x v="2996"/>
  </r>
  <r>
    <n v="3390"/>
    <s v="CA-2014-148404"/>
    <x v="3"/>
    <x v="566"/>
    <x v="768"/>
    <s v="Standard Class"/>
    <s v="Dp-13240"/>
    <s v="Dean percer"/>
    <x v="2"/>
    <s v="United States"/>
    <s v="Charlotte"/>
    <x v="3"/>
    <n v="28205"/>
    <x v="0"/>
    <s v="FUR-TA-10001039"/>
    <x v="0"/>
    <x v="3"/>
    <s v="KI Adjustable-Height Table"/>
    <n v="154.76400000000001"/>
    <n v="3"/>
    <n v="0.4"/>
    <x v="1308"/>
  </r>
  <r>
    <n v="3391"/>
    <s v="CA-2014-101077"/>
    <x v="3"/>
    <x v="613"/>
    <x v="922"/>
    <s v="Second Class"/>
    <s v="DB-13660"/>
    <s v="Duane Benoit"/>
    <x v="0"/>
    <s v="United States"/>
    <s v="Dallas"/>
    <x v="5"/>
    <n v="75081"/>
    <x v="2"/>
    <s v="OFF-PA-10004239"/>
    <x v="1"/>
    <x v="10"/>
    <s v="Xerox 1953"/>
    <n v="6.8480000000000008"/>
    <n v="2"/>
    <n v="0.2"/>
    <x v="2997"/>
  </r>
  <r>
    <n v="3392"/>
    <s v="CA-2011-166471"/>
    <x v="2"/>
    <x v="128"/>
    <x v="923"/>
    <s v="Standard Class"/>
    <s v="MG-17650"/>
    <s v="Matthew Grinstein"/>
    <x v="2"/>
    <s v="United States"/>
    <s v="Seattle"/>
    <x v="4"/>
    <n v="98103"/>
    <x v="1"/>
    <s v="TEC-PH-10001530"/>
    <x v="2"/>
    <x v="7"/>
    <s v="Cisco Unified IP Phone 7945G VoIP phone"/>
    <n v="1091.1680000000001"/>
    <n v="4"/>
    <n v="0.2"/>
    <x v="2998"/>
  </r>
  <r>
    <n v="3393"/>
    <s v="CA-2011-166471"/>
    <x v="2"/>
    <x v="128"/>
    <x v="923"/>
    <s v="Standard Class"/>
    <s v="MG-17650"/>
    <s v="Matthew Grinstein"/>
    <x v="2"/>
    <s v="United States"/>
    <s v="Seattle"/>
    <x v="4"/>
    <n v="98103"/>
    <x v="1"/>
    <s v="TEC-PH-10000038"/>
    <x v="2"/>
    <x v="7"/>
    <s v="Jawbone MINI JAMBOX Wireless Bluetooth Speaker"/>
    <n v="219.16800000000001"/>
    <n v="2"/>
    <n v="0.2"/>
    <x v="2999"/>
  </r>
  <r>
    <n v="3394"/>
    <s v="CA-2011-105340"/>
    <x v="2"/>
    <x v="754"/>
    <x v="573"/>
    <s v="First Class"/>
    <s v="EH-14185"/>
    <s v="Evan Henry"/>
    <x v="0"/>
    <s v="United States"/>
    <s v="Pasadena"/>
    <x v="5"/>
    <n v="77506"/>
    <x v="2"/>
    <s v="OFF-BI-10001765"/>
    <x v="1"/>
    <x v="8"/>
    <s v="Wilson Jones Heavy-Duty Casebound Ring Binders with Metal Hinges"/>
    <n v="6.9279999999999982"/>
    <n v="1"/>
    <n v="0.8"/>
    <x v="3000"/>
  </r>
  <r>
    <n v="3395"/>
    <s v="US-2014-131583"/>
    <x v="3"/>
    <x v="193"/>
    <x v="272"/>
    <s v="Same Day"/>
    <s v="CL-11890"/>
    <s v="Carl Ludwig"/>
    <x v="0"/>
    <s v="United States"/>
    <s v="Philadelphia"/>
    <x v="9"/>
    <n v="19143"/>
    <x v="3"/>
    <s v="OFF-PA-10000380"/>
    <x v="1"/>
    <x v="10"/>
    <s v="REDIFORM Incoming/Outgoing Call Register, 11&quot; X 8 1/2&quot;, 100 Messages"/>
    <n v="40.032000000000004"/>
    <n v="6"/>
    <n v="0.2"/>
    <x v="3001"/>
  </r>
  <r>
    <n v="3396"/>
    <s v="US-2014-148362"/>
    <x v="3"/>
    <x v="870"/>
    <x v="924"/>
    <s v="Standard Class"/>
    <s v="KF-16285"/>
    <s v="Karen Ferguson"/>
    <x v="2"/>
    <s v="United States"/>
    <s v="Indianapolis"/>
    <x v="14"/>
    <n v="46203"/>
    <x v="2"/>
    <s v="OFF-ST-10001128"/>
    <x v="1"/>
    <x v="4"/>
    <s v="Carina Mini System Audio Rack, Model AR050B"/>
    <n v="443.92"/>
    <n v="4"/>
    <n v="0"/>
    <x v="3002"/>
  </r>
  <r>
    <n v="3397"/>
    <s v="US-2014-148362"/>
    <x v="3"/>
    <x v="870"/>
    <x v="924"/>
    <s v="Standard Class"/>
    <s v="KF-16285"/>
    <s v="Karen Ferguson"/>
    <x v="2"/>
    <s v="United States"/>
    <s v="Indianapolis"/>
    <x v="14"/>
    <n v="46203"/>
    <x v="2"/>
    <s v="OFF-BI-10003656"/>
    <x v="1"/>
    <x v="8"/>
    <s v="Fellowes PB200 Plastic Comb Binding Machine"/>
    <n v="169.99"/>
    <n v="1"/>
    <n v="0"/>
    <x v="3003"/>
  </r>
  <r>
    <n v="3398"/>
    <s v="US-2014-148362"/>
    <x v="3"/>
    <x v="870"/>
    <x v="924"/>
    <s v="Standard Class"/>
    <s v="KF-16285"/>
    <s v="Karen Ferguson"/>
    <x v="2"/>
    <s v="United States"/>
    <s v="Indianapolis"/>
    <x v="14"/>
    <n v="46203"/>
    <x v="2"/>
    <s v="OFF-PA-10003441"/>
    <x v="1"/>
    <x v="10"/>
    <s v="Xerox 226"/>
    <n v="25.92"/>
    <n v="4"/>
    <n v="0"/>
    <x v="245"/>
  </r>
  <r>
    <n v="3399"/>
    <s v="CA-2011-102274"/>
    <x v="2"/>
    <x v="871"/>
    <x v="158"/>
    <s v="Standard Class"/>
    <s v="DH-13075"/>
    <s v="Dave Hallsten"/>
    <x v="1"/>
    <s v="United States"/>
    <s v="Richmond"/>
    <x v="0"/>
    <n v="40475"/>
    <x v="0"/>
    <s v="TEC-PH-10002923"/>
    <x v="2"/>
    <x v="7"/>
    <s v="Logitech B530 USB Headset - headset - Full size, Binaural"/>
    <n v="36.99"/>
    <n v="1"/>
    <n v="0"/>
    <x v="3004"/>
  </r>
  <r>
    <n v="3400"/>
    <s v="CA-2011-102274"/>
    <x v="2"/>
    <x v="871"/>
    <x v="158"/>
    <s v="Standard Class"/>
    <s v="DH-13075"/>
    <s v="Dave Hallsten"/>
    <x v="1"/>
    <s v="United States"/>
    <s v="Richmond"/>
    <x v="0"/>
    <n v="40475"/>
    <x v="0"/>
    <s v="OFF-PA-10004359"/>
    <x v="1"/>
    <x v="10"/>
    <s v="Multicolor Computer Printout Paper"/>
    <n v="629.09999999999991"/>
    <n v="6"/>
    <n v="0"/>
    <x v="3005"/>
  </r>
  <r>
    <n v="3401"/>
    <s v="CA-2011-102274"/>
    <x v="2"/>
    <x v="871"/>
    <x v="158"/>
    <s v="Standard Class"/>
    <s v="DH-13075"/>
    <s v="Dave Hallsten"/>
    <x v="1"/>
    <s v="United States"/>
    <s v="Richmond"/>
    <x v="0"/>
    <n v="40475"/>
    <x v="0"/>
    <s v="OFF-ST-10001511"/>
    <x v="1"/>
    <x v="4"/>
    <s v="Space Solutions Commercial Steel Shelving"/>
    <n v="193.95000000000002"/>
    <n v="3"/>
    <n v="0"/>
    <x v="3006"/>
  </r>
  <r>
    <n v="3402"/>
    <s v="CA-2011-102274"/>
    <x v="2"/>
    <x v="871"/>
    <x v="158"/>
    <s v="Standard Class"/>
    <s v="DH-13075"/>
    <s v="Dave Hallsten"/>
    <x v="1"/>
    <s v="United States"/>
    <s v="Richmond"/>
    <x v="0"/>
    <n v="40475"/>
    <x v="0"/>
    <s v="OFF-AR-10002833"/>
    <x v="1"/>
    <x v="6"/>
    <s v="Newell 322"/>
    <n v="5.46"/>
    <n v="3"/>
    <n v="0"/>
    <x v="2241"/>
  </r>
  <r>
    <n v="3403"/>
    <s v="CA-2012-129700"/>
    <x v="1"/>
    <x v="124"/>
    <x v="27"/>
    <s v="First Class"/>
    <s v="LA-16780"/>
    <s v="Laura Armstrong"/>
    <x v="1"/>
    <s v="United States"/>
    <s v="Tinley Park"/>
    <x v="10"/>
    <n v="60477"/>
    <x v="2"/>
    <s v="FUR-FU-10001940"/>
    <x v="0"/>
    <x v="5"/>
    <s v="Staples"/>
    <n v="22.288"/>
    <n v="7"/>
    <n v="0.6"/>
    <x v="3007"/>
  </r>
  <r>
    <n v="3404"/>
    <s v="CA-2014-168739"/>
    <x v="3"/>
    <x v="148"/>
    <x v="742"/>
    <s v="Standard Class"/>
    <s v="HZ-14950"/>
    <s v="Henia Zydlo"/>
    <x v="0"/>
    <s v="United States"/>
    <s v="Houston"/>
    <x v="5"/>
    <n v="77095"/>
    <x v="2"/>
    <s v="FUR-FU-10003919"/>
    <x v="0"/>
    <x v="5"/>
    <s v="Eldon Executive Woodline II Cherry Finish Desk Accessories"/>
    <n v="65.424000000000007"/>
    <n v="4"/>
    <n v="0.6"/>
    <x v="3008"/>
  </r>
  <r>
    <n v="3405"/>
    <s v="CA-2012-152527"/>
    <x v="1"/>
    <x v="872"/>
    <x v="334"/>
    <s v="Same Day"/>
    <s v="CM-12190"/>
    <s v="Charlotte Melton"/>
    <x v="0"/>
    <s v="United States"/>
    <s v="Los Angeles"/>
    <x v="1"/>
    <n v="90004"/>
    <x v="1"/>
    <s v="OFF-ST-10003479"/>
    <x v="1"/>
    <x v="4"/>
    <s v="Eldon Base for stackable storage shelf, platinum"/>
    <n v="77.88"/>
    <n v="2"/>
    <n v="0"/>
    <x v="42"/>
  </r>
  <r>
    <n v="3406"/>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x v="925"/>
    <s v="Standard Class"/>
    <s v="LB-16795"/>
    <s v="Laurel Beltran"/>
    <x v="2"/>
    <s v="United States"/>
    <s v="Columbus"/>
    <x v="24"/>
    <n v="43229"/>
    <x v="3"/>
    <s v="OFF-BI-10000145"/>
    <x v="1"/>
    <x v="8"/>
    <s v="Zipper Ring Binder Pockets"/>
    <n v="7.4880000000000013"/>
    <n v="8"/>
    <n v="0.7"/>
    <x v="3010"/>
  </r>
  <r>
    <n v="3409"/>
    <s v="US-2011-150119"/>
    <x v="2"/>
    <x v="488"/>
    <x v="925"/>
    <s v="Standard Class"/>
    <s v="LB-16795"/>
    <s v="Laurel Beltran"/>
    <x v="2"/>
    <s v="United States"/>
    <s v="Columbus"/>
    <x v="24"/>
    <n v="43229"/>
    <x v="3"/>
    <s v="FUR-FU-10002191"/>
    <x v="0"/>
    <x v="5"/>
    <s v="G.E. Halogen Desk Lamp Bulbs"/>
    <n v="22.336000000000002"/>
    <n v="4"/>
    <n v="0.2"/>
    <x v="3011"/>
  </r>
  <r>
    <n v="3410"/>
    <s v="US-2014-150847"/>
    <x v="3"/>
    <x v="504"/>
    <x v="593"/>
    <s v="Standard Class"/>
    <s v="JF-15490"/>
    <s v="Jeremy Farry"/>
    <x v="0"/>
    <s v="United States"/>
    <s v="Columbus"/>
    <x v="24"/>
    <n v="43229"/>
    <x v="3"/>
    <s v="OFF-PA-10004451"/>
    <x v="1"/>
    <x v="10"/>
    <s v="Xerox 222"/>
    <n v="10.368000000000002"/>
    <n v="2"/>
    <n v="0.2"/>
    <x v="572"/>
  </r>
  <r>
    <n v="3411"/>
    <s v="CA-2013-100244"/>
    <x v="0"/>
    <x v="873"/>
    <x v="926"/>
    <s v="Standard Class"/>
    <s v="GM-14695"/>
    <s v="Greg Maxwell"/>
    <x v="1"/>
    <s v="United States"/>
    <s v="San Francisco"/>
    <x v="1"/>
    <n v="94122"/>
    <x v="1"/>
    <s v="OFF-PA-10001471"/>
    <x v="1"/>
    <x v="10"/>
    <s v="Strathmore Photo Frame Cards"/>
    <n v="65.789999999999992"/>
    <n v="9"/>
    <n v="0"/>
    <x v="3012"/>
  </r>
  <r>
    <n v="3412"/>
    <s v="CA-2013-100244"/>
    <x v="0"/>
    <x v="873"/>
    <x v="926"/>
    <s v="Standard Class"/>
    <s v="GM-14695"/>
    <s v="Greg Maxwell"/>
    <x v="1"/>
    <s v="United States"/>
    <s v="San Francisco"/>
    <x v="1"/>
    <n v="94122"/>
    <x v="1"/>
    <s v="OFF-BI-10003656"/>
    <x v="1"/>
    <x v="8"/>
    <s v="Fellowes PB200 Plastic Comb Binding Machine"/>
    <n v="271.98400000000004"/>
    <n v="2"/>
    <n v="0.2"/>
    <x v="3013"/>
  </r>
  <r>
    <n v="3413"/>
    <s v="CA-2013-100244"/>
    <x v="0"/>
    <x v="873"/>
    <x v="926"/>
    <s v="Standard Class"/>
    <s v="GM-14695"/>
    <s v="Greg Maxwell"/>
    <x v="1"/>
    <s v="United States"/>
    <s v="San Francisco"/>
    <x v="1"/>
    <n v="94122"/>
    <x v="1"/>
    <s v="OFF-AR-10000940"/>
    <x v="1"/>
    <x v="6"/>
    <s v="Newell 343"/>
    <n v="11.76"/>
    <n v="4"/>
    <n v="0"/>
    <x v="623"/>
  </r>
  <r>
    <n v="3414"/>
    <s v="CA-2013-100244"/>
    <x v="0"/>
    <x v="873"/>
    <x v="926"/>
    <s v="Standard Class"/>
    <s v="GM-14695"/>
    <s v="Greg Maxwell"/>
    <x v="1"/>
    <s v="United States"/>
    <s v="San Francisco"/>
    <x v="1"/>
    <n v="94122"/>
    <x v="1"/>
    <s v="OFF-PA-10002319"/>
    <x v="1"/>
    <x v="10"/>
    <s v="Xerox 1944"/>
    <n v="77.52"/>
    <n v="2"/>
    <n v="0"/>
    <x v="3014"/>
  </r>
  <r>
    <n v="3415"/>
    <s v="CA-2013-100244"/>
    <x v="0"/>
    <x v="873"/>
    <x v="926"/>
    <s v="Standard Class"/>
    <s v="GM-14695"/>
    <s v="Greg Maxwell"/>
    <x v="1"/>
    <s v="United States"/>
    <s v="San Francisco"/>
    <x v="1"/>
    <n v="94122"/>
    <x v="1"/>
    <s v="OFF-BI-10000977"/>
    <x v="1"/>
    <x v="8"/>
    <s v="Ibico Plastic Spiral Binding Combs"/>
    <n v="48.64"/>
    <n v="2"/>
    <n v="0.2"/>
    <x v="3015"/>
  </r>
  <r>
    <n v="3416"/>
    <s v="CA-2013-116540"/>
    <x v="0"/>
    <x v="476"/>
    <x v="48"/>
    <s v="Same Day"/>
    <s v="SS-20590"/>
    <s v="Sonia Sunley"/>
    <x v="0"/>
    <s v="United States"/>
    <s v="Madison"/>
    <x v="6"/>
    <n v="53711"/>
    <x v="2"/>
    <s v="OFF-FA-10002676"/>
    <x v="1"/>
    <x v="13"/>
    <s v="Colored Push Pins"/>
    <n v="1.81"/>
    <n v="1"/>
    <n v="0"/>
    <x v="3016"/>
  </r>
  <r>
    <n v="3417"/>
    <s v="CA-2013-116540"/>
    <x v="0"/>
    <x v="476"/>
    <x v="48"/>
    <s v="Same Day"/>
    <s v="SS-20590"/>
    <s v="Sonia Sunley"/>
    <x v="0"/>
    <s v="United States"/>
    <s v="Madison"/>
    <x v="6"/>
    <n v="53711"/>
    <x v="2"/>
    <s v="OFF-BI-10004970"/>
    <x v="1"/>
    <x v="8"/>
    <s v="ACCOHIDE 3-Ring Binder, Blue, 1&quot;"/>
    <n v="8.26"/>
    <n v="2"/>
    <n v="0"/>
    <x v="1857"/>
  </r>
  <r>
    <n v="3418"/>
    <s v="CA-2012-151841"/>
    <x v="1"/>
    <x v="381"/>
    <x v="32"/>
    <s v="Standard Class"/>
    <s v="TC-21475"/>
    <s v="Tony Chapman"/>
    <x v="2"/>
    <s v="United States"/>
    <s v="Aurora"/>
    <x v="22"/>
    <n v="80013"/>
    <x v="1"/>
    <s v="OFF-AP-10003971"/>
    <x v="1"/>
    <x v="9"/>
    <s v="Belkin 6 Outlet Metallic Surge Strip"/>
    <n v="43.560000000000009"/>
    <n v="5"/>
    <n v="0.2"/>
    <x v="3017"/>
  </r>
  <r>
    <n v="3419"/>
    <s v="CA-2012-151841"/>
    <x v="1"/>
    <x v="381"/>
    <x v="32"/>
    <s v="Standard Class"/>
    <s v="TC-21475"/>
    <s v="Tony Chapman"/>
    <x v="2"/>
    <s v="United States"/>
    <s v="Aurora"/>
    <x v="22"/>
    <n v="80013"/>
    <x v="1"/>
    <s v="OFF-SU-10001574"/>
    <x v="1"/>
    <x v="14"/>
    <s v="Acme Value Line Scissors"/>
    <n v="5.84"/>
    <n v="2"/>
    <n v="0.2"/>
    <x v="581"/>
  </r>
  <r>
    <n v="3420"/>
    <s v="CA-2012-150791"/>
    <x v="1"/>
    <x v="684"/>
    <x v="927"/>
    <s v="Standard Class"/>
    <s v="CC-12430"/>
    <s v="Chuck Clark"/>
    <x v="2"/>
    <s v="United States"/>
    <s v="New York City"/>
    <x v="15"/>
    <n v="10024"/>
    <x v="3"/>
    <s v="FUR-CH-10000665"/>
    <x v="0"/>
    <x v="1"/>
    <s v="Global Airflow Leather Mesh Back Chair, Black"/>
    <n v="271.76400000000001"/>
    <n v="2"/>
    <n v="0.1"/>
    <x v="3018"/>
  </r>
  <r>
    <n v="3421"/>
    <s v="CA-2013-134803"/>
    <x v="0"/>
    <x v="316"/>
    <x v="895"/>
    <s v="Standard Class"/>
    <s v="CL-12565"/>
    <s v="Clay Ludtke"/>
    <x v="0"/>
    <s v="United States"/>
    <s v="Los Angeles"/>
    <x v="1"/>
    <n v="90004"/>
    <x v="1"/>
    <s v="OFF-AP-10000891"/>
    <x v="1"/>
    <x v="9"/>
    <s v="Kensington 7 Outlet MasterPiece HOMEOFFICE Power Control Center"/>
    <n v="262.24"/>
    <n v="2"/>
    <n v="0"/>
    <x v="3019"/>
  </r>
  <r>
    <n v="3422"/>
    <s v="CA-2013-134803"/>
    <x v="0"/>
    <x v="316"/>
    <x v="895"/>
    <s v="Standard Class"/>
    <s v="CL-12565"/>
    <s v="Clay Ludtke"/>
    <x v="0"/>
    <s v="United States"/>
    <s v="Los Angeles"/>
    <x v="1"/>
    <n v="90004"/>
    <x v="1"/>
    <s v="OFF-PA-10003790"/>
    <x v="1"/>
    <x v="10"/>
    <s v="Xerox 1991"/>
    <n v="182.72"/>
    <n v="8"/>
    <n v="0"/>
    <x v="698"/>
  </r>
  <r>
    <n v="3423"/>
    <s v="CA-2013-134803"/>
    <x v="0"/>
    <x v="316"/>
    <x v="895"/>
    <s v="Standard Class"/>
    <s v="CL-12565"/>
    <s v="Clay Ludtke"/>
    <x v="0"/>
    <s v="United States"/>
    <s v="Los Angeles"/>
    <x v="1"/>
    <n v="90004"/>
    <x v="1"/>
    <s v="TEC-AC-10002217"/>
    <x v="2"/>
    <x v="11"/>
    <s v="Imation Clip USB flash drive - 8 GB"/>
    <n v="131.6"/>
    <n v="7"/>
    <n v="0"/>
    <x v="3020"/>
  </r>
  <r>
    <n v="3424"/>
    <s v="CA-2013-134803"/>
    <x v="0"/>
    <x v="316"/>
    <x v="895"/>
    <s v="Standard Class"/>
    <s v="CL-12565"/>
    <s v="Clay Ludtke"/>
    <x v="0"/>
    <s v="United States"/>
    <s v="Los Angeles"/>
    <x v="1"/>
    <n v="90004"/>
    <x v="1"/>
    <s v="OFF-BI-10002215"/>
    <x v="1"/>
    <x v="8"/>
    <s v="Wilson Jones Hanging View Binder, White, 1&quot;"/>
    <n v="22.72"/>
    <n v="4"/>
    <n v="0.2"/>
    <x v="20"/>
  </r>
  <r>
    <n v="3425"/>
    <s v="CA-2013-134803"/>
    <x v="0"/>
    <x v="316"/>
    <x v="895"/>
    <s v="Standard Class"/>
    <s v="CL-12565"/>
    <s v="Clay Ludtke"/>
    <x v="0"/>
    <s v="United States"/>
    <s v="Los Angeles"/>
    <x v="1"/>
    <n v="90004"/>
    <x v="1"/>
    <s v="TEC-MA-10001972"/>
    <x v="2"/>
    <x v="15"/>
    <s v="Okidata C331dn Printer"/>
    <n v="558.4"/>
    <n v="2"/>
    <n v="0.2"/>
    <x v="3021"/>
  </r>
  <r>
    <n v="3426"/>
    <s v="CA-2012-153381"/>
    <x v="1"/>
    <x v="496"/>
    <x v="118"/>
    <s v="Standard Class"/>
    <s v="DE-13255"/>
    <s v="Deanra Eno"/>
    <x v="2"/>
    <s v="United States"/>
    <s v="Dubuque"/>
    <x v="23"/>
    <n v="52001"/>
    <x v="2"/>
    <s v="OFF-BI-10001525"/>
    <x v="1"/>
    <x v="8"/>
    <s v="Acco Pressboard Covers with Storage Hooks, 14 7/8&quot; x 11&quot;, Executive Red"/>
    <n v="15.24"/>
    <n v="4"/>
    <n v="0"/>
    <x v="3022"/>
  </r>
  <r>
    <n v="3427"/>
    <s v="CA-2012-153381"/>
    <x v="1"/>
    <x v="496"/>
    <x v="118"/>
    <s v="Standard Class"/>
    <s v="DE-13255"/>
    <s v="Deanra Eno"/>
    <x v="2"/>
    <s v="United States"/>
    <s v="Dubuque"/>
    <x v="23"/>
    <n v="52001"/>
    <x v="2"/>
    <s v="FUR-CH-10000988"/>
    <x v="0"/>
    <x v="1"/>
    <s v="Hon Olson Stacker Stools"/>
    <n v="1408.1"/>
    <n v="10"/>
    <n v="0"/>
    <x v="3023"/>
  </r>
  <r>
    <n v="3428"/>
    <s v="US-2014-111024"/>
    <x v="3"/>
    <x v="445"/>
    <x v="663"/>
    <s v="Second Class"/>
    <s v="SZ-20035"/>
    <s v="Sam Zeldin"/>
    <x v="2"/>
    <s v="United States"/>
    <s v="Lancaster"/>
    <x v="24"/>
    <n v="43130"/>
    <x v="3"/>
    <s v="OFF-PA-10000174"/>
    <x v="1"/>
    <x v="10"/>
    <s v="Message Book, Wirebound, Four 5 1/2&quot; X 4&quot; Forms/Pg., 200 Dupl. Sets/Book"/>
    <n v="32.896000000000001"/>
    <n v="4"/>
    <n v="0.2"/>
    <x v="3024"/>
  </r>
  <r>
    <n v="3429"/>
    <s v="US-2014-111024"/>
    <x v="3"/>
    <x v="445"/>
    <x v="663"/>
    <s v="Second Class"/>
    <s v="SZ-20035"/>
    <s v="Sam Zeldin"/>
    <x v="2"/>
    <s v="United States"/>
    <s v="Lancaster"/>
    <x v="24"/>
    <n v="43130"/>
    <x v="3"/>
    <s v="FUR-TA-10002041"/>
    <x v="0"/>
    <x v="3"/>
    <s v="Bevis Round Conference Table Top, X-Base"/>
    <n v="215.148"/>
    <n v="2"/>
    <n v="0.4"/>
    <x v="3025"/>
  </r>
  <r>
    <n v="3430"/>
    <s v="US-2014-111024"/>
    <x v="3"/>
    <x v="445"/>
    <x v="663"/>
    <s v="Second Class"/>
    <s v="SZ-20035"/>
    <s v="Sam Zeldin"/>
    <x v="2"/>
    <s v="United States"/>
    <s v="Lancaster"/>
    <x v="24"/>
    <n v="43130"/>
    <x v="3"/>
    <s v="OFF-PA-10002246"/>
    <x v="1"/>
    <x v="10"/>
    <s v="Wirebound Four 2-3/4 x 5 Forms per Page, 400 Sets per Book"/>
    <n v="30.96"/>
    <n v="6"/>
    <n v="0.2"/>
    <x v="3026"/>
  </r>
  <r>
    <n v="3431"/>
    <s v="CA-2014-148264"/>
    <x v="3"/>
    <x v="166"/>
    <x v="784"/>
    <s v="First Class"/>
    <s v="LF-17185"/>
    <s v="Luke Foster"/>
    <x v="0"/>
    <s v="United States"/>
    <s v="Inglewood"/>
    <x v="1"/>
    <n v="90301"/>
    <x v="1"/>
    <s v="OFF-ST-10003327"/>
    <x v="1"/>
    <x v="4"/>
    <s v="Akro-Mils 12-Gallon Tote"/>
    <n v="29.79"/>
    <n v="3"/>
    <n v="0"/>
    <x v="3027"/>
  </r>
  <r>
    <n v="3432"/>
    <s v="CA-2014-148264"/>
    <x v="3"/>
    <x v="166"/>
    <x v="784"/>
    <s v="First Class"/>
    <s v="LF-17185"/>
    <s v="Luke Foster"/>
    <x v="0"/>
    <s v="United States"/>
    <s v="Inglewood"/>
    <x v="1"/>
    <n v="90301"/>
    <x v="1"/>
    <s v="FUR-FU-10002703"/>
    <x v="0"/>
    <x v="5"/>
    <s v="Tenex Traditional Chairmats for Hard Floors, Average Lip, 36&quot; x 48&quot;"/>
    <n v="128.9"/>
    <n v="2"/>
    <n v="0"/>
    <x v="3028"/>
  </r>
  <r>
    <n v="3433"/>
    <s v="CA-2014-148264"/>
    <x v="3"/>
    <x v="166"/>
    <x v="784"/>
    <s v="First Class"/>
    <s v="LF-17185"/>
    <s v="Luke Foster"/>
    <x v="0"/>
    <s v="United States"/>
    <s v="Inglewood"/>
    <x v="1"/>
    <n v="90301"/>
    <x v="1"/>
    <s v="OFF-PA-10003651"/>
    <x v="1"/>
    <x v="10"/>
    <s v="Xerox 1968"/>
    <n v="60.12"/>
    <n v="9"/>
    <n v="0"/>
    <x v="1982"/>
  </r>
  <r>
    <n v="3434"/>
    <s v="CA-2014-131212"/>
    <x v="3"/>
    <x v="256"/>
    <x v="784"/>
    <s v="Standard Class"/>
    <s v="AB-10165"/>
    <s v="Alan Barnes"/>
    <x v="0"/>
    <s v="United States"/>
    <s v="Bellevue"/>
    <x v="4"/>
    <n v="98006"/>
    <x v="1"/>
    <s v="OFF-BI-10001617"/>
    <x v="1"/>
    <x v="8"/>
    <s v="GBC Wire Binding Combs"/>
    <n v="24.816000000000003"/>
    <n v="3"/>
    <n v="0.2"/>
    <x v="3029"/>
  </r>
  <r>
    <n v="3435"/>
    <s v="CA-2014-131212"/>
    <x v="3"/>
    <x v="256"/>
    <x v="784"/>
    <s v="Standard Class"/>
    <s v="AB-10165"/>
    <s v="Alan Barnes"/>
    <x v="0"/>
    <s v="United States"/>
    <s v="Bellevue"/>
    <x v="4"/>
    <n v="98006"/>
    <x v="1"/>
    <s v="OFF-BI-10000145"/>
    <x v="1"/>
    <x v="8"/>
    <s v="Zipper Ring Binder Pockets"/>
    <n v="14.976000000000003"/>
    <n v="6"/>
    <n v="0.2"/>
    <x v="3030"/>
  </r>
  <r>
    <n v="3436"/>
    <s v="US-2012-100531"/>
    <x v="1"/>
    <x v="874"/>
    <x v="591"/>
    <s v="First Class"/>
    <s v="NM-18520"/>
    <s v="Neoma Murray"/>
    <x v="0"/>
    <s v="United States"/>
    <s v="Chicago"/>
    <x v="10"/>
    <n v="60610"/>
    <x v="2"/>
    <s v="OFF-BI-10001670"/>
    <x v="1"/>
    <x v="8"/>
    <s v="Vinyl Sectional Post Binders"/>
    <n v="15.079999999999998"/>
    <n v="2"/>
    <n v="0.8"/>
    <x v="3031"/>
  </r>
  <r>
    <n v="3437"/>
    <s v="US-2012-100531"/>
    <x v="1"/>
    <x v="874"/>
    <x v="591"/>
    <s v="First Class"/>
    <s v="NM-18520"/>
    <s v="Neoma Murray"/>
    <x v="0"/>
    <s v="United States"/>
    <s v="Chicago"/>
    <x v="10"/>
    <n v="60610"/>
    <x v="2"/>
    <s v="FUR-FU-10003849"/>
    <x v="0"/>
    <x v="5"/>
    <s v="DAX Metal Frame, Desktop, Stepped-Edge"/>
    <n v="24.288"/>
    <n v="3"/>
    <n v="0.6"/>
    <x v="3032"/>
  </r>
  <r>
    <n v="3438"/>
    <s v="CA-2014-152583"/>
    <x v="3"/>
    <x v="505"/>
    <x v="904"/>
    <s v="Same Day"/>
    <s v="RA-19945"/>
    <s v="Ryan Akin"/>
    <x v="0"/>
    <s v="United States"/>
    <s v="Dallas"/>
    <x v="5"/>
    <n v="75217"/>
    <x v="2"/>
    <s v="FUR-FU-10003849"/>
    <x v="0"/>
    <x v="5"/>
    <s v="DAX Metal Frame, Desktop, Stepped-Edge"/>
    <n v="16.192"/>
    <n v="2"/>
    <n v="0.6"/>
    <x v="3033"/>
  </r>
  <r>
    <n v="3439"/>
    <s v="CA-2014-152583"/>
    <x v="3"/>
    <x v="505"/>
    <x v="904"/>
    <s v="Same Day"/>
    <s v="RA-19945"/>
    <s v="Ryan Akin"/>
    <x v="0"/>
    <s v="United States"/>
    <s v="Dallas"/>
    <x v="5"/>
    <n v="75217"/>
    <x v="2"/>
    <s v="FUR-TA-10002041"/>
    <x v="0"/>
    <x v="3"/>
    <s v="Bevis Round Conference Table Top, X-Base"/>
    <n v="251.00599999999997"/>
    <n v="2"/>
    <n v="0.3"/>
    <x v="3034"/>
  </r>
  <r>
    <n v="3440"/>
    <s v="CA-2014-152583"/>
    <x v="3"/>
    <x v="505"/>
    <x v="904"/>
    <s v="Same Day"/>
    <s v="RA-19945"/>
    <s v="Ryan Akin"/>
    <x v="0"/>
    <s v="United States"/>
    <s v="Dallas"/>
    <x v="5"/>
    <n v="75217"/>
    <x v="2"/>
    <s v="OFF-ST-10002214"/>
    <x v="1"/>
    <x v="4"/>
    <s v="X-Rack File for Hanging Folders"/>
    <n v="54.192"/>
    <n v="6"/>
    <n v="0.2"/>
    <x v="3035"/>
  </r>
  <r>
    <n v="3441"/>
    <s v="CA-2012-144099"/>
    <x v="1"/>
    <x v="239"/>
    <x v="26"/>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x v="451"/>
    <s v="Second Class"/>
    <s v="KA-16525"/>
    <s v="Kelly Andreada"/>
    <x v="0"/>
    <s v="United States"/>
    <s v="New York City"/>
    <x v="15"/>
    <n v="10024"/>
    <x v="3"/>
    <s v="OFF-PA-10002137"/>
    <x v="1"/>
    <x v="10"/>
    <s v="Southworth 100% Résumé Paper, 24lb."/>
    <n v="108.92"/>
    <n v="14"/>
    <n v="0"/>
    <x v="3037"/>
  </r>
  <r>
    <n v="3443"/>
    <s v="CA-2014-168858"/>
    <x v="3"/>
    <x v="123"/>
    <x v="122"/>
    <s v="Standard Class"/>
    <s v="JD-16150"/>
    <s v="Justin Deggeller"/>
    <x v="1"/>
    <s v="United States"/>
    <s v="New York City"/>
    <x v="15"/>
    <n v="10011"/>
    <x v="3"/>
    <s v="OFF-EN-10001415"/>
    <x v="1"/>
    <x v="12"/>
    <s v="Staples"/>
    <n v="16.740000000000002"/>
    <n v="3"/>
    <n v="0"/>
    <x v="3038"/>
  </r>
  <r>
    <n v="3444"/>
    <s v="CA-2014-168858"/>
    <x v="3"/>
    <x v="123"/>
    <x v="122"/>
    <s v="Standard Class"/>
    <s v="JD-16150"/>
    <s v="Justin Deggeller"/>
    <x v="1"/>
    <s v="United States"/>
    <s v="New York City"/>
    <x v="15"/>
    <n v="10011"/>
    <x v="3"/>
    <s v="OFF-AP-10003849"/>
    <x v="1"/>
    <x v="9"/>
    <s v="Hoover Shoulder Vac Commercial Portable Vacuum"/>
    <n v="2504.7399999999998"/>
    <n v="7"/>
    <n v="0"/>
    <x v="3039"/>
  </r>
  <r>
    <n v="3445"/>
    <s v="CA-2013-116344"/>
    <x v="0"/>
    <x v="875"/>
    <x v="928"/>
    <s v="Standard Class"/>
    <s v="JO-15145"/>
    <s v="Jack O'Briant"/>
    <x v="1"/>
    <s v="United States"/>
    <s v="Philadelphia"/>
    <x v="9"/>
    <n v="19140"/>
    <x v="3"/>
    <s v="OFF-ST-10001713"/>
    <x v="1"/>
    <x v="4"/>
    <s v="Gould Plastics 9-Pocket Panel Bin, 18-3/8w x 5-1/4d x 20-1/2h, Black"/>
    <n v="84.784000000000006"/>
    <n v="2"/>
    <n v="0.2"/>
    <x v="3040"/>
  </r>
  <r>
    <n v="3446"/>
    <s v="CA-2012-131779"/>
    <x v="1"/>
    <x v="821"/>
    <x v="871"/>
    <s v="Standard Class"/>
    <s v="LE-16810"/>
    <s v="Laurel Elliston"/>
    <x v="0"/>
    <s v="United States"/>
    <s v="Newark"/>
    <x v="13"/>
    <n v="19711"/>
    <x v="3"/>
    <s v="OFF-ST-10001505"/>
    <x v="1"/>
    <x v="4"/>
    <s v="Perma STOR-ALL Hanging File Box, 13 1/8&quot;W x 12 1/4&quot;D x 10 1/2&quot;H"/>
    <n v="29.900000000000002"/>
    <n v="5"/>
    <n v="0"/>
    <x v="3041"/>
  </r>
  <r>
    <n v="3447"/>
    <s v="CA-2013-158869"/>
    <x v="0"/>
    <x v="876"/>
    <x v="929"/>
    <s v="First Class"/>
    <s v="AH-10690"/>
    <s v="Anna Häberlin"/>
    <x v="1"/>
    <s v="United States"/>
    <s v="New York City"/>
    <x v="15"/>
    <n v="10024"/>
    <x v="3"/>
    <s v="OFF-PA-10000474"/>
    <x v="1"/>
    <x v="10"/>
    <s v="Staples"/>
    <n v="70.88"/>
    <n v="2"/>
    <n v="0"/>
    <x v="3042"/>
  </r>
  <r>
    <n v="3448"/>
    <s v="CA-2014-102554"/>
    <x v="3"/>
    <x v="532"/>
    <x v="261"/>
    <s v="Standard Class"/>
    <s v="KN-16705"/>
    <s v="Kristina Nunn"/>
    <x v="2"/>
    <s v="United States"/>
    <s v="Auburn"/>
    <x v="19"/>
    <n v="36830"/>
    <x v="0"/>
    <s v="OFF-AR-10001919"/>
    <x v="1"/>
    <x v="6"/>
    <s v="OIC #2 Pencils, Medium Soft"/>
    <n v="3.76"/>
    <n v="2"/>
    <n v="0"/>
    <x v="1102"/>
  </r>
  <r>
    <n v="3449"/>
    <s v="CA-2013-162614"/>
    <x v="0"/>
    <x v="877"/>
    <x v="930"/>
    <s v="Standard Class"/>
    <s v="TB-21250"/>
    <s v="Tim Brockman"/>
    <x v="0"/>
    <s v="United States"/>
    <s v="Los Angeles"/>
    <x v="1"/>
    <n v="90049"/>
    <x v="1"/>
    <s v="OFF-BI-10004001"/>
    <x v="1"/>
    <x v="8"/>
    <s v="GBC Recycled VeloBinder Covers"/>
    <n v="27.263999999999999"/>
    <n v="2"/>
    <n v="0.2"/>
    <x v="3043"/>
  </r>
  <r>
    <n v="3450"/>
    <s v="CA-2011-168592"/>
    <x v="2"/>
    <x v="78"/>
    <x v="931"/>
    <s v="Standard Class"/>
    <s v="DP-13390"/>
    <s v="Dennis Pardue"/>
    <x v="2"/>
    <s v="United States"/>
    <s v="San Francisco"/>
    <x v="1"/>
    <n v="94110"/>
    <x v="1"/>
    <s v="OFF-AP-10004785"/>
    <x v="1"/>
    <x v="9"/>
    <s v="Holmes Replacement Filter for HEPA Air Cleaner, Medium Room"/>
    <n v="56.65"/>
    <n v="5"/>
    <n v="0"/>
    <x v="3044"/>
  </r>
  <r>
    <n v="3451"/>
    <s v="CA-2011-168592"/>
    <x v="2"/>
    <x v="78"/>
    <x v="931"/>
    <s v="Standard Class"/>
    <s v="DP-13390"/>
    <s v="Dennis Pardue"/>
    <x v="2"/>
    <s v="United States"/>
    <s v="San Francisco"/>
    <x v="1"/>
    <n v="94110"/>
    <x v="1"/>
    <s v="OFF-ST-10002406"/>
    <x v="1"/>
    <x v="4"/>
    <s v="Pizazz Global Quick File"/>
    <n v="14.97"/>
    <n v="1"/>
    <n v="0"/>
    <x v="3045"/>
  </r>
  <r>
    <n v="3452"/>
    <s v="CA-2011-168592"/>
    <x v="2"/>
    <x v="78"/>
    <x v="931"/>
    <s v="Standard Class"/>
    <s v="DP-13390"/>
    <s v="Dennis Pardue"/>
    <x v="2"/>
    <s v="United States"/>
    <s v="San Francisco"/>
    <x v="1"/>
    <n v="94110"/>
    <x v="1"/>
    <s v="OFF-FA-10002988"/>
    <x v="1"/>
    <x v="13"/>
    <s v="Ideal Clamps"/>
    <n v="4.0199999999999996"/>
    <n v="2"/>
    <n v="0"/>
    <x v="135"/>
  </r>
  <r>
    <n v="3453"/>
    <s v="CA-2011-157609"/>
    <x v="2"/>
    <x v="878"/>
    <x v="757"/>
    <s v="Second Class"/>
    <s v="KN-16705"/>
    <s v="Kristina Nunn"/>
    <x v="2"/>
    <s v="United States"/>
    <s v="Raleigh"/>
    <x v="3"/>
    <n v="27604"/>
    <x v="0"/>
    <s v="TEC-PH-10002415"/>
    <x v="2"/>
    <x v="7"/>
    <s v="Polycom VoiceStation 500 Conference phone"/>
    <n v="471.92"/>
    <n v="2"/>
    <n v="0.2"/>
    <x v="3046"/>
  </r>
  <r>
    <n v="3454"/>
    <s v="CA-2012-153325"/>
    <x v="1"/>
    <x v="879"/>
    <x v="932"/>
    <s v="Second Class"/>
    <s v="ST-20530"/>
    <s v="Shui Tom"/>
    <x v="0"/>
    <s v="United States"/>
    <s v="Macon"/>
    <x v="32"/>
    <n v="31204"/>
    <x v="0"/>
    <s v="OFF-BI-10004236"/>
    <x v="1"/>
    <x v="8"/>
    <s v="XtraLife ClearVue Slant-D Ring Binder, White, 3&quot;"/>
    <n v="58.72"/>
    <n v="4"/>
    <n v="0"/>
    <x v="3047"/>
  </r>
  <r>
    <n v="3455"/>
    <s v="CA-2012-153626"/>
    <x v="1"/>
    <x v="584"/>
    <x v="933"/>
    <s v="Standard Class"/>
    <s v="EB-13870"/>
    <s v="Emily Burns"/>
    <x v="0"/>
    <s v="United States"/>
    <s v="Nashville"/>
    <x v="18"/>
    <n v="37211"/>
    <x v="0"/>
    <s v="OFF-AR-10000657"/>
    <x v="1"/>
    <x v="6"/>
    <s v="Binney &amp; Smith inkTank Desk Highlighter, Chisel Tip, Yellow, 12/Box"/>
    <n v="5.16"/>
    <n v="3"/>
    <n v="0.2"/>
    <x v="3048"/>
  </r>
  <r>
    <n v="3456"/>
    <s v="CA-2013-166485"/>
    <x v="0"/>
    <x v="880"/>
    <x v="824"/>
    <s v="Standard Class"/>
    <s v="AH-10210"/>
    <s v="Alan Hwang"/>
    <x v="0"/>
    <s v="United States"/>
    <s v="Nashville"/>
    <x v="18"/>
    <n v="37211"/>
    <x v="0"/>
    <s v="OFF-PA-10004996"/>
    <x v="1"/>
    <x v="10"/>
    <s v="Speediset Carbonless Redi-Letter 7&quot; x 8 1/2&quot;"/>
    <n v="16.496000000000002"/>
    <n v="2"/>
    <n v="0.2"/>
    <x v="3049"/>
  </r>
  <r>
    <n v="3457"/>
    <s v="CA-2014-136448"/>
    <x v="3"/>
    <x v="118"/>
    <x v="934"/>
    <s v="First Class"/>
    <s v="AS-10090"/>
    <s v="Adam Shillingsburg"/>
    <x v="0"/>
    <s v="United States"/>
    <s v="Philadelphia"/>
    <x v="9"/>
    <n v="19143"/>
    <x v="3"/>
    <s v="TEC-AC-10001109"/>
    <x v="2"/>
    <x v="11"/>
    <s v="Logitech Trackman Marble Mouse"/>
    <n v="71.975999999999999"/>
    <n v="3"/>
    <n v="0.2"/>
    <x v="3050"/>
  </r>
  <r>
    <n v="3458"/>
    <s v="CA-2014-136448"/>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x v="934"/>
    <s v="First Class"/>
    <s v="AS-10090"/>
    <s v="Adam Shillingsburg"/>
    <x v="0"/>
    <s v="United States"/>
    <s v="Philadelphia"/>
    <x v="9"/>
    <n v="19143"/>
    <x v="3"/>
    <s v="OFF-BI-10002393"/>
    <x v="1"/>
    <x v="8"/>
    <s v="Binder Posts"/>
    <n v="3.4440000000000008"/>
    <n v="2"/>
    <n v="0.7"/>
    <x v="3052"/>
  </r>
  <r>
    <n v="3460"/>
    <s v="CA-2014-136448"/>
    <x v="3"/>
    <x v="118"/>
    <x v="934"/>
    <s v="First Class"/>
    <s v="AS-10090"/>
    <s v="Adam Shillingsburg"/>
    <x v="0"/>
    <s v="United States"/>
    <s v="Philadelphia"/>
    <x v="9"/>
    <n v="19143"/>
    <x v="3"/>
    <s v="OFF-BI-10001359"/>
    <x v="1"/>
    <x v="8"/>
    <s v="GBC DocuBind TL300 Electric Binding System"/>
    <n v="538.19400000000007"/>
    <n v="2"/>
    <n v="0.7"/>
    <x v="3053"/>
  </r>
  <r>
    <n v="3461"/>
    <s v="CA-2014-136448"/>
    <x v="3"/>
    <x v="118"/>
    <x v="934"/>
    <s v="First Class"/>
    <s v="AS-10090"/>
    <s v="Adam Shillingsburg"/>
    <x v="0"/>
    <s v="United States"/>
    <s v="Philadelphia"/>
    <x v="9"/>
    <n v="19143"/>
    <x v="3"/>
    <s v="TEC-AC-10003628"/>
    <x v="2"/>
    <x v="11"/>
    <s v="Logitech 910-002974 M325 Wireless Mouse for Web Scrolling"/>
    <n v="47.984000000000002"/>
    <n v="2"/>
    <n v="0.2"/>
    <x v="2929"/>
  </r>
  <r>
    <n v="3462"/>
    <s v="CA-2014-114258"/>
    <x v="3"/>
    <x v="60"/>
    <x v="173"/>
    <s v="Second Class"/>
    <s v="EM-13825"/>
    <s v="Elizabeth Moffitt"/>
    <x v="1"/>
    <s v="United States"/>
    <s v="Dallas"/>
    <x v="5"/>
    <n v="75081"/>
    <x v="2"/>
    <s v="TEC-PH-10003012"/>
    <x v="2"/>
    <x v="7"/>
    <s v="Nortel Meridian M3904 Professional Digital phone"/>
    <n v="492.76800000000003"/>
    <n v="4"/>
    <n v="0.2"/>
    <x v="3054"/>
  </r>
  <r>
    <n v="3463"/>
    <s v="CA-2012-152611"/>
    <x v="1"/>
    <x v="763"/>
    <x v="823"/>
    <s v="Second Class"/>
    <s v="KA-16525"/>
    <s v="Kelly Andreada"/>
    <x v="0"/>
    <s v="United States"/>
    <s v="Perth Amboy"/>
    <x v="30"/>
    <n v="8861"/>
    <x v="3"/>
    <s v="OFF-AR-10003903"/>
    <x v="1"/>
    <x v="6"/>
    <s v="Sanford 52201 APSCO Electric Pencil Sharpener"/>
    <n v="286.78999999999996"/>
    <n v="7"/>
    <n v="0"/>
    <x v="3055"/>
  </r>
  <r>
    <n v="3464"/>
    <s v="CA-2013-165470"/>
    <x v="0"/>
    <x v="881"/>
    <x v="724"/>
    <s v="Standard Class"/>
    <s v="HJ-14875"/>
    <s v="Heather Jas"/>
    <x v="2"/>
    <s v="United States"/>
    <s v="Jacksonville"/>
    <x v="2"/>
    <n v="32216"/>
    <x v="0"/>
    <s v="OFF-PA-10004675"/>
    <x v="1"/>
    <x v="10"/>
    <s v="Telephone Message Books with Fax/Mobile Section, 5 1/2&quot; x 3 3/16&quot;"/>
    <n v="5.08"/>
    <n v="1"/>
    <n v="0.2"/>
    <x v="3056"/>
  </r>
  <r>
    <n v="3465"/>
    <s v="CA-2014-128699"/>
    <x v="3"/>
    <x v="734"/>
    <x v="241"/>
    <s v="Second Class"/>
    <s v="ND-18370"/>
    <s v="Natalie DeCherney"/>
    <x v="0"/>
    <s v="United States"/>
    <s v="Jacksonville"/>
    <x v="2"/>
    <n v="32216"/>
    <x v="0"/>
    <s v="TEC-AC-10001990"/>
    <x v="2"/>
    <x v="11"/>
    <s v="Kensington Orbit Wireless Mobile Trackball for PC and Mac"/>
    <n v="47.992000000000004"/>
    <n v="1"/>
    <n v="0.2"/>
    <x v="3057"/>
  </r>
  <r>
    <n v="3466"/>
    <s v="US-2012-147242"/>
    <x v="1"/>
    <x v="229"/>
    <x v="240"/>
    <s v="Standard Class"/>
    <s v="EH-13765"/>
    <s v="Edward Hooks"/>
    <x v="1"/>
    <s v="United States"/>
    <s v="Revere"/>
    <x v="31"/>
    <n v="2151"/>
    <x v="3"/>
    <s v="OFF-AP-10003842"/>
    <x v="1"/>
    <x v="9"/>
    <s v="Euro-Pro Shark Turbo Vacuum"/>
    <n v="61.96"/>
    <n v="2"/>
    <n v="0"/>
    <x v="3058"/>
  </r>
  <r>
    <n v="3467"/>
    <s v="US-2012-147242"/>
    <x v="1"/>
    <x v="229"/>
    <x v="240"/>
    <s v="Standard Class"/>
    <s v="EH-13765"/>
    <s v="Edward Hooks"/>
    <x v="1"/>
    <s v="United States"/>
    <s v="Revere"/>
    <x v="31"/>
    <n v="2151"/>
    <x v="3"/>
    <s v="FUR-BO-10004695"/>
    <x v="0"/>
    <x v="0"/>
    <s v="O'Sullivan 2-Door Barrister Bookcase in Odessa Pine"/>
    <n v="361.96"/>
    <n v="2"/>
    <n v="0"/>
    <x v="3059"/>
  </r>
  <r>
    <n v="3468"/>
    <s v="US-2012-147242"/>
    <x v="1"/>
    <x v="229"/>
    <x v="240"/>
    <s v="Standard Class"/>
    <s v="EH-13765"/>
    <s v="Edward Hooks"/>
    <x v="1"/>
    <s v="United States"/>
    <s v="Revere"/>
    <x v="31"/>
    <n v="2151"/>
    <x v="3"/>
    <s v="OFF-PA-10003039"/>
    <x v="1"/>
    <x v="10"/>
    <s v="Xerox 1960"/>
    <n v="278.82"/>
    <n v="9"/>
    <n v="0"/>
    <x v="3060"/>
  </r>
  <r>
    <n v="3469"/>
    <s v="CA-2013-146143"/>
    <x v="0"/>
    <x v="882"/>
    <x v="292"/>
    <s v="Standard Class"/>
    <s v="MC-17845"/>
    <s v="Michael Chen"/>
    <x v="0"/>
    <s v="United States"/>
    <s v="Jackson"/>
    <x v="35"/>
    <n v="39212"/>
    <x v="0"/>
    <s v="FUR-FU-10002045"/>
    <x v="0"/>
    <x v="5"/>
    <s v="Executive Impressions 14&quot;"/>
    <n v="133.38"/>
    <n v="6"/>
    <n v="0"/>
    <x v="3061"/>
  </r>
  <r>
    <n v="3470"/>
    <s v="CA-2012-100888"/>
    <x v="1"/>
    <x v="744"/>
    <x v="57"/>
    <s v="Standard Class"/>
    <s v="MH-17455"/>
    <s v="Mark Hamilton"/>
    <x v="0"/>
    <s v="United States"/>
    <s v="Jacksonville"/>
    <x v="3"/>
    <n v="28540"/>
    <x v="0"/>
    <s v="OFF-PA-10001019"/>
    <x v="1"/>
    <x v="10"/>
    <s v="Xerox 1884"/>
    <n v="47.952000000000005"/>
    <n v="3"/>
    <n v="0.2"/>
    <x v="3062"/>
  </r>
  <r>
    <n v="3471"/>
    <s v="US-2013-150035"/>
    <x v="0"/>
    <x v="49"/>
    <x v="455"/>
    <s v="Standard Class"/>
    <s v="CL-11890"/>
    <s v="Carl Ludwig"/>
    <x v="0"/>
    <s v="United States"/>
    <s v="San Francisco"/>
    <x v="1"/>
    <n v="94122"/>
    <x v="1"/>
    <s v="FUR-FU-10003724"/>
    <x v="0"/>
    <x v="5"/>
    <s v="Westinghouse Clip-On Gooseneck Lamps"/>
    <n v="16.739999999999998"/>
    <n v="2"/>
    <n v="0"/>
    <x v="3063"/>
  </r>
  <r>
    <n v="3472"/>
    <s v="CA-2014-122644"/>
    <x v="3"/>
    <x v="105"/>
    <x v="251"/>
    <s v="Standard Class"/>
    <s v="SF-20965"/>
    <s v="Sylvia Foulston"/>
    <x v="1"/>
    <s v="United States"/>
    <s v="Columbus"/>
    <x v="24"/>
    <n v="43229"/>
    <x v="3"/>
    <s v="OFF-PA-10003673"/>
    <x v="1"/>
    <x v="10"/>
    <s v="Strathmore Photo Mount Cards"/>
    <n v="10.848000000000001"/>
    <n v="2"/>
    <n v="0.2"/>
    <x v="3064"/>
  </r>
  <r>
    <n v="3473"/>
    <s v="CA-2014-122644"/>
    <x v="3"/>
    <x v="105"/>
    <x v="251"/>
    <s v="Standard Class"/>
    <s v="SF-20965"/>
    <s v="Sylvia Foulston"/>
    <x v="1"/>
    <s v="United States"/>
    <s v="Columbus"/>
    <x v="24"/>
    <n v="43229"/>
    <x v="3"/>
    <s v="TEC-AC-10003614"/>
    <x v="2"/>
    <x v="11"/>
    <s v="Verbatim 25 GB 6x Blu-ray Single Layer Recordable Disc, 10/Pack"/>
    <n v="18.544"/>
    <n v="2"/>
    <n v="0.2"/>
    <x v="3065"/>
  </r>
  <r>
    <n v="3474"/>
    <s v="CA-2014-111815"/>
    <x v="3"/>
    <x v="448"/>
    <x v="935"/>
    <s v="Standard Class"/>
    <s v="EP-13915"/>
    <s v="Emily Phan"/>
    <x v="0"/>
    <s v="United States"/>
    <s v="Dearborn Heights"/>
    <x v="12"/>
    <n v="48127"/>
    <x v="2"/>
    <s v="FUR-CH-10000785"/>
    <x v="0"/>
    <x v="1"/>
    <s v="Global Ergonomic Managers Chair"/>
    <n v="180.98"/>
    <n v="1"/>
    <n v="0"/>
    <x v="3066"/>
  </r>
  <r>
    <n v="3475"/>
    <s v="CA-2014-111815"/>
    <x v="3"/>
    <x v="448"/>
    <x v="935"/>
    <s v="Standard Class"/>
    <s v="EP-13915"/>
    <s v="Emily Phan"/>
    <x v="0"/>
    <s v="United States"/>
    <s v="Dearborn Heights"/>
    <x v="12"/>
    <n v="48127"/>
    <x v="2"/>
    <s v="TEC-AC-10002926"/>
    <x v="2"/>
    <x v="11"/>
    <s v="Logitech Wireless Marathon Mouse M705"/>
    <n v="99.98"/>
    <n v="2"/>
    <n v="0"/>
    <x v="3067"/>
  </r>
  <r>
    <n v="3476"/>
    <s v="CA-2013-144911"/>
    <x v="0"/>
    <x v="581"/>
    <x v="724"/>
    <s v="First Class"/>
    <s v="RW-19630"/>
    <s v="Rob Williams"/>
    <x v="1"/>
    <s v="United States"/>
    <s v="Overland Park"/>
    <x v="41"/>
    <n v="66212"/>
    <x v="2"/>
    <s v="TEC-AC-10004633"/>
    <x v="2"/>
    <x v="11"/>
    <s v="Verbatim 25 GB 6x Blu-ray Single Layer Recordable Disc, 3/Pack"/>
    <n v="34.950000000000003"/>
    <n v="5"/>
    <n v="0"/>
    <x v="3068"/>
  </r>
  <r>
    <n v="3477"/>
    <s v="CA-2013-144911"/>
    <x v="0"/>
    <x v="581"/>
    <x v="724"/>
    <s v="First Class"/>
    <s v="RW-19630"/>
    <s v="Rob Williams"/>
    <x v="1"/>
    <s v="United States"/>
    <s v="Overland Park"/>
    <x v="41"/>
    <n v="66212"/>
    <x v="2"/>
    <s v="OFF-BI-10000977"/>
    <x v="1"/>
    <x v="8"/>
    <s v="Ibico Plastic Spiral Binding Combs"/>
    <n v="152"/>
    <n v="5"/>
    <n v="0"/>
    <x v="3069"/>
  </r>
  <r>
    <n v="3478"/>
    <s v="CA-2011-143385"/>
    <x v="2"/>
    <x v="883"/>
    <x v="447"/>
    <s v="Standard Class"/>
    <s v="SJ-20500"/>
    <s v="Shirley Jackson"/>
    <x v="0"/>
    <s v="United States"/>
    <s v="Santa Fe"/>
    <x v="27"/>
    <n v="87505"/>
    <x v="1"/>
    <s v="TEC-AC-10001635"/>
    <x v="2"/>
    <x v="11"/>
    <s v="KeyTronic KT400U2 - Keyboard - Black"/>
    <n v="92.52"/>
    <n v="9"/>
    <n v="0"/>
    <x v="3070"/>
  </r>
  <r>
    <n v="3479"/>
    <s v="CA-2013-131289"/>
    <x v="0"/>
    <x v="16"/>
    <x v="906"/>
    <s v="Standard Class"/>
    <s v="SP-20620"/>
    <s v="Stefania Perrino"/>
    <x v="1"/>
    <s v="United States"/>
    <s v="San Francisco"/>
    <x v="1"/>
    <n v="94110"/>
    <x v="1"/>
    <s v="OFF-AR-10003056"/>
    <x v="1"/>
    <x v="6"/>
    <s v="Newell 341"/>
    <n v="8.56"/>
    <n v="2"/>
    <n v="0"/>
    <x v="18"/>
  </r>
  <r>
    <n v="3480"/>
    <s v="CA-2013-131289"/>
    <x v="0"/>
    <x v="16"/>
    <x v="906"/>
    <s v="Standard Class"/>
    <s v="SP-20620"/>
    <s v="Stefania Perrino"/>
    <x v="1"/>
    <s v="United States"/>
    <s v="San Francisco"/>
    <x v="1"/>
    <n v="94110"/>
    <x v="1"/>
    <s v="OFF-PA-10003363"/>
    <x v="1"/>
    <x v="10"/>
    <s v="Xerox 204"/>
    <n v="45.36"/>
    <n v="7"/>
    <n v="0"/>
    <x v="1657"/>
  </r>
  <r>
    <n v="3481"/>
    <s v="CA-2013-131289"/>
    <x v="0"/>
    <x v="16"/>
    <x v="906"/>
    <s v="Standard Class"/>
    <s v="SP-20620"/>
    <s v="Stefania Perrino"/>
    <x v="1"/>
    <s v="United States"/>
    <s v="San Francisco"/>
    <x v="1"/>
    <n v="94110"/>
    <x v="1"/>
    <s v="FUR-TA-10003954"/>
    <x v="0"/>
    <x v="3"/>
    <s v="Hon 94000 Series Round Tables"/>
    <n v="1421.6640000000002"/>
    <n v="6"/>
    <n v="0.2"/>
    <x v="3071"/>
  </r>
  <r>
    <n v="3482"/>
    <s v="CA-2011-124023"/>
    <x v="2"/>
    <x v="884"/>
    <x v="343"/>
    <s v="First Class"/>
    <s v="PJ-19015"/>
    <s v="Pauline Johnson"/>
    <x v="0"/>
    <s v="United States"/>
    <s v="Mobile"/>
    <x v="19"/>
    <n v="36608"/>
    <x v="0"/>
    <s v="FUR-FU-10004415"/>
    <x v="0"/>
    <x v="5"/>
    <s v="Stacking Tray, Side-Loading, Legal, Smoke"/>
    <n v="8.9600000000000009"/>
    <n v="2"/>
    <n v="0"/>
    <x v="3072"/>
  </r>
  <r>
    <n v="3483"/>
    <s v="CA-2011-124688"/>
    <x v="2"/>
    <x v="9"/>
    <x v="592"/>
    <s v="First Class"/>
    <s v="CC-12610"/>
    <s v="Corey Catlett"/>
    <x v="1"/>
    <s v="United States"/>
    <s v="Springfield"/>
    <x v="17"/>
    <n v="22153"/>
    <x v="0"/>
    <s v="TEC-PH-10000455"/>
    <x v="2"/>
    <x v="7"/>
    <s v="GE 30522EE2"/>
    <n v="579.94999999999993"/>
    <n v="5"/>
    <n v="0"/>
    <x v="3073"/>
  </r>
  <r>
    <n v="3484"/>
    <s v="CA-2011-124688"/>
    <x v="2"/>
    <x v="9"/>
    <x v="592"/>
    <s v="First Class"/>
    <s v="CC-12610"/>
    <s v="Corey Catlett"/>
    <x v="1"/>
    <s v="United States"/>
    <s v="Springfield"/>
    <x v="17"/>
    <n v="22153"/>
    <x v="0"/>
    <s v="FUR-FU-10002456"/>
    <x v="0"/>
    <x v="5"/>
    <s v="Master Caster Door Stop, Large Neon Orange"/>
    <n v="29.12"/>
    <n v="4"/>
    <n v="0"/>
    <x v="3074"/>
  </r>
  <r>
    <n v="3485"/>
    <s v="CA-2011-124688"/>
    <x v="2"/>
    <x v="9"/>
    <x v="592"/>
    <s v="First Class"/>
    <s v="CC-12610"/>
    <s v="Corey Catlett"/>
    <x v="1"/>
    <s v="United States"/>
    <s v="Springfield"/>
    <x v="17"/>
    <n v="22153"/>
    <x v="0"/>
    <s v="FUR-TA-10003569"/>
    <x v="0"/>
    <x v="3"/>
    <s v="Bretford CR8500 Series Meeting Room Furniture"/>
    <n v="1202.94"/>
    <n v="3"/>
    <n v="0"/>
    <x v="3075"/>
  </r>
  <r>
    <n v="3486"/>
    <s v="CA-2013-151169"/>
    <x v="0"/>
    <x v="147"/>
    <x v="936"/>
    <s v="Standard Class"/>
    <s v="MY-18295"/>
    <s v="Muhammed Yedwab"/>
    <x v="1"/>
    <s v="United States"/>
    <s v="Newark"/>
    <x v="13"/>
    <n v="19711"/>
    <x v="3"/>
    <s v="OFF-BI-10002813"/>
    <x v="1"/>
    <x v="8"/>
    <s v="Avery Reinforcements for Hole-Punch Pages"/>
    <n v="7.92"/>
    <n v="4"/>
    <n v="0"/>
    <x v="3076"/>
  </r>
  <r>
    <n v="3487"/>
    <s v="US-2013-134761"/>
    <x v="0"/>
    <x v="885"/>
    <x v="724"/>
    <s v="Same Day"/>
    <s v="DB-13210"/>
    <s v="Dean Braden"/>
    <x v="0"/>
    <s v="United States"/>
    <s v="Hickory"/>
    <x v="3"/>
    <n v="28601"/>
    <x v="0"/>
    <s v="TEC-PH-10002890"/>
    <x v="2"/>
    <x v="7"/>
    <s v="AT&amp;T 17929 Lendline Telephone"/>
    <n v="36.192"/>
    <n v="1"/>
    <n v="0.2"/>
    <x v="3077"/>
  </r>
  <r>
    <n v="3488"/>
    <s v="CA-2014-120705"/>
    <x v="3"/>
    <x v="528"/>
    <x v="218"/>
    <s v="Standard Class"/>
    <s v="MG-17875"/>
    <s v="Michael Grace"/>
    <x v="2"/>
    <s v="United States"/>
    <s v="Fort Lauderdale"/>
    <x v="2"/>
    <n v="33311"/>
    <x v="0"/>
    <s v="OFF-ST-10001522"/>
    <x v="1"/>
    <x v="4"/>
    <s v="Gould Plastics 18-Pocket Panel Bin, 34w x 5-1/4d x 20-1/2h"/>
    <n v="147.184"/>
    <n v="2"/>
    <n v="0.2"/>
    <x v="3078"/>
  </r>
  <r>
    <n v="3489"/>
    <s v="CA-2012-157322"/>
    <x v="1"/>
    <x v="740"/>
    <x v="937"/>
    <s v="Standard Class"/>
    <s v="RH-19600"/>
    <s v="Rob Haberlin"/>
    <x v="0"/>
    <s v="United States"/>
    <s v="Carol Stream"/>
    <x v="10"/>
    <n v="60188"/>
    <x v="2"/>
    <s v="FUR-CH-10004086"/>
    <x v="0"/>
    <x v="1"/>
    <s v="Hon 4070 Series Pagoda Armless Upholstered Stacking Chairs"/>
    <n v="408.42200000000003"/>
    <n v="2"/>
    <n v="0.3"/>
    <x v="2587"/>
  </r>
  <r>
    <n v="3490"/>
    <s v="CA-2012-157322"/>
    <x v="1"/>
    <x v="740"/>
    <x v="937"/>
    <s v="Standard Class"/>
    <s v="RH-19600"/>
    <s v="Rob Haberlin"/>
    <x v="0"/>
    <s v="United States"/>
    <s v="Carol Stream"/>
    <x v="10"/>
    <n v="60188"/>
    <x v="2"/>
    <s v="FUR-CH-10003774"/>
    <x v="0"/>
    <x v="1"/>
    <s v="Global Wood Trimmed Manager's Task Chair, Khaki"/>
    <n v="382.11599999999999"/>
    <n v="6"/>
    <n v="0.3"/>
    <x v="3079"/>
  </r>
  <r>
    <n v="3491"/>
    <s v="CA-2012-157322"/>
    <x v="1"/>
    <x v="740"/>
    <x v="937"/>
    <s v="Standard Class"/>
    <s v="RH-19600"/>
    <s v="Rob Haberlin"/>
    <x v="0"/>
    <s v="United States"/>
    <s v="Carol Stream"/>
    <x v="10"/>
    <n v="60188"/>
    <x v="2"/>
    <s v="OFF-ST-10004507"/>
    <x v="1"/>
    <x v="4"/>
    <s v="Advantus Rolling Storage Box"/>
    <n v="68.599999999999994"/>
    <n v="5"/>
    <n v="0.2"/>
    <x v="3080"/>
  </r>
  <r>
    <n v="3492"/>
    <s v="CA-2012-157322"/>
    <x v="1"/>
    <x v="740"/>
    <x v="937"/>
    <s v="Standard Class"/>
    <s v="RH-19600"/>
    <s v="Rob Haberlin"/>
    <x v="0"/>
    <s v="United States"/>
    <s v="Carol Stream"/>
    <x v="10"/>
    <n v="60188"/>
    <x v="2"/>
    <s v="OFF-ST-10003208"/>
    <x v="1"/>
    <x v="4"/>
    <s v="Adjustable Depth Letter/Legal Cart"/>
    <n v="435.50400000000002"/>
    <n v="3"/>
    <n v="0.2"/>
    <x v="3081"/>
  </r>
  <r>
    <n v="3493"/>
    <s v="CA-2012-157322"/>
    <x v="1"/>
    <x v="740"/>
    <x v="937"/>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x v="938"/>
    <s v="Standard Class"/>
    <s v="KB-16240"/>
    <s v="Karen Bern"/>
    <x v="1"/>
    <s v="United States"/>
    <s v="Saint Cloud"/>
    <x v="11"/>
    <n v="56301"/>
    <x v="2"/>
    <s v="TEC-AC-10002305"/>
    <x v="2"/>
    <x v="11"/>
    <s v="KeyTronic E03601U1 - Keyboard - Beige"/>
    <n v="72"/>
    <n v="4"/>
    <n v="0"/>
    <x v="3083"/>
  </r>
  <r>
    <n v="3495"/>
    <s v="CA-2014-142034"/>
    <x v="3"/>
    <x v="241"/>
    <x v="938"/>
    <s v="Standard Class"/>
    <s v="KB-16240"/>
    <s v="Karen Bern"/>
    <x v="1"/>
    <s v="United States"/>
    <s v="Saint Cloud"/>
    <x v="11"/>
    <n v="56301"/>
    <x v="2"/>
    <s v="TEC-AC-10000990"/>
    <x v="2"/>
    <x v="11"/>
    <s v="Imation Bio 2GB USB Flash Drive Imation Corp"/>
    <n v="655.90000000000009"/>
    <n v="5"/>
    <n v="0"/>
    <x v="3084"/>
  </r>
  <r>
    <n v="3496"/>
    <s v="CA-2014-142034"/>
    <x v="3"/>
    <x v="241"/>
    <x v="938"/>
    <s v="Standard Class"/>
    <s v="KB-16240"/>
    <s v="Karen Bern"/>
    <x v="1"/>
    <s v="United States"/>
    <s v="Saint Cloud"/>
    <x v="11"/>
    <n v="56301"/>
    <x v="2"/>
    <s v="FUR-CH-10000665"/>
    <x v="0"/>
    <x v="1"/>
    <s v="Global Airflow Leather Mesh Back Chair, Black"/>
    <n v="603.91999999999996"/>
    <n v="4"/>
    <n v="0"/>
    <x v="3085"/>
  </r>
  <r>
    <n v="3497"/>
    <s v="CA-2013-107328"/>
    <x v="0"/>
    <x v="590"/>
    <x v="805"/>
    <s v="Standard Class"/>
    <s v="CA-12055"/>
    <s v="Cathy Armstrong"/>
    <x v="2"/>
    <s v="United States"/>
    <s v="Los Angeles"/>
    <x v="1"/>
    <n v="90036"/>
    <x v="1"/>
    <s v="FUR-TA-10001932"/>
    <x v="0"/>
    <x v="3"/>
    <s v="Chromcraft 48&quot; x 96&quot; Racetrack Double Pedestal Table"/>
    <n v="513.024"/>
    <n v="2"/>
    <n v="0.2"/>
    <x v="3086"/>
  </r>
  <r>
    <n v="3498"/>
    <s v="CA-2013-107328"/>
    <x v="0"/>
    <x v="590"/>
    <x v="805"/>
    <s v="Standard Class"/>
    <s v="CA-12055"/>
    <s v="Cathy Armstrong"/>
    <x v="2"/>
    <s v="United States"/>
    <s v="Los Angeles"/>
    <x v="1"/>
    <n v="90036"/>
    <x v="1"/>
    <s v="OFF-AP-10004487"/>
    <x v="1"/>
    <x v="9"/>
    <s v="Kensington 4 Outlet MasterPiece Compact Power Control Center"/>
    <n v="487.91999999999996"/>
    <n v="6"/>
    <n v="0"/>
    <x v="3087"/>
  </r>
  <r>
    <n v="3499"/>
    <s v="CA-2013-107328"/>
    <x v="0"/>
    <x v="590"/>
    <x v="805"/>
    <s v="Standard Class"/>
    <s v="CA-12055"/>
    <s v="Cathy Armstrong"/>
    <x v="2"/>
    <s v="United States"/>
    <s v="Los Angeles"/>
    <x v="1"/>
    <n v="90036"/>
    <x v="1"/>
    <s v="OFF-BI-10002160"/>
    <x v="1"/>
    <x v="8"/>
    <s v="Acco Hanging Data Binders"/>
    <n v="15.24"/>
    <n v="5"/>
    <n v="0.2"/>
    <x v="3088"/>
  </r>
  <r>
    <n v="3500"/>
    <s v="CA-2013-108616"/>
    <x v="0"/>
    <x v="321"/>
    <x v="767"/>
    <s v="Standard Class"/>
    <s v="JK-15730"/>
    <s v="Joe Kamberova"/>
    <x v="0"/>
    <s v="United States"/>
    <s v="Mobile"/>
    <x v="19"/>
    <n v="36608"/>
    <x v="0"/>
    <s v="TEC-AC-10000420"/>
    <x v="2"/>
    <x v="11"/>
    <s v="Logitech G500s Laser Gaming Mouse with Adjustable Weight Tuning"/>
    <n v="209.96999999999997"/>
    <n v="3"/>
    <n v="0"/>
    <x v="3089"/>
  </r>
  <r>
    <n v="3501"/>
    <s v="CA-2013-108616"/>
    <x v="0"/>
    <x v="321"/>
    <x v="767"/>
    <s v="Standard Class"/>
    <s v="JK-15730"/>
    <s v="Joe Kamberova"/>
    <x v="0"/>
    <s v="United States"/>
    <s v="Mobile"/>
    <x v="19"/>
    <n v="36608"/>
    <x v="0"/>
    <s v="OFF-BI-10001989"/>
    <x v="1"/>
    <x v="8"/>
    <s v="Premium Transparent Presentation Covers by GBC"/>
    <n v="62.94"/>
    <n v="3"/>
    <n v="0"/>
    <x v="3090"/>
  </r>
  <r>
    <n v="3502"/>
    <s v="CA-2013-108616"/>
    <x v="0"/>
    <x v="321"/>
    <x v="767"/>
    <s v="Standard Class"/>
    <s v="JK-15730"/>
    <s v="Joe Kamberova"/>
    <x v="0"/>
    <s v="United States"/>
    <s v="Mobile"/>
    <x v="19"/>
    <n v="36608"/>
    <x v="0"/>
    <s v="OFF-AR-10001149"/>
    <x v="1"/>
    <x v="6"/>
    <s v="Sanford Colorific Colored Pencils, 12/Box"/>
    <n v="25.919999999999998"/>
    <n v="9"/>
    <n v="0"/>
    <x v="3091"/>
  </r>
  <r>
    <n v="3503"/>
    <s v="CA-2014-125115"/>
    <x v="3"/>
    <x v="318"/>
    <x v="939"/>
    <s v="Same Day"/>
    <s v="RD-19930"/>
    <s v="Russell D'Ascenzo"/>
    <x v="0"/>
    <s v="United States"/>
    <s v="Austin"/>
    <x v="5"/>
    <n v="78745"/>
    <x v="2"/>
    <s v="OFF-PA-10004101"/>
    <x v="1"/>
    <x v="10"/>
    <s v="Xerox 1894"/>
    <n v="10.368000000000002"/>
    <n v="2"/>
    <n v="0.2"/>
    <x v="572"/>
  </r>
  <r>
    <n v="3504"/>
    <s v="CA-2014-125115"/>
    <x v="3"/>
    <x v="318"/>
    <x v="939"/>
    <s v="Same Day"/>
    <s v="RD-19930"/>
    <s v="Russell D'Ascenzo"/>
    <x v="0"/>
    <s v="United States"/>
    <s v="Austin"/>
    <x v="5"/>
    <n v="78745"/>
    <x v="2"/>
    <s v="TEC-AC-10001714"/>
    <x v="2"/>
    <x v="11"/>
    <s v="Logitech MX Performance Wireless Mouse"/>
    <n v="95.736000000000004"/>
    <n v="3"/>
    <n v="0.2"/>
    <x v="3092"/>
  </r>
  <r>
    <n v="3505"/>
    <s v="CA-2013-150945"/>
    <x v="0"/>
    <x v="122"/>
    <x v="120"/>
    <s v="Second Class"/>
    <s v="JK-16120"/>
    <s v="Julie Kriz"/>
    <x v="2"/>
    <s v="United States"/>
    <s v="New York City"/>
    <x v="15"/>
    <n v="10009"/>
    <x v="3"/>
    <s v="OFF-ST-10003716"/>
    <x v="1"/>
    <x v="4"/>
    <s v="Tennsco Double-Tier Lockers"/>
    <n v="900.08"/>
    <n v="4"/>
    <n v="0"/>
    <x v="1840"/>
  </r>
  <r>
    <n v="3506"/>
    <s v="CA-2011-166863"/>
    <x v="2"/>
    <x v="886"/>
    <x v="637"/>
    <s v="Standard Class"/>
    <s v="SC-20020"/>
    <s v="Sam Craven"/>
    <x v="0"/>
    <s v="United States"/>
    <s v="Plano"/>
    <x v="5"/>
    <n v="75023"/>
    <x v="2"/>
    <s v="TEC-PH-10000369"/>
    <x v="2"/>
    <x v="7"/>
    <s v="HTC One Mini"/>
    <n v="201.584"/>
    <n v="2"/>
    <n v="0.2"/>
    <x v="1487"/>
  </r>
  <r>
    <n v="3507"/>
    <s v="CA-2011-166863"/>
    <x v="2"/>
    <x v="886"/>
    <x v="637"/>
    <s v="Standard Class"/>
    <s v="SC-20020"/>
    <s v="Sam Craven"/>
    <x v="0"/>
    <s v="United States"/>
    <s v="Plano"/>
    <x v="5"/>
    <n v="75023"/>
    <x v="2"/>
    <s v="OFF-BI-10000756"/>
    <x v="1"/>
    <x v="8"/>
    <s v="Storex DuraTech Recycled Plastic Frosted Binders"/>
    <n v="3.3919999999999995"/>
    <n v="4"/>
    <n v="0.8"/>
    <x v="3093"/>
  </r>
  <r>
    <n v="3508"/>
    <s v="CA-2011-166863"/>
    <x v="2"/>
    <x v="886"/>
    <x v="637"/>
    <s v="Standard Class"/>
    <s v="SC-20020"/>
    <s v="Sam Craven"/>
    <x v="0"/>
    <s v="United States"/>
    <s v="Plano"/>
    <x v="5"/>
    <n v="75023"/>
    <x v="2"/>
    <s v="FUR-BO-10001608"/>
    <x v="0"/>
    <x v="0"/>
    <s v="Hon Metal Bookcases, Black"/>
    <n v="193.06559999999999"/>
    <n v="4"/>
    <n v="0.32"/>
    <x v="3094"/>
  </r>
  <r>
    <n v="3509"/>
    <s v="CA-2011-166863"/>
    <x v="2"/>
    <x v="886"/>
    <x v="637"/>
    <s v="Standard Class"/>
    <s v="SC-20020"/>
    <s v="Sam Craven"/>
    <x v="0"/>
    <s v="United States"/>
    <s v="Plano"/>
    <x v="5"/>
    <n v="75023"/>
    <x v="2"/>
    <s v="OFF-PA-10001166"/>
    <x v="1"/>
    <x v="10"/>
    <s v="Xerox 2"/>
    <n v="15.552000000000003"/>
    <n v="3"/>
    <n v="0.2"/>
    <x v="12"/>
  </r>
  <r>
    <n v="3510"/>
    <s v="CA-2011-166863"/>
    <x v="2"/>
    <x v="886"/>
    <x v="637"/>
    <s v="Standard Class"/>
    <s v="SC-20020"/>
    <s v="Sam Craven"/>
    <x v="0"/>
    <s v="United States"/>
    <s v="Plano"/>
    <x v="5"/>
    <n v="75023"/>
    <x v="2"/>
    <s v="OFF-PA-10000587"/>
    <x v="1"/>
    <x v="10"/>
    <s v="Array Parchment Paper, Assorted Colors"/>
    <n v="11.648000000000001"/>
    <n v="2"/>
    <n v="0.2"/>
    <x v="273"/>
  </r>
  <r>
    <n v="3511"/>
    <s v="CA-2011-166863"/>
    <x v="2"/>
    <x v="886"/>
    <x v="637"/>
    <s v="Standard Class"/>
    <s v="SC-20020"/>
    <s v="Sam Craven"/>
    <x v="0"/>
    <s v="United States"/>
    <s v="Plano"/>
    <x v="5"/>
    <n v="75023"/>
    <x v="2"/>
    <s v="TEC-MA-10001972"/>
    <x v="2"/>
    <x v="15"/>
    <s v="Okidata C331dn Printer"/>
    <n v="418.8"/>
    <n v="2"/>
    <n v="0.4"/>
    <x v="3095"/>
  </r>
  <r>
    <n v="3512"/>
    <s v="CA-2011-166863"/>
    <x v="2"/>
    <x v="886"/>
    <x v="637"/>
    <s v="Standard Class"/>
    <s v="SC-20020"/>
    <s v="Sam Craven"/>
    <x v="0"/>
    <s v="United States"/>
    <s v="Plano"/>
    <x v="5"/>
    <n v="75023"/>
    <x v="2"/>
    <s v="OFF-ST-10004123"/>
    <x v="1"/>
    <x v="4"/>
    <s v="Safco Industrial Wire Shelving System"/>
    <n v="509.48800000000006"/>
    <n v="7"/>
    <n v="0.2"/>
    <x v="3096"/>
  </r>
  <r>
    <n v="3513"/>
    <s v="CA-2014-140326"/>
    <x v="3"/>
    <x v="507"/>
    <x v="371"/>
    <s v="First Class"/>
    <s v="HW-14935"/>
    <s v="Helen Wasserman"/>
    <x v="1"/>
    <s v="United States"/>
    <s v="Chicago"/>
    <x v="10"/>
    <n v="60653"/>
    <x v="2"/>
    <s v="FUR-BO-10000112"/>
    <x v="0"/>
    <x v="0"/>
    <s v="Bush Birmingham Collection Bookcase, Dark Cherry"/>
    <n v="825.17399999999998"/>
    <n v="9"/>
    <n v="0.3"/>
    <x v="3097"/>
  </r>
  <r>
    <n v="3514"/>
    <s v="CA-2014-140326"/>
    <x v="3"/>
    <x v="507"/>
    <x v="371"/>
    <s v="First Class"/>
    <s v="HW-14935"/>
    <s v="Helen Wasserman"/>
    <x v="1"/>
    <s v="United States"/>
    <s v="Chicago"/>
    <x v="10"/>
    <n v="60653"/>
    <x v="2"/>
    <s v="OFF-PA-10004041"/>
    <x v="1"/>
    <x v="10"/>
    <s v="It's Hot Message Books with Stickers, 2 3/4&quot; x 5&quot;"/>
    <n v="17.760000000000002"/>
    <n v="3"/>
    <n v="0.2"/>
    <x v="3098"/>
  </r>
  <r>
    <n v="3515"/>
    <s v="CA-2014-140326"/>
    <x v="3"/>
    <x v="507"/>
    <x v="371"/>
    <s v="First Class"/>
    <s v="HW-14935"/>
    <s v="Helen Wasserman"/>
    <x v="1"/>
    <s v="United States"/>
    <s v="Chicago"/>
    <x v="10"/>
    <n v="60653"/>
    <x v="2"/>
    <s v="OFF-AR-10001149"/>
    <x v="1"/>
    <x v="6"/>
    <s v="Sanford Colorific Colored Pencils, 12/Box"/>
    <n v="6.911999999999999"/>
    <n v="3"/>
    <n v="0.2"/>
    <x v="3099"/>
  </r>
  <r>
    <n v="3516"/>
    <s v="CA-2013-168536"/>
    <x v="0"/>
    <x v="887"/>
    <x v="746"/>
    <s v="Standard Class"/>
    <s v="SC-20800"/>
    <s v="Stuart Calhoun"/>
    <x v="0"/>
    <s v="United States"/>
    <s v="Jackson"/>
    <x v="35"/>
    <n v="39212"/>
    <x v="0"/>
    <s v="TEC-AC-10002323"/>
    <x v="2"/>
    <x v="11"/>
    <s v="SanDisk Ultra 32 GB MicroSDHC Class 10 Memory Card"/>
    <n v="66.300000000000011"/>
    <n v="3"/>
    <n v="0"/>
    <x v="3100"/>
  </r>
  <r>
    <n v="3517"/>
    <s v="US-2013-113649"/>
    <x v="0"/>
    <x v="888"/>
    <x v="427"/>
    <s v="First Class"/>
    <s v="HA-14920"/>
    <s v="Helen Andreada"/>
    <x v="0"/>
    <s v="United States"/>
    <s v="Fayetteville"/>
    <x v="3"/>
    <n v="28314"/>
    <x v="0"/>
    <s v="OFF-PA-10000130"/>
    <x v="1"/>
    <x v="10"/>
    <s v="Xerox 199"/>
    <n v="30.816000000000003"/>
    <n v="9"/>
    <n v="0.2"/>
    <x v="3101"/>
  </r>
  <r>
    <n v="3518"/>
    <s v="US-2013-113649"/>
    <x v="0"/>
    <x v="888"/>
    <x v="427"/>
    <s v="First Class"/>
    <s v="HA-14920"/>
    <s v="Helen Andreada"/>
    <x v="0"/>
    <s v="United States"/>
    <s v="Fayetteville"/>
    <x v="3"/>
    <n v="28314"/>
    <x v="0"/>
    <s v="TEC-PH-10002350"/>
    <x v="2"/>
    <x v="7"/>
    <s v="Apple EarPods with Remote and Mic"/>
    <n v="44.783999999999999"/>
    <n v="2"/>
    <n v="0.2"/>
    <x v="3102"/>
  </r>
  <r>
    <n v="3519"/>
    <s v="US-2013-113649"/>
    <x v="0"/>
    <x v="888"/>
    <x v="427"/>
    <s v="First Class"/>
    <s v="HA-14920"/>
    <s v="Helen Andreada"/>
    <x v="0"/>
    <s v="United States"/>
    <s v="Fayetteville"/>
    <x v="3"/>
    <n v="28314"/>
    <x v="0"/>
    <s v="OFF-AP-10002518"/>
    <x v="1"/>
    <x v="9"/>
    <s v="Kensington 7 Outlet MasterPiece Power Center"/>
    <n v="569.53599999999994"/>
    <n v="4"/>
    <n v="0.2"/>
    <x v="3103"/>
  </r>
  <r>
    <n v="3520"/>
    <s v="CA-2012-124975"/>
    <x v="1"/>
    <x v="137"/>
    <x v="579"/>
    <s v="First Class"/>
    <s v="MG-17875"/>
    <s v="Michael Grace"/>
    <x v="2"/>
    <s v="United States"/>
    <s v="Aurora"/>
    <x v="10"/>
    <n v="60505"/>
    <x v="2"/>
    <s v="FUR-TA-10002645"/>
    <x v="0"/>
    <x v="3"/>
    <s v="Hon Rectangular Conference Tables"/>
    <n v="796.42500000000007"/>
    <n v="7"/>
    <n v="0.5"/>
    <x v="3104"/>
  </r>
  <r>
    <n v="3521"/>
    <s v="CA-2012-168767"/>
    <x v="1"/>
    <x v="889"/>
    <x v="368"/>
    <s v="Standard Class"/>
    <s v="DM-12955"/>
    <s v="Dario Medina"/>
    <x v="1"/>
    <s v="United States"/>
    <s v="Sacramento"/>
    <x v="1"/>
    <n v="95823"/>
    <x v="1"/>
    <s v="OFF-BI-10000773"/>
    <x v="1"/>
    <x v="8"/>
    <s v="Insertable Tab Post Binder Dividers"/>
    <n v="12.832000000000001"/>
    <n v="2"/>
    <n v="0.2"/>
    <x v="3105"/>
  </r>
  <r>
    <n v="3522"/>
    <s v="CA-2013-114482"/>
    <x v="0"/>
    <x v="831"/>
    <x v="539"/>
    <s v="Second Class"/>
    <s v="DM-13345"/>
    <s v="Denise Monton"/>
    <x v="1"/>
    <s v="United States"/>
    <s v="Des Moines"/>
    <x v="23"/>
    <n v="50315"/>
    <x v="2"/>
    <s v="OFF-PA-10003845"/>
    <x v="1"/>
    <x v="10"/>
    <s v="Xerox 1987"/>
    <n v="40.46"/>
    <n v="7"/>
    <n v="0"/>
    <x v="1374"/>
  </r>
  <r>
    <n v="3523"/>
    <s v="CA-2013-114482"/>
    <x v="0"/>
    <x v="831"/>
    <x v="539"/>
    <s v="Second Class"/>
    <s v="DM-13345"/>
    <s v="Denise Monton"/>
    <x v="1"/>
    <s v="United States"/>
    <s v="Des Moines"/>
    <x v="23"/>
    <n v="50315"/>
    <x v="2"/>
    <s v="TEC-PH-10001580"/>
    <x v="2"/>
    <x v="7"/>
    <s v="Logitech Mobile Speakerphone P710e - speaker phone"/>
    <n v="404.93999999999994"/>
    <n v="3"/>
    <n v="0"/>
    <x v="3106"/>
  </r>
  <r>
    <n v="3524"/>
    <s v="CA-2013-137673"/>
    <x v="0"/>
    <x v="64"/>
    <x v="165"/>
    <s v="Standard Class"/>
    <s v="ML-17395"/>
    <s v="Marina Lichtenstein"/>
    <x v="1"/>
    <s v="United States"/>
    <s v="San Diego"/>
    <x v="1"/>
    <n v="92105"/>
    <x v="1"/>
    <s v="TEC-AC-10002345"/>
    <x v="2"/>
    <x v="11"/>
    <s v="HP Standard 104 key PS/2 Keyboard"/>
    <n v="116"/>
    <n v="8"/>
    <n v="0"/>
    <x v="3107"/>
  </r>
  <r>
    <n v="3525"/>
    <s v="CA-2013-132731"/>
    <x v="0"/>
    <x v="390"/>
    <x v="940"/>
    <s v="Standard Class"/>
    <s v="GA-14515"/>
    <s v="George Ashbrook"/>
    <x v="0"/>
    <s v="United States"/>
    <s v="Dallas"/>
    <x v="5"/>
    <n v="75081"/>
    <x v="2"/>
    <s v="TEC-PH-10004120"/>
    <x v="2"/>
    <x v="7"/>
    <s v="AT&amp;T 1080 Phone"/>
    <n v="657.55200000000013"/>
    <n v="6"/>
    <n v="0.2"/>
    <x v="3108"/>
  </r>
  <r>
    <n v="3526"/>
    <s v="CA-2014-148922"/>
    <x v="3"/>
    <x v="389"/>
    <x v="159"/>
    <s v="Second Class"/>
    <s v="SU-20665"/>
    <s v="Stephanie Ulpright"/>
    <x v="2"/>
    <s v="United States"/>
    <s v="Jackson"/>
    <x v="35"/>
    <n v="39212"/>
    <x v="0"/>
    <s v="TEC-AC-10001838"/>
    <x v="2"/>
    <x v="11"/>
    <s v="Razer Tiamat Over Ear 7.1 Surround Sound PC Gaming Headset"/>
    <n v="599.97"/>
    <n v="3"/>
    <n v="0"/>
    <x v="3109"/>
  </r>
  <r>
    <n v="3527"/>
    <s v="CA-2014-148922"/>
    <x v="3"/>
    <x v="389"/>
    <x v="159"/>
    <s v="Second Class"/>
    <s v="SU-20665"/>
    <s v="Stephanie Ulpright"/>
    <x v="2"/>
    <s v="United States"/>
    <s v="Jackson"/>
    <x v="35"/>
    <n v="39212"/>
    <x v="0"/>
    <s v="TEC-PH-10000148"/>
    <x v="2"/>
    <x v="7"/>
    <s v="Cyber Acoustics AC-202b Speech Recognition Stereo Headset"/>
    <n v="38.97"/>
    <n v="3"/>
    <n v="0"/>
    <x v="3110"/>
  </r>
  <r>
    <n v="3528"/>
    <s v="CA-2014-148922"/>
    <x v="3"/>
    <x v="389"/>
    <x v="159"/>
    <s v="Second Class"/>
    <s v="SU-20665"/>
    <s v="Stephanie Ulpright"/>
    <x v="2"/>
    <s v="United States"/>
    <s v="Jackson"/>
    <x v="35"/>
    <n v="39212"/>
    <x v="0"/>
    <s v="OFF-BI-10003476"/>
    <x v="1"/>
    <x v="8"/>
    <s v="Avery Metallic Poly Binders"/>
    <n v="45.84"/>
    <n v="8"/>
    <n v="0"/>
    <x v="3111"/>
  </r>
  <r>
    <n v="3529"/>
    <s v="CA-2013-130680"/>
    <x v="0"/>
    <x v="890"/>
    <x v="597"/>
    <s v="Standard Class"/>
    <s v="BD-11320"/>
    <s v="Bill Donatelli"/>
    <x v="0"/>
    <s v="United States"/>
    <s v="San Diego"/>
    <x v="1"/>
    <n v="92024"/>
    <x v="1"/>
    <s v="TEC-PH-10004833"/>
    <x v="2"/>
    <x v="7"/>
    <s v="Macally Suction Cup Mount"/>
    <n v="38.24"/>
    <n v="4"/>
    <n v="0.2"/>
    <x v="3112"/>
  </r>
  <r>
    <n v="3530"/>
    <s v="CA-2012-141145"/>
    <x v="1"/>
    <x v="14"/>
    <x v="832"/>
    <s v="Standard Class"/>
    <s v="DB-13405"/>
    <s v="Denny Blanton"/>
    <x v="0"/>
    <s v="United States"/>
    <s v="Orlando"/>
    <x v="2"/>
    <n v="32839"/>
    <x v="0"/>
    <s v="TEC-AC-10001465"/>
    <x v="2"/>
    <x v="11"/>
    <s v="SanDisk Cruzer 64 GB USB Flash Drive"/>
    <n v="87.168000000000006"/>
    <n v="3"/>
    <n v="0.2"/>
    <x v="3113"/>
  </r>
  <r>
    <n v="3531"/>
    <s v="US-2013-152835"/>
    <x v="0"/>
    <x v="288"/>
    <x v="213"/>
    <s v="Standard Class"/>
    <s v="RP-19855"/>
    <s v="Roy Phan"/>
    <x v="1"/>
    <s v="United States"/>
    <s v="Lafayette"/>
    <x v="14"/>
    <n v="47905"/>
    <x v="2"/>
    <s v="OFF-AR-10003056"/>
    <x v="1"/>
    <x v="6"/>
    <s v="Newell 341"/>
    <n v="21.400000000000002"/>
    <n v="5"/>
    <n v="0"/>
    <x v="1684"/>
  </r>
  <r>
    <n v="3532"/>
    <s v="CA-2013-155565"/>
    <x v="0"/>
    <x v="316"/>
    <x v="528"/>
    <s v="Same Day"/>
    <s v="EH-13765"/>
    <s v="Edward Hooks"/>
    <x v="1"/>
    <s v="United States"/>
    <s v="New York City"/>
    <x v="15"/>
    <n v="10035"/>
    <x v="3"/>
    <s v="OFF-SU-10001218"/>
    <x v="1"/>
    <x v="14"/>
    <s v="Fiskars Softgrip Scissors"/>
    <n v="54.900000000000006"/>
    <n v="5"/>
    <n v="0"/>
    <x v="3114"/>
  </r>
  <r>
    <n v="3533"/>
    <s v="CA-2011-110849"/>
    <x v="2"/>
    <x v="891"/>
    <x v="941"/>
    <s v="Standard Class"/>
    <s v="JL-15835"/>
    <s v="John Lee"/>
    <x v="0"/>
    <s v="United States"/>
    <s v="Los Angeles"/>
    <x v="1"/>
    <n v="90049"/>
    <x v="1"/>
    <s v="TEC-MA-10002859"/>
    <x v="2"/>
    <x v="15"/>
    <s v="Ativa MDM8000 8-Sheet Micro-Cut Shredder"/>
    <n v="287.96800000000002"/>
    <n v="4"/>
    <n v="0.2"/>
    <x v="3115"/>
  </r>
  <r>
    <n v="3534"/>
    <s v="CA-2011-110849"/>
    <x v="2"/>
    <x v="891"/>
    <x v="941"/>
    <s v="Standard Class"/>
    <s v="JL-15835"/>
    <s v="John Lee"/>
    <x v="0"/>
    <s v="United States"/>
    <s v="Los Angeles"/>
    <x v="1"/>
    <n v="90049"/>
    <x v="1"/>
    <s v="OFF-AR-10002375"/>
    <x v="1"/>
    <x v="6"/>
    <s v="Newell 351"/>
    <n v="13.12"/>
    <n v="4"/>
    <n v="0"/>
    <x v="3116"/>
  </r>
  <r>
    <n v="3535"/>
    <s v="CA-2011-110849"/>
    <x v="2"/>
    <x v="891"/>
    <x v="941"/>
    <s v="Standard Class"/>
    <s v="JL-15835"/>
    <s v="John Lee"/>
    <x v="0"/>
    <s v="United States"/>
    <s v="Los Angeles"/>
    <x v="1"/>
    <n v="90049"/>
    <x v="1"/>
    <s v="OFF-AR-10000657"/>
    <x v="1"/>
    <x v="6"/>
    <s v="Binney &amp; Smith inkTank Desk Highlighter, Chisel Tip, Yellow, 12/Box"/>
    <n v="10.75"/>
    <n v="5"/>
    <n v="0"/>
    <x v="3117"/>
  </r>
  <r>
    <n v="3536"/>
    <s v="CA-2011-110849"/>
    <x v="2"/>
    <x v="891"/>
    <x v="941"/>
    <s v="Standard Class"/>
    <s v="JL-15835"/>
    <s v="John Lee"/>
    <x v="0"/>
    <s v="United States"/>
    <s v="Los Angeles"/>
    <x v="1"/>
    <n v="90049"/>
    <x v="1"/>
    <s v="OFF-FA-10000134"/>
    <x v="1"/>
    <x v="13"/>
    <s v="Advantus Push Pins, Aluminum Head"/>
    <n v="11.62"/>
    <n v="2"/>
    <n v="0"/>
    <x v="3118"/>
  </r>
  <r>
    <n v="3537"/>
    <s v="CA-2013-145842"/>
    <x v="0"/>
    <x v="26"/>
    <x v="375"/>
    <s v="Second Class"/>
    <s v="FM-14380"/>
    <s v="Fred McMath"/>
    <x v="0"/>
    <s v="United States"/>
    <s v="New York City"/>
    <x v="15"/>
    <n v="10024"/>
    <x v="3"/>
    <s v="OFF-ST-10000419"/>
    <x v="1"/>
    <x v="4"/>
    <s v="Rogers Jumbo File, Granite"/>
    <n v="40.74"/>
    <n v="3"/>
    <n v="0"/>
    <x v="1423"/>
  </r>
  <r>
    <n v="3538"/>
    <s v="CA-2011-158771"/>
    <x v="2"/>
    <x v="309"/>
    <x v="942"/>
    <s v="Same Day"/>
    <s v="SB-20290"/>
    <s v="Sean Braxton"/>
    <x v="1"/>
    <s v="United States"/>
    <s v="Henderson"/>
    <x v="0"/>
    <n v="42420"/>
    <x v="0"/>
    <s v="OFF-ST-10000107"/>
    <x v="1"/>
    <x v="4"/>
    <s v="Fellowes Super Stor/Drawer"/>
    <n v="83.25"/>
    <n v="3"/>
    <n v="0"/>
    <x v="3119"/>
  </r>
  <r>
    <n v="3539"/>
    <s v="CA-2011-158771"/>
    <x v="2"/>
    <x v="309"/>
    <x v="942"/>
    <s v="Same Day"/>
    <s v="SB-20290"/>
    <s v="Sean Braxton"/>
    <x v="1"/>
    <s v="United States"/>
    <s v="Henderson"/>
    <x v="0"/>
    <n v="42420"/>
    <x v="0"/>
    <s v="OFF-LA-10001641"/>
    <x v="1"/>
    <x v="2"/>
    <s v="Avery 518"/>
    <n v="9.4499999999999993"/>
    <n v="3"/>
    <n v="0"/>
    <x v="3120"/>
  </r>
  <r>
    <n v="3540"/>
    <s v="CA-2011-158771"/>
    <x v="2"/>
    <x v="309"/>
    <x v="942"/>
    <s v="Same Day"/>
    <s v="SB-20290"/>
    <s v="Sean Braxton"/>
    <x v="1"/>
    <s v="United States"/>
    <s v="Henderson"/>
    <x v="0"/>
    <n v="42420"/>
    <x v="0"/>
    <s v="OFF-LA-10003121"/>
    <x v="1"/>
    <x v="2"/>
    <s v="Avery 506"/>
    <n v="20.65"/>
    <n v="5"/>
    <n v="0"/>
    <x v="3121"/>
  </r>
  <r>
    <n v="3541"/>
    <s v="CA-2011-158771"/>
    <x v="2"/>
    <x v="309"/>
    <x v="942"/>
    <s v="Same Day"/>
    <s v="SB-20290"/>
    <s v="Sean Braxton"/>
    <x v="1"/>
    <s v="United States"/>
    <s v="Henderson"/>
    <x v="0"/>
    <n v="42420"/>
    <x v="0"/>
    <s v="OFF-PA-10002689"/>
    <x v="1"/>
    <x v="10"/>
    <s v="Weyerhaeuser First Choice Laser/Copy Paper (20Lb. and 88 Bright)"/>
    <n v="45.36"/>
    <n v="7"/>
    <n v="0"/>
    <x v="1657"/>
  </r>
  <r>
    <n v="3542"/>
    <s v="CA-2013-157511"/>
    <x v="0"/>
    <x v="31"/>
    <x v="369"/>
    <s v="First Class"/>
    <s v="SV-20365"/>
    <s v="Seth Vernon"/>
    <x v="0"/>
    <s v="United States"/>
    <s v="Columbus"/>
    <x v="24"/>
    <n v="43229"/>
    <x v="3"/>
    <s v="FUR-FU-10002107"/>
    <x v="0"/>
    <x v="5"/>
    <s v="Eldon Pizzaz Desk Accessories"/>
    <n v="5.3520000000000003"/>
    <n v="3"/>
    <n v="0.2"/>
    <x v="3122"/>
  </r>
  <r>
    <n v="3543"/>
    <s v="CA-2013-157511"/>
    <x v="0"/>
    <x v="31"/>
    <x v="369"/>
    <s v="First Class"/>
    <s v="SV-20365"/>
    <s v="Seth Vernon"/>
    <x v="0"/>
    <s v="United States"/>
    <s v="Columbus"/>
    <x v="24"/>
    <n v="43229"/>
    <x v="3"/>
    <s v="FUR-CH-10002647"/>
    <x v="0"/>
    <x v="1"/>
    <s v="Situations Contoured Folding Chairs, 4/Set"/>
    <n v="99.372"/>
    <n v="2"/>
    <n v="0.3"/>
    <x v="3123"/>
  </r>
  <r>
    <n v="3544"/>
    <s v="CA-2013-157511"/>
    <x v="0"/>
    <x v="31"/>
    <x v="369"/>
    <s v="First Class"/>
    <s v="SV-20365"/>
    <s v="Seth Vernon"/>
    <x v="0"/>
    <s v="United States"/>
    <s v="Columbus"/>
    <x v="24"/>
    <n v="43229"/>
    <x v="3"/>
    <s v="OFF-AR-10002257"/>
    <x v="1"/>
    <x v="6"/>
    <s v="Eldon Spacemaker Box, Quick-Snap Lid, Clear"/>
    <n v="2.6720000000000002"/>
    <n v="1"/>
    <n v="0.2"/>
    <x v="3124"/>
  </r>
  <r>
    <n v="3545"/>
    <s v="CA-2014-121216"/>
    <x v="3"/>
    <x v="331"/>
    <x v="209"/>
    <s v="Second Class"/>
    <s v="MM-17920"/>
    <s v="Michael Moore"/>
    <x v="0"/>
    <s v="United States"/>
    <s v="College Station"/>
    <x v="5"/>
    <n v="77840"/>
    <x v="2"/>
    <s v="OFF-PA-10004519"/>
    <x v="1"/>
    <x v="10"/>
    <s v="Spiral Phone Message Books with Labels by Adams"/>
    <n v="28.672000000000004"/>
    <n v="8"/>
    <n v="0.2"/>
    <x v="3125"/>
  </r>
  <r>
    <n v="3546"/>
    <s v="CA-2014-121216"/>
    <x v="3"/>
    <x v="331"/>
    <x v="209"/>
    <s v="Second Class"/>
    <s v="MM-17920"/>
    <s v="Michael Moore"/>
    <x v="0"/>
    <s v="United States"/>
    <s v="College Station"/>
    <x v="5"/>
    <n v="77840"/>
    <x v="2"/>
    <s v="OFF-AP-10001947"/>
    <x v="1"/>
    <x v="9"/>
    <s v="Acco 6 Outlet Guardian Premium Plus Surge Suppressor"/>
    <n v="29.311999999999994"/>
    <n v="8"/>
    <n v="0.8"/>
    <x v="3126"/>
  </r>
  <r>
    <n v="3547"/>
    <s v="CA-2014-155292"/>
    <x v="3"/>
    <x v="505"/>
    <x v="943"/>
    <s v="First Class"/>
    <s v="RD-19810"/>
    <s v="Ross DeVincentis"/>
    <x v="2"/>
    <s v="United States"/>
    <s v="Richmond"/>
    <x v="0"/>
    <n v="40475"/>
    <x v="0"/>
    <s v="OFF-ST-10004963"/>
    <x v="1"/>
    <x v="4"/>
    <s v="Eldon Gobal File Keepers"/>
    <n v="105.98"/>
    <n v="7"/>
    <n v="0"/>
    <x v="3127"/>
  </r>
  <r>
    <n v="3548"/>
    <s v="CA-2014-155292"/>
    <x v="3"/>
    <x v="505"/>
    <x v="943"/>
    <s v="First Class"/>
    <s v="RD-19810"/>
    <s v="Ross DeVincentis"/>
    <x v="2"/>
    <s v="United States"/>
    <s v="Richmond"/>
    <x v="0"/>
    <n v="40475"/>
    <x v="0"/>
    <s v="OFF-SU-10002573"/>
    <x v="1"/>
    <x v="14"/>
    <s v="Acme 10&quot; Easy Grip Assistive Scissors"/>
    <n v="35.06"/>
    <n v="2"/>
    <n v="0"/>
    <x v="1617"/>
  </r>
  <r>
    <n v="3549"/>
    <s v="CA-2014-155292"/>
    <x v="3"/>
    <x v="505"/>
    <x v="943"/>
    <s v="First Class"/>
    <s v="RD-19810"/>
    <s v="Ross DeVincentis"/>
    <x v="2"/>
    <s v="United States"/>
    <s v="Richmond"/>
    <x v="0"/>
    <n v="40475"/>
    <x v="0"/>
    <s v="FUR-CH-10000553"/>
    <x v="0"/>
    <x v="1"/>
    <s v="Metal Folding Chairs, Beige, 4/Carton"/>
    <n v="33.94"/>
    <n v="1"/>
    <n v="0"/>
    <x v="3128"/>
  </r>
  <r>
    <n v="3550"/>
    <s v="CA-2014-155292"/>
    <x v="3"/>
    <x v="505"/>
    <x v="943"/>
    <s v="First Class"/>
    <s v="RD-19810"/>
    <s v="Ross DeVincentis"/>
    <x v="2"/>
    <s v="United States"/>
    <s v="Richmond"/>
    <x v="0"/>
    <n v="40475"/>
    <x v="0"/>
    <s v="OFF-LA-10001982"/>
    <x v="1"/>
    <x v="2"/>
    <s v="Smead Alpha-Z Color-Coded Name Labels First Letter Starter Set"/>
    <n v="30"/>
    <n v="8"/>
    <n v="0"/>
    <x v="3129"/>
  </r>
  <r>
    <n v="3551"/>
    <s v="CA-2013-152555"/>
    <x v="0"/>
    <x v="892"/>
    <x v="944"/>
    <s v="Second Class"/>
    <s v="ME-17320"/>
    <s v="Maria Etezadi"/>
    <x v="2"/>
    <s v="United States"/>
    <s v="Chicago"/>
    <x v="10"/>
    <n v="60653"/>
    <x v="2"/>
    <s v="OFF-PA-10001295"/>
    <x v="1"/>
    <x v="10"/>
    <s v="Computer Printout Paper with Letter-Trim Perforations"/>
    <n v="45.527999999999999"/>
    <n v="3"/>
    <n v="0.2"/>
    <x v="3130"/>
  </r>
  <r>
    <n v="3552"/>
    <s v="CA-2013-152555"/>
    <x v="0"/>
    <x v="892"/>
    <x v="944"/>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x v="944"/>
    <s v="Second Class"/>
    <s v="ME-17320"/>
    <s v="Maria Etezadi"/>
    <x v="2"/>
    <s v="United States"/>
    <s v="Chicago"/>
    <x v="10"/>
    <n v="60653"/>
    <x v="2"/>
    <s v="TEC-PH-10001254"/>
    <x v="2"/>
    <x v="7"/>
    <s v="Jabra BIZ 2300 Duo QD Duo Corded Headset"/>
    <n v="812.73599999999999"/>
    <n v="8"/>
    <n v="0.2"/>
    <x v="3132"/>
  </r>
  <r>
    <n v="3554"/>
    <s v="CA-2014-107832"/>
    <x v="3"/>
    <x v="51"/>
    <x v="177"/>
    <s v="Second Class"/>
    <s v="FH-14275"/>
    <s v="Frank Hawley"/>
    <x v="1"/>
    <s v="United States"/>
    <s v="Philadelphia"/>
    <x v="9"/>
    <n v="19120"/>
    <x v="3"/>
    <s v="OFF-BI-10001658"/>
    <x v="1"/>
    <x v="8"/>
    <s v="GBC Standard Therm-A-Bind Covers"/>
    <n v="7.4760000000000018"/>
    <n v="1"/>
    <n v="0.7"/>
    <x v="3133"/>
  </r>
  <r>
    <n v="3555"/>
    <s v="CA-2011-120838"/>
    <x v="2"/>
    <x v="893"/>
    <x v="616"/>
    <s v="Second Class"/>
    <s v="PO-18865"/>
    <s v="Patrick O'Donnell"/>
    <x v="0"/>
    <s v="United States"/>
    <s v="Los Angeles"/>
    <x v="1"/>
    <n v="90036"/>
    <x v="1"/>
    <s v="OFF-ST-10000585"/>
    <x v="1"/>
    <x v="4"/>
    <s v="Economy Rollaway Files"/>
    <n v="330.4"/>
    <n v="2"/>
    <n v="0"/>
    <x v="620"/>
  </r>
  <r>
    <n v="3556"/>
    <s v="CA-2011-120838"/>
    <x v="2"/>
    <x v="893"/>
    <x v="616"/>
    <s v="Second Class"/>
    <s v="PO-18865"/>
    <s v="Patrick O'Donnell"/>
    <x v="0"/>
    <s v="United States"/>
    <s v="Los Angeles"/>
    <x v="1"/>
    <n v="90036"/>
    <x v="1"/>
    <s v="TEC-PH-10003484"/>
    <x v="2"/>
    <x v="7"/>
    <s v="Ooma Telo VoIP Home Phone System"/>
    <n v="604.75199999999995"/>
    <n v="6"/>
    <n v="0.2"/>
    <x v="3134"/>
  </r>
  <r>
    <n v="3557"/>
    <s v="CA-2014-118542"/>
    <x v="3"/>
    <x v="96"/>
    <x v="241"/>
    <s v="Standard Class"/>
    <s v="CC-12550"/>
    <s v="Clay Cheatham"/>
    <x v="0"/>
    <s v="United States"/>
    <s v="Los Angeles"/>
    <x v="1"/>
    <n v="90008"/>
    <x v="1"/>
    <s v="OFF-PA-10004735"/>
    <x v="1"/>
    <x v="10"/>
    <s v="Xerox 1905"/>
    <n v="45.36"/>
    <n v="7"/>
    <n v="0"/>
    <x v="1657"/>
  </r>
  <r>
    <n v="3558"/>
    <s v="CA-2014-118542"/>
    <x v="3"/>
    <x v="96"/>
    <x v="241"/>
    <s v="Standard Class"/>
    <s v="CC-12550"/>
    <s v="Clay Cheatham"/>
    <x v="0"/>
    <s v="United States"/>
    <s v="Los Angeles"/>
    <x v="1"/>
    <n v="90008"/>
    <x v="1"/>
    <s v="OFF-BI-10003429"/>
    <x v="1"/>
    <x v="8"/>
    <s v="Cardinal HOLDit! Binder Insert Strips,Extra Strips"/>
    <n v="10.128"/>
    <n v="2"/>
    <n v="0.2"/>
    <x v="3135"/>
  </r>
  <r>
    <n v="3559"/>
    <s v="CA-2014-152737"/>
    <x v="3"/>
    <x v="659"/>
    <x v="44"/>
    <s v="Standard Class"/>
    <s v="TS-21505"/>
    <s v="Tony Sayre"/>
    <x v="0"/>
    <s v="United States"/>
    <s v="San Francisco"/>
    <x v="1"/>
    <n v="94122"/>
    <x v="1"/>
    <s v="OFF-BI-10002982"/>
    <x v="1"/>
    <x v="8"/>
    <s v="Avery Self-Adhesive Photo Pockets for Polaroid Photos"/>
    <n v="21.792000000000002"/>
    <n v="4"/>
    <n v="0.2"/>
    <x v="3136"/>
  </r>
  <r>
    <n v="3560"/>
    <s v="CA-2014-152737"/>
    <x v="3"/>
    <x v="659"/>
    <x v="44"/>
    <s v="Standard Class"/>
    <s v="TS-21505"/>
    <s v="Tony Sayre"/>
    <x v="0"/>
    <s v="United States"/>
    <s v="San Francisco"/>
    <x v="1"/>
    <n v="94122"/>
    <x v="1"/>
    <s v="TEC-AC-10004975"/>
    <x v="2"/>
    <x v="11"/>
    <s v="Plantronics Audio 995 Wireless Stereo Headset"/>
    <n v="439.8"/>
    <n v="4"/>
    <n v="0"/>
    <x v="3137"/>
  </r>
  <r>
    <n v="3561"/>
    <s v="CA-2014-109757"/>
    <x v="3"/>
    <x v="507"/>
    <x v="945"/>
    <s v="Second Class"/>
    <s v="MD-17350"/>
    <s v="Maribeth Dona"/>
    <x v="0"/>
    <s v="United States"/>
    <s v="Akron"/>
    <x v="24"/>
    <n v="44312"/>
    <x v="3"/>
    <s v="OFF-AR-10002335"/>
    <x v="1"/>
    <x v="6"/>
    <s v="DIXON Oriole Pencils"/>
    <n v="8.2560000000000002"/>
    <n v="4"/>
    <n v="0.2"/>
    <x v="3138"/>
  </r>
  <r>
    <n v="3562"/>
    <s v="CA-2014-109757"/>
    <x v="3"/>
    <x v="507"/>
    <x v="945"/>
    <s v="Second Class"/>
    <s v="MD-17350"/>
    <s v="Maribeth Dona"/>
    <x v="0"/>
    <s v="United States"/>
    <s v="Akron"/>
    <x v="24"/>
    <n v="44312"/>
    <x v="3"/>
    <s v="OFF-BI-10004001"/>
    <x v="1"/>
    <x v="8"/>
    <s v="GBC Recycled VeloBinder Covers"/>
    <n v="25.560000000000002"/>
    <n v="5"/>
    <n v="0.7"/>
    <x v="3139"/>
  </r>
  <r>
    <n v="3563"/>
    <s v="CA-2014-109757"/>
    <x v="3"/>
    <x v="507"/>
    <x v="945"/>
    <s v="Second Class"/>
    <s v="MD-17350"/>
    <s v="Maribeth Dona"/>
    <x v="0"/>
    <s v="United States"/>
    <s v="Akron"/>
    <x v="24"/>
    <n v="44312"/>
    <x v="3"/>
    <s v="OFF-BI-10001634"/>
    <x v="1"/>
    <x v="8"/>
    <s v="Wilson Jones Active Use Binders"/>
    <n v="4.3680000000000012"/>
    <n v="2"/>
    <n v="0.7"/>
    <x v="3140"/>
  </r>
  <r>
    <n v="3564"/>
    <s v="CA-2014-109757"/>
    <x v="3"/>
    <x v="507"/>
    <x v="945"/>
    <s v="Second Class"/>
    <s v="MD-17350"/>
    <s v="Maribeth Dona"/>
    <x v="0"/>
    <s v="United States"/>
    <s v="Akron"/>
    <x v="24"/>
    <n v="44312"/>
    <x v="3"/>
    <s v="OFF-PA-10000007"/>
    <x v="1"/>
    <x v="10"/>
    <s v="Telephone Message Books with Fax/Mobile Section, 4 1/4&quot; x 6&quot;"/>
    <n v="11.520000000000001"/>
    <n v="4"/>
    <n v="0.2"/>
    <x v="3141"/>
  </r>
  <r>
    <n v="3565"/>
    <s v="CA-2013-130029"/>
    <x v="0"/>
    <x v="894"/>
    <x v="946"/>
    <s v="First Class"/>
    <s v="GT-14755"/>
    <s v="Guy Thornton"/>
    <x v="0"/>
    <s v="United States"/>
    <s v="Los Angeles"/>
    <x v="1"/>
    <n v="90049"/>
    <x v="1"/>
    <s v="OFF-PA-10000552"/>
    <x v="1"/>
    <x v="10"/>
    <s v="Xerox 200"/>
    <n v="12.96"/>
    <n v="2"/>
    <n v="0"/>
    <x v="91"/>
  </r>
  <r>
    <n v="3566"/>
    <s v="CA-2013-130029"/>
    <x v="0"/>
    <x v="894"/>
    <x v="946"/>
    <s v="First Class"/>
    <s v="GT-14755"/>
    <s v="Guy Thornton"/>
    <x v="0"/>
    <s v="United States"/>
    <s v="Los Angeles"/>
    <x v="1"/>
    <n v="90049"/>
    <x v="1"/>
    <s v="OFF-FA-10001135"/>
    <x v="1"/>
    <x v="13"/>
    <s v="Brites Rubber Bands, 1 1/2 oz. Box"/>
    <n v="3.96"/>
    <n v="2"/>
    <n v="0"/>
    <x v="3142"/>
  </r>
  <r>
    <n v="3567"/>
    <s v="CA-2014-103877"/>
    <x v="3"/>
    <x v="210"/>
    <x v="947"/>
    <s v="Standard Class"/>
    <s v="RD-19660"/>
    <s v="Robert Dilbeck"/>
    <x v="2"/>
    <s v="United States"/>
    <s v="Independence"/>
    <x v="25"/>
    <n v="64055"/>
    <x v="2"/>
    <s v="OFF-BI-10003650"/>
    <x v="1"/>
    <x v="8"/>
    <s v="GBC DocuBind 300 Electric Binding Machine"/>
    <n v="1577.94"/>
    <n v="3"/>
    <n v="0"/>
    <x v="3143"/>
  </r>
  <r>
    <n v="3568"/>
    <s v="CA-2013-137176"/>
    <x v="0"/>
    <x v="369"/>
    <x v="126"/>
    <s v="Second Class"/>
    <s v="DB-12910"/>
    <s v="Daniel Byrd"/>
    <x v="2"/>
    <s v="United States"/>
    <s v="Dallas"/>
    <x v="5"/>
    <n v="75220"/>
    <x v="2"/>
    <s v="FUR-FU-10003832"/>
    <x v="0"/>
    <x v="5"/>
    <s v="Eldon Expressions Punched Metal &amp; Wood Desk Accessories, Black &amp; Cherry"/>
    <n v="15.008000000000003"/>
    <n v="4"/>
    <n v="0.6"/>
    <x v="3144"/>
  </r>
  <r>
    <n v="3569"/>
    <s v="CA-2014-168109"/>
    <x v="3"/>
    <x v="445"/>
    <x v="231"/>
    <s v="Same Day"/>
    <s v="JK-15640"/>
    <s v="Jim Kriz"/>
    <x v="2"/>
    <s v="United States"/>
    <s v="Seattle"/>
    <x v="4"/>
    <n v="98105"/>
    <x v="1"/>
    <s v="TEC-AC-10003628"/>
    <x v="2"/>
    <x v="11"/>
    <s v="Logitech 910-002974 M325 Wireless Mouse for Web Scrolling"/>
    <n v="59.98"/>
    <n v="2"/>
    <n v="0"/>
    <x v="3145"/>
  </r>
  <r>
    <n v="3570"/>
    <s v="CA-2014-168109"/>
    <x v="3"/>
    <x v="445"/>
    <x v="231"/>
    <s v="Same Day"/>
    <s v="JK-15640"/>
    <s v="Jim Kriz"/>
    <x v="2"/>
    <s v="United States"/>
    <s v="Seattle"/>
    <x v="4"/>
    <n v="98105"/>
    <x v="1"/>
    <s v="TEC-MA-10001148"/>
    <x v="2"/>
    <x v="15"/>
    <s v="Okidata MB491 Multifunction Printer"/>
    <n v="2395.2000000000003"/>
    <n v="6"/>
    <n v="0.2"/>
    <x v="3146"/>
  </r>
  <r>
    <n v="3571"/>
    <s v="CA-2014-168109"/>
    <x v="3"/>
    <x v="445"/>
    <x v="231"/>
    <s v="Same Day"/>
    <s v="JK-15640"/>
    <s v="Jim Kriz"/>
    <x v="2"/>
    <s v="United States"/>
    <s v="Seattle"/>
    <x v="4"/>
    <n v="98105"/>
    <x v="1"/>
    <s v="TEC-AC-10002049"/>
    <x v="2"/>
    <x v="11"/>
    <s v="Plantronics Savi W720 Multi-Device Wireless Headset System"/>
    <n v="1687.8"/>
    <n v="4"/>
    <n v="0"/>
    <x v="3147"/>
  </r>
  <r>
    <n v="3572"/>
    <s v="CA-2014-168109"/>
    <x v="3"/>
    <x v="445"/>
    <x v="231"/>
    <s v="Same Day"/>
    <s v="JK-15640"/>
    <s v="Jim Kriz"/>
    <x v="2"/>
    <s v="United States"/>
    <s v="Seattle"/>
    <x v="4"/>
    <n v="98105"/>
    <x v="1"/>
    <s v="TEC-PH-10000702"/>
    <x v="2"/>
    <x v="7"/>
    <s v="Square Credit Card Reader, 4 1/2&quot; x 4 1/2&quot; x 1&quot;, White"/>
    <n v="7.9920000000000009"/>
    <n v="1"/>
    <n v="0.2"/>
    <x v="3148"/>
  </r>
  <r>
    <n v="3573"/>
    <s v="US-2014-126081"/>
    <x v="3"/>
    <x v="222"/>
    <x v="446"/>
    <s v="Standard Class"/>
    <s v="FC-14335"/>
    <s v="Fred Chung"/>
    <x v="1"/>
    <s v="United States"/>
    <s v="Mesquite"/>
    <x v="5"/>
    <n v="75150"/>
    <x v="2"/>
    <s v="OFF-PA-10003953"/>
    <x v="1"/>
    <x v="10"/>
    <s v="Xerox 218"/>
    <n v="5.1840000000000011"/>
    <n v="1"/>
    <n v="0.2"/>
    <x v="1673"/>
  </r>
  <r>
    <n v="3574"/>
    <s v="CA-2014-117023"/>
    <x v="3"/>
    <x v="783"/>
    <x v="948"/>
    <s v="Standard Class"/>
    <s v="JW-15955"/>
    <s v="Joni Wasserman"/>
    <x v="0"/>
    <s v="United States"/>
    <s v="Long Beach"/>
    <x v="15"/>
    <n v="11561"/>
    <x v="3"/>
    <s v="OFF-AR-10003602"/>
    <x v="1"/>
    <x v="6"/>
    <s v="Quartet Omega Colored Chalk, 12/Pack"/>
    <n v="11.68"/>
    <n v="2"/>
    <n v="0"/>
    <x v="3149"/>
  </r>
  <r>
    <n v="3575"/>
    <s v="CA-2014-117023"/>
    <x v="3"/>
    <x v="783"/>
    <x v="948"/>
    <s v="Standard Class"/>
    <s v="JW-15955"/>
    <s v="Joni Wasserman"/>
    <x v="0"/>
    <s v="United States"/>
    <s v="Long Beach"/>
    <x v="15"/>
    <n v="11561"/>
    <x v="3"/>
    <s v="OFF-AR-10004062"/>
    <x v="1"/>
    <x v="6"/>
    <s v="Staples"/>
    <n v="104.80000000000001"/>
    <n v="10"/>
    <n v="0"/>
    <x v="3150"/>
  </r>
  <r>
    <n v="3576"/>
    <s v="CA-2012-143532"/>
    <x v="1"/>
    <x v="531"/>
    <x v="949"/>
    <s v="Standard Class"/>
    <s v="DC-12850"/>
    <s v="Dan Campbell"/>
    <x v="0"/>
    <s v="United States"/>
    <s v="North Miami"/>
    <x v="2"/>
    <n v="33161"/>
    <x v="0"/>
    <s v="OFF-PA-10001560"/>
    <x v="1"/>
    <x v="10"/>
    <s v="Adams Telephone Message Books, 5 1/4” x 11”"/>
    <n v="14.496000000000002"/>
    <n v="3"/>
    <n v="0.2"/>
    <x v="3151"/>
  </r>
  <r>
    <n v="3577"/>
    <s v="CA-2013-103163"/>
    <x v="0"/>
    <x v="843"/>
    <x v="950"/>
    <s v="Standard Class"/>
    <s v="FM-14290"/>
    <s v="Frank Merwin"/>
    <x v="2"/>
    <s v="United States"/>
    <s v="Bakersfield"/>
    <x v="1"/>
    <n v="93309"/>
    <x v="1"/>
    <s v="OFF-BI-10003305"/>
    <x v="1"/>
    <x v="8"/>
    <s v="Avery Hanging File Binders"/>
    <n v="4.7840000000000007"/>
    <n v="1"/>
    <n v="0.2"/>
    <x v="3152"/>
  </r>
  <r>
    <n v="3578"/>
    <s v="CA-2013-103163"/>
    <x v="0"/>
    <x v="843"/>
    <x v="950"/>
    <s v="Standard Class"/>
    <s v="FM-14290"/>
    <s v="Frank Merwin"/>
    <x v="2"/>
    <s v="United States"/>
    <s v="Bakersfield"/>
    <x v="1"/>
    <n v="93309"/>
    <x v="1"/>
    <s v="OFF-PA-10004000"/>
    <x v="1"/>
    <x v="10"/>
    <s v="While You Were Out Pads, 50 per Pad, 4 x 5 1/4, Green Cycle"/>
    <n v="4.7300000000000004"/>
    <n v="1"/>
    <n v="0"/>
    <x v="3153"/>
  </r>
  <r>
    <n v="3579"/>
    <s v="CA-2013-104157"/>
    <x v="0"/>
    <x v="197"/>
    <x v="879"/>
    <s v="Standard Class"/>
    <s v="MT-17815"/>
    <s v="Meg Tillman"/>
    <x v="0"/>
    <s v="United States"/>
    <s v="Jackson"/>
    <x v="35"/>
    <n v="39212"/>
    <x v="0"/>
    <s v="OFF-ST-10000321"/>
    <x v="1"/>
    <x v="4"/>
    <s v="Akro Stacking Bins"/>
    <n v="7.89"/>
    <n v="1"/>
    <n v="0"/>
    <x v="3154"/>
  </r>
  <r>
    <n v="3580"/>
    <s v="CA-2013-104157"/>
    <x v="0"/>
    <x v="197"/>
    <x v="879"/>
    <s v="Standard Class"/>
    <s v="MT-17815"/>
    <s v="Meg Tillman"/>
    <x v="0"/>
    <s v="United States"/>
    <s v="Jackson"/>
    <x v="35"/>
    <n v="39212"/>
    <x v="0"/>
    <s v="OFF-PA-10004665"/>
    <x v="1"/>
    <x v="10"/>
    <s v="Advantus Motivational Note Cards"/>
    <n v="65.5"/>
    <n v="5"/>
    <n v="0"/>
    <x v="3155"/>
  </r>
  <r>
    <n v="3581"/>
    <s v="CA-2013-104157"/>
    <x v="0"/>
    <x v="197"/>
    <x v="879"/>
    <s v="Standard Class"/>
    <s v="MT-17815"/>
    <s v="Meg Tillman"/>
    <x v="0"/>
    <s v="United States"/>
    <s v="Jackson"/>
    <x v="35"/>
    <n v="39212"/>
    <x v="0"/>
    <s v="FUR-TA-10004915"/>
    <x v="0"/>
    <x v="3"/>
    <s v="Office Impressions End Table, 20-1/2&quot;H x 24&quot;W x 20&quot;D"/>
    <n v="2430.08"/>
    <n v="8"/>
    <n v="0"/>
    <x v="3156"/>
  </r>
  <r>
    <n v="3582"/>
    <s v="CA-2014-117807"/>
    <x v="3"/>
    <x v="172"/>
    <x v="951"/>
    <s v="Standard Class"/>
    <s v="DK-13090"/>
    <s v="Dave Kipp"/>
    <x v="0"/>
    <s v="United States"/>
    <s v="Fremont"/>
    <x v="8"/>
    <n v="68025"/>
    <x v="2"/>
    <s v="OFF-PA-10000994"/>
    <x v="1"/>
    <x v="10"/>
    <s v="Xerox 1915"/>
    <n v="104.85"/>
    <n v="1"/>
    <n v="0"/>
    <x v="3157"/>
  </r>
  <r>
    <n v="3583"/>
    <s v="CA-2012-121650"/>
    <x v="1"/>
    <x v="895"/>
    <x v="313"/>
    <s v="Standard Class"/>
    <s v="KD-16495"/>
    <s v="Keith Dawkins"/>
    <x v="1"/>
    <s v="United States"/>
    <s v="Jackson"/>
    <x v="12"/>
    <n v="49201"/>
    <x v="2"/>
    <s v="OFF-AR-10001149"/>
    <x v="1"/>
    <x v="6"/>
    <s v="Avery Hi-Liter Comfort Grip Fluorescent Highlighter, Yellow Ink"/>
    <n v="3.9"/>
    <n v="2"/>
    <n v="0"/>
    <x v="3158"/>
  </r>
  <r>
    <n v="3584"/>
    <s v="CA-2012-121650"/>
    <x v="1"/>
    <x v="895"/>
    <x v="313"/>
    <s v="Standard Class"/>
    <s v="KD-16495"/>
    <s v="Keith Dawkins"/>
    <x v="1"/>
    <s v="United States"/>
    <s v="Jackson"/>
    <x v="12"/>
    <n v="49201"/>
    <x v="2"/>
    <s v="FUR-TA-10003569"/>
    <x v="0"/>
    <x v="3"/>
    <s v="Bretford CR8500 Series Meeting Room Furniture"/>
    <n v="801.96"/>
    <n v="2"/>
    <n v="0"/>
    <x v="3159"/>
  </r>
  <r>
    <n v="3585"/>
    <s v="CA-2012-121650"/>
    <x v="1"/>
    <x v="895"/>
    <x v="313"/>
    <s v="Standard Class"/>
    <s v="KD-16495"/>
    <s v="Keith Dawkins"/>
    <x v="1"/>
    <s v="United States"/>
    <s v="Jackson"/>
    <x v="12"/>
    <n v="49201"/>
    <x v="2"/>
    <s v="FUR-CH-10004289"/>
    <x v="0"/>
    <x v="1"/>
    <s v="Global Super Steno Chair"/>
    <n v="191.96"/>
    <n v="2"/>
    <n v="0"/>
    <x v="3160"/>
  </r>
  <r>
    <n v="3586"/>
    <s v="CA-2012-121650"/>
    <x v="1"/>
    <x v="895"/>
    <x v="313"/>
    <s v="Standard Class"/>
    <s v="KD-16495"/>
    <s v="Keith Dawkins"/>
    <x v="1"/>
    <s v="United States"/>
    <s v="Jackson"/>
    <x v="12"/>
    <n v="49201"/>
    <x v="2"/>
    <s v="OFF-LA-10001045"/>
    <x v="1"/>
    <x v="2"/>
    <s v="Permanent Self-Adhesive File Folder Labels for Typewriters by Universal"/>
    <n v="2.61"/>
    <n v="1"/>
    <n v="0"/>
    <x v="547"/>
  </r>
  <r>
    <n v="3587"/>
    <s v="CA-2014-161823"/>
    <x v="3"/>
    <x v="213"/>
    <x v="221"/>
    <s v="Standard Class"/>
    <s v="AG-10300"/>
    <s v="Aleksandra Gannaway"/>
    <x v="1"/>
    <s v="United States"/>
    <s v="San Francisco"/>
    <x v="1"/>
    <n v="94122"/>
    <x v="1"/>
    <s v="OFF-AR-10002053"/>
    <x v="1"/>
    <x v="6"/>
    <s v="Premium Writing Pencils, Soft, #2 by Central Association for the Blind"/>
    <n v="5.96"/>
    <n v="2"/>
    <n v="0"/>
    <x v="470"/>
  </r>
  <r>
    <n v="3588"/>
    <s v="CA-2014-121839"/>
    <x v="3"/>
    <x v="241"/>
    <x v="938"/>
    <s v="Standard Class"/>
    <s v="MH-18115"/>
    <s v="Mick Hernandez"/>
    <x v="2"/>
    <s v="United States"/>
    <s v="Lancaster"/>
    <x v="24"/>
    <n v="43130"/>
    <x v="3"/>
    <s v="TEC-PH-10002885"/>
    <x v="2"/>
    <x v="7"/>
    <s v="Apple iPhone 5"/>
    <n v="1169.694"/>
    <n v="3"/>
    <n v="0.4"/>
    <x v="3161"/>
  </r>
  <r>
    <n v="3589"/>
    <s v="CA-2014-158729"/>
    <x v="3"/>
    <x v="484"/>
    <x v="91"/>
    <s v="First Class"/>
    <s v="AC-10450"/>
    <s v="Amy Cox"/>
    <x v="0"/>
    <s v="United States"/>
    <s v="Lafayette"/>
    <x v="28"/>
    <n v="70506"/>
    <x v="0"/>
    <s v="OFF-SU-10002881"/>
    <x v="1"/>
    <x v="14"/>
    <s v="Martin Yale Chadless Opener Electric Letter Opener"/>
    <n v="1665.62"/>
    <n v="2"/>
    <n v="0"/>
    <x v="3162"/>
  </r>
  <r>
    <n v="3590"/>
    <s v="CA-2014-146535"/>
    <x v="3"/>
    <x v="221"/>
    <x v="524"/>
    <s v="Standard Class"/>
    <s v="FM-14290"/>
    <s v="Frank Merwin"/>
    <x v="2"/>
    <s v="United States"/>
    <s v="Richmond"/>
    <x v="0"/>
    <n v="40475"/>
    <x v="0"/>
    <s v="OFF-BI-10000546"/>
    <x v="1"/>
    <x v="8"/>
    <s v="Avery Durable Binders"/>
    <n v="2.88"/>
    <n v="1"/>
    <n v="0"/>
    <x v="723"/>
  </r>
  <r>
    <n v="3591"/>
    <s v="CA-2014-146535"/>
    <x v="3"/>
    <x v="221"/>
    <x v="524"/>
    <s v="Standard Class"/>
    <s v="FM-14290"/>
    <s v="Frank Merwin"/>
    <x v="2"/>
    <s v="United States"/>
    <s v="Richmond"/>
    <x v="0"/>
    <n v="40475"/>
    <x v="0"/>
    <s v="OFF-ST-10001526"/>
    <x v="1"/>
    <x v="4"/>
    <s v="Iceberg Mobile Mega Data/Printer Cart "/>
    <n v="1443.96"/>
    <n v="12"/>
    <n v="0"/>
    <x v="3163"/>
  </r>
  <r>
    <n v="3592"/>
    <s v="CA-2011-154186"/>
    <x v="2"/>
    <x v="736"/>
    <x v="345"/>
    <s v="Second Class"/>
    <s v="RA-19285"/>
    <s v="Ralph Arnett"/>
    <x v="0"/>
    <s v="United States"/>
    <s v="Houston"/>
    <x v="5"/>
    <n v="77070"/>
    <x v="2"/>
    <s v="OFF-SU-10001574"/>
    <x v="1"/>
    <x v="14"/>
    <s v="Acme Value Line Scissors"/>
    <n v="2.92"/>
    <n v="1"/>
    <n v="0.2"/>
    <x v="3164"/>
  </r>
  <r>
    <n v="3593"/>
    <s v="CA-2013-108434"/>
    <x v="0"/>
    <x v="5"/>
    <x v="439"/>
    <s v="Second Class"/>
    <s v="JG-15160"/>
    <s v="James Galang"/>
    <x v="0"/>
    <s v="United States"/>
    <s v="New York City"/>
    <x v="15"/>
    <n v="10024"/>
    <x v="3"/>
    <s v="OFF-ST-10002615"/>
    <x v="1"/>
    <x v="4"/>
    <s v="Dual Level, Single-Width Filing Carts"/>
    <n v="465.18"/>
    <n v="3"/>
    <n v="0"/>
    <x v="3165"/>
  </r>
  <r>
    <n v="3594"/>
    <s v="CA-2013-164154"/>
    <x v="0"/>
    <x v="108"/>
    <x v="106"/>
    <s v="Standard Class"/>
    <s v="NZ-18565"/>
    <s v="Nick Zandusky"/>
    <x v="2"/>
    <s v="United States"/>
    <s v="Toledo"/>
    <x v="24"/>
    <n v="43615"/>
    <x v="3"/>
    <s v="OFF-BI-10001658"/>
    <x v="1"/>
    <x v="8"/>
    <s v="GBC Standard Therm-A-Bind Covers"/>
    <n v="22.428000000000004"/>
    <n v="3"/>
    <n v="0.7"/>
    <x v="3166"/>
  </r>
  <r>
    <n v="3595"/>
    <s v="CA-2013-164154"/>
    <x v="0"/>
    <x v="108"/>
    <x v="106"/>
    <s v="Standard Class"/>
    <s v="NZ-18565"/>
    <s v="Nick Zandusky"/>
    <x v="2"/>
    <s v="United States"/>
    <s v="Toledo"/>
    <x v="24"/>
    <n v="43615"/>
    <x v="3"/>
    <s v="OFF-ST-10002562"/>
    <x v="1"/>
    <x v="4"/>
    <s v="Staples"/>
    <n v="37.52000000000001"/>
    <n v="5"/>
    <n v="0.2"/>
    <x v="3167"/>
  </r>
  <r>
    <n v="3596"/>
    <s v="CA-2014-148012"/>
    <x v="3"/>
    <x v="34"/>
    <x v="159"/>
    <s v="Standard Class"/>
    <s v="KM-16225"/>
    <s v="Kalyca Meade"/>
    <x v="1"/>
    <s v="United States"/>
    <s v="Philadelphia"/>
    <x v="9"/>
    <n v="19143"/>
    <x v="3"/>
    <s v="OFF-AR-10004757"/>
    <x v="1"/>
    <x v="6"/>
    <s v="Crayola Colored Pencils"/>
    <n v="2.6240000000000001"/>
    <n v="1"/>
    <n v="0.2"/>
    <x v="379"/>
  </r>
  <r>
    <n v="3597"/>
    <s v="CA-2011-102869"/>
    <x v="2"/>
    <x v="340"/>
    <x v="931"/>
    <s v="Second Class"/>
    <s v="LC-17140"/>
    <s v="Logan Currie"/>
    <x v="0"/>
    <s v="United States"/>
    <s v="Philadelphia"/>
    <x v="9"/>
    <n v="19140"/>
    <x v="3"/>
    <s v="OFF-PA-10000788"/>
    <x v="1"/>
    <x v="10"/>
    <s v="Xerox 210"/>
    <n v="15.552000000000003"/>
    <n v="3"/>
    <n v="0.2"/>
    <x v="12"/>
  </r>
  <r>
    <n v="3598"/>
    <s v="CA-2011-102869"/>
    <x v="2"/>
    <x v="340"/>
    <x v="931"/>
    <s v="Second Class"/>
    <s v="LC-17140"/>
    <s v="Logan Currie"/>
    <x v="0"/>
    <s v="United States"/>
    <s v="Philadelphia"/>
    <x v="9"/>
    <n v="19140"/>
    <x v="3"/>
    <s v="TEC-AC-10002134"/>
    <x v="2"/>
    <x v="11"/>
    <s v="Rosewill 107 Normal Keys USB Wired Standard Keyboard"/>
    <n v="64.704000000000008"/>
    <n v="6"/>
    <n v="0.2"/>
    <x v="3168"/>
  </r>
  <r>
    <n v="3599"/>
    <s v="CA-2011-102869"/>
    <x v="2"/>
    <x v="340"/>
    <x v="931"/>
    <s v="Second Class"/>
    <s v="LC-17140"/>
    <s v="Logan Currie"/>
    <x v="0"/>
    <s v="United States"/>
    <s v="Philadelphia"/>
    <x v="9"/>
    <n v="19140"/>
    <x v="3"/>
    <s v="FUR-FU-10002456"/>
    <x v="0"/>
    <x v="5"/>
    <s v="Master Caster Door Stop, Large Neon Orange"/>
    <n v="17.472000000000001"/>
    <n v="3"/>
    <n v="0.2"/>
    <x v="3169"/>
  </r>
  <r>
    <n v="3600"/>
    <s v="CA-2011-102869"/>
    <x v="2"/>
    <x v="340"/>
    <x v="931"/>
    <s v="Second Class"/>
    <s v="LC-17140"/>
    <s v="Logan Currie"/>
    <x v="0"/>
    <s v="United States"/>
    <s v="Philadelphia"/>
    <x v="9"/>
    <n v="19140"/>
    <x v="3"/>
    <s v="TEC-PH-10002549"/>
    <x v="2"/>
    <x v="7"/>
    <s v="Polycom SoundPoint IP 450 VoIP phone"/>
    <n v="135.51599999999999"/>
    <n v="1"/>
    <n v="0.4"/>
    <x v="3170"/>
  </r>
  <r>
    <n v="3601"/>
    <s v="CA-2014-138310"/>
    <x v="3"/>
    <x v="335"/>
    <x v="569"/>
    <s v="Standard Class"/>
    <s v="NP-18700"/>
    <s v="Nora Preis"/>
    <x v="0"/>
    <s v="United States"/>
    <s v="Denver"/>
    <x v="22"/>
    <n v="80219"/>
    <x v="1"/>
    <s v="TEC-AC-10001990"/>
    <x v="2"/>
    <x v="11"/>
    <s v="Kensington Orbit Wireless Mobile Trackball for PC and Mac"/>
    <n v="431.92800000000005"/>
    <n v="9"/>
    <n v="0.2"/>
    <x v="1116"/>
  </r>
  <r>
    <n v="3602"/>
    <s v="CA-2011-159835"/>
    <x v="2"/>
    <x v="664"/>
    <x v="81"/>
    <s v="Standard Class"/>
    <s v="RB-19330"/>
    <s v="Randy Bradley"/>
    <x v="0"/>
    <s v="United States"/>
    <s v="Philadelphia"/>
    <x v="9"/>
    <n v="19143"/>
    <x v="3"/>
    <s v="OFF-PA-10002137"/>
    <x v="1"/>
    <x v="10"/>
    <s v="Southworth 100% Résumé Paper, 24lb."/>
    <n v="12.448"/>
    <n v="2"/>
    <n v="0.2"/>
    <x v="3171"/>
  </r>
  <r>
    <n v="3603"/>
    <s v="CA-2011-159835"/>
    <x v="2"/>
    <x v="664"/>
    <x v="81"/>
    <s v="Standard Class"/>
    <s v="RB-19330"/>
    <s v="Randy Bradley"/>
    <x v="0"/>
    <s v="United States"/>
    <s v="Philadelphia"/>
    <x v="9"/>
    <n v="19143"/>
    <x v="3"/>
    <s v="FUR-CH-10004997"/>
    <x v="0"/>
    <x v="1"/>
    <s v="Hon Every-Day Series Multi-Task Chairs"/>
    <n v="657.93"/>
    <n v="5"/>
    <n v="0.3"/>
    <x v="3172"/>
  </r>
  <r>
    <n v="3604"/>
    <s v="CA-2014-112956"/>
    <x v="3"/>
    <x v="170"/>
    <x v="952"/>
    <s v="Standard Class"/>
    <s v="TH-21550"/>
    <s v="Tracy Hopkins"/>
    <x v="2"/>
    <s v="United States"/>
    <s v="Columbia"/>
    <x v="39"/>
    <n v="21044"/>
    <x v="3"/>
    <s v="OFF-PA-10000357"/>
    <x v="1"/>
    <x v="10"/>
    <s v="Xerox 1888"/>
    <n v="277.39999999999998"/>
    <n v="5"/>
    <n v="0"/>
    <x v="2110"/>
  </r>
  <r>
    <n v="3605"/>
    <s v="CA-2014-112956"/>
    <x v="3"/>
    <x v="170"/>
    <x v="952"/>
    <s v="Standard Class"/>
    <s v="TH-21550"/>
    <s v="Tracy Hopkins"/>
    <x v="2"/>
    <s v="United States"/>
    <s v="Columbia"/>
    <x v="39"/>
    <n v="21044"/>
    <x v="3"/>
    <s v="FUR-FU-10003976"/>
    <x v="0"/>
    <x v="5"/>
    <s v="DAX Executive Solid Wood Document Frame, Desktop or Hang, Mahogany, 5 x 7"/>
    <n v="25.16"/>
    <n v="2"/>
    <n v="0"/>
    <x v="3173"/>
  </r>
  <r>
    <n v="3606"/>
    <s v="CA-2014-112956"/>
    <x v="3"/>
    <x v="170"/>
    <x v="952"/>
    <s v="Standard Class"/>
    <s v="TH-21550"/>
    <s v="Tracy Hopkins"/>
    <x v="2"/>
    <s v="United States"/>
    <s v="Columbia"/>
    <x v="39"/>
    <n v="21044"/>
    <x v="3"/>
    <s v="FUR-FU-10004960"/>
    <x v="0"/>
    <x v="5"/>
    <s v="Seth Thomas 12&quot; Clock w/ Goldtone Case"/>
    <n v="91.92"/>
    <n v="4"/>
    <n v="0"/>
    <x v="3174"/>
  </r>
  <r>
    <n v="3607"/>
    <s v="CA-2013-119683"/>
    <x v="0"/>
    <x v="299"/>
    <x v="67"/>
    <s v="Second Class"/>
    <s v="CK-12595"/>
    <s v="Clytie Kelty"/>
    <x v="0"/>
    <s v="United States"/>
    <s v="New York City"/>
    <x v="15"/>
    <n v="10024"/>
    <x v="3"/>
    <s v="OFF-EN-10001099"/>
    <x v="1"/>
    <x v="12"/>
    <s v="Staples"/>
    <n v="29.339999999999996"/>
    <n v="3"/>
    <n v="0"/>
    <x v="3175"/>
  </r>
  <r>
    <n v="3608"/>
    <s v="CA-2011-163559"/>
    <x v="2"/>
    <x v="865"/>
    <x v="919"/>
    <s v="Second Class"/>
    <s v="ST-20530"/>
    <s v="Shui Tom"/>
    <x v="0"/>
    <s v="United States"/>
    <s v="New York City"/>
    <x v="15"/>
    <n v="10035"/>
    <x v="3"/>
    <s v="OFF-BI-10002026"/>
    <x v="1"/>
    <x v="8"/>
    <s v="Avery Arch Ring Binders"/>
    <n v="139.44"/>
    <n v="3"/>
    <n v="0.2"/>
    <x v="3176"/>
  </r>
  <r>
    <n v="3609"/>
    <s v="CA-2011-140228"/>
    <x v="2"/>
    <x v="582"/>
    <x v="617"/>
    <s v="Standard Class"/>
    <s v="GB-14530"/>
    <s v="George Bell"/>
    <x v="1"/>
    <s v="United States"/>
    <s v="Newark"/>
    <x v="24"/>
    <n v="43055"/>
    <x v="3"/>
    <s v="OFF-LA-10001613"/>
    <x v="1"/>
    <x v="2"/>
    <s v="Avery File Folder Labels"/>
    <n v="6.911999999999999"/>
    <n v="3"/>
    <n v="0.2"/>
    <x v="3177"/>
  </r>
  <r>
    <n v="3610"/>
    <s v="CA-2011-140228"/>
    <x v="2"/>
    <x v="582"/>
    <x v="617"/>
    <s v="Standard Class"/>
    <s v="GB-14530"/>
    <s v="George Bell"/>
    <x v="1"/>
    <s v="United States"/>
    <s v="Newark"/>
    <x v="24"/>
    <n v="43055"/>
    <x v="3"/>
    <s v="OFF-ST-10002214"/>
    <x v="1"/>
    <x v="4"/>
    <s v="X-Rack File for Hanging Folders"/>
    <n v="27.096"/>
    <n v="3"/>
    <n v="0.2"/>
    <x v="3178"/>
  </r>
  <r>
    <n v="3611"/>
    <s v="CA-2011-140228"/>
    <x v="2"/>
    <x v="582"/>
    <x v="617"/>
    <s v="Standard Class"/>
    <s v="GB-14530"/>
    <s v="George Bell"/>
    <x v="1"/>
    <s v="United States"/>
    <s v="Newark"/>
    <x v="24"/>
    <n v="43055"/>
    <x v="3"/>
    <s v="OFF-ST-10001128"/>
    <x v="1"/>
    <x v="4"/>
    <s v="Carina Mini System Audio Rack, Model AR050B"/>
    <n v="177.56800000000001"/>
    <n v="2"/>
    <n v="0.2"/>
    <x v="3179"/>
  </r>
  <r>
    <n v="3612"/>
    <s v="US-2013-131674"/>
    <x v="0"/>
    <x v="896"/>
    <x v="417"/>
    <s v="Second Class"/>
    <s v="NC-18535"/>
    <s v="Nick Crebassa"/>
    <x v="1"/>
    <s v="United States"/>
    <s v="Dallas"/>
    <x v="5"/>
    <n v="75217"/>
    <x v="2"/>
    <s v="TEC-AC-10004864"/>
    <x v="2"/>
    <x v="11"/>
    <s v="Memorex Micro Travel Drive 32 GB"/>
    <n v="58.415999999999997"/>
    <n v="2"/>
    <n v="0.2"/>
    <x v="3180"/>
  </r>
  <r>
    <n v="3613"/>
    <s v="CA-2012-110093"/>
    <x v="1"/>
    <x v="155"/>
    <x v="222"/>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x v="222"/>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x v="410"/>
    <s v="First Class"/>
    <s v="SC-20770"/>
    <s v="Stewart Carmichael"/>
    <x v="1"/>
    <s v="United States"/>
    <s v="San Antonio"/>
    <x v="5"/>
    <n v="78207"/>
    <x v="2"/>
    <s v="FUR-TA-10002622"/>
    <x v="0"/>
    <x v="3"/>
    <s v="Bush Andora Conference Table, Maple/Graphite Gray Finish"/>
    <n v="718.11599999999987"/>
    <n v="6"/>
    <n v="0.3"/>
    <x v="3183"/>
  </r>
  <r>
    <n v="3616"/>
    <s v="CA-2014-112529"/>
    <x v="3"/>
    <x v="123"/>
    <x v="410"/>
    <s v="First Class"/>
    <s v="SC-20770"/>
    <s v="Stewart Carmichael"/>
    <x v="1"/>
    <s v="United States"/>
    <s v="San Antonio"/>
    <x v="5"/>
    <n v="78207"/>
    <x v="2"/>
    <s v="OFF-AR-10001915"/>
    <x v="1"/>
    <x v="6"/>
    <s v="Peel-Off China Markers"/>
    <n v="31.776"/>
    <n v="4"/>
    <n v="0.2"/>
    <x v="3184"/>
  </r>
  <r>
    <n v="3617"/>
    <s v="CA-2013-154536"/>
    <x v="0"/>
    <x v="64"/>
    <x v="411"/>
    <s v="Standard Class"/>
    <s v="JC-15340"/>
    <s v="Jasper Cacioppo"/>
    <x v="0"/>
    <s v="United States"/>
    <s v="Philadelphia"/>
    <x v="9"/>
    <n v="19120"/>
    <x v="3"/>
    <s v="OFF-BI-10004410"/>
    <x v="1"/>
    <x v="8"/>
    <s v="C-Line Peel &amp; Stick Add-On Filing Pockets, 8-3/4 x 5-1/8, 10/Pack"/>
    <n v="9.5550000000000015"/>
    <n v="5"/>
    <n v="0.7"/>
    <x v="3185"/>
  </r>
  <r>
    <n v="3618"/>
    <s v="CA-2014-141929"/>
    <x v="3"/>
    <x v="507"/>
    <x v="221"/>
    <s v="Standard Class"/>
    <s v="RA-19285"/>
    <s v="Ralph Arnett"/>
    <x v="0"/>
    <s v="United States"/>
    <s v="Los Angeles"/>
    <x v="1"/>
    <n v="90004"/>
    <x v="1"/>
    <s v="OFF-BI-10004632"/>
    <x v="1"/>
    <x v="8"/>
    <s v="Ibico Hi-Tech Manual Binding System"/>
    <n v="487.98400000000004"/>
    <n v="2"/>
    <n v="0.2"/>
    <x v="1735"/>
  </r>
  <r>
    <n v="3619"/>
    <s v="CA-2014-141929"/>
    <x v="3"/>
    <x v="507"/>
    <x v="221"/>
    <s v="Standard Class"/>
    <s v="RA-19285"/>
    <s v="Ralph Arnett"/>
    <x v="0"/>
    <s v="United States"/>
    <s v="Los Angeles"/>
    <x v="1"/>
    <n v="90004"/>
    <x v="1"/>
    <s v="TEC-PH-10002185"/>
    <x v="2"/>
    <x v="7"/>
    <s v="QVS USB Car Charger 2-Port 2.1Amp for iPod/iPhone/iPad/iPad 2/iPad 3"/>
    <n v="5.5600000000000005"/>
    <n v="1"/>
    <n v="0.2"/>
    <x v="3186"/>
  </r>
  <r>
    <n v="3620"/>
    <s v="CA-2014-141929"/>
    <x v="3"/>
    <x v="507"/>
    <x v="221"/>
    <s v="Standard Class"/>
    <s v="RA-19285"/>
    <s v="Ralph Arnett"/>
    <x v="0"/>
    <s v="United States"/>
    <s v="Los Angeles"/>
    <x v="1"/>
    <n v="90004"/>
    <x v="1"/>
    <s v="OFF-ST-10002974"/>
    <x v="1"/>
    <x v="4"/>
    <s v="Trav-L-File Heavy-Duty Shuttle II, Black"/>
    <n v="217.85"/>
    <n v="5"/>
    <n v="0"/>
    <x v="3187"/>
  </r>
  <r>
    <n v="3621"/>
    <s v="CA-2013-109743"/>
    <x v="0"/>
    <x v="897"/>
    <x v="953"/>
    <s v="Standard Class"/>
    <s v="SH-19975"/>
    <s v="Sally Hughsby"/>
    <x v="1"/>
    <s v="United States"/>
    <s v="Smyrna"/>
    <x v="18"/>
    <n v="37167"/>
    <x v="0"/>
    <s v="OFF-AR-10003727"/>
    <x v="1"/>
    <x v="6"/>
    <s v="Berol Giant Pencil Sharpener"/>
    <n v="40.775999999999996"/>
    <n v="3"/>
    <n v="0.2"/>
    <x v="3188"/>
  </r>
  <r>
    <n v="3622"/>
    <s v="CA-2013-109743"/>
    <x v="0"/>
    <x v="897"/>
    <x v="953"/>
    <s v="Standard Class"/>
    <s v="SH-19975"/>
    <s v="Sally Hughsby"/>
    <x v="1"/>
    <s v="United States"/>
    <s v="Smyrna"/>
    <x v="18"/>
    <n v="37167"/>
    <x v="0"/>
    <s v="TEC-PH-10004071"/>
    <x v="2"/>
    <x v="7"/>
    <s v="PayAnywhere Card Reader"/>
    <n v="63.936000000000007"/>
    <n v="8"/>
    <n v="0.2"/>
    <x v="3189"/>
  </r>
  <r>
    <n v="3623"/>
    <s v="CA-2011-159184"/>
    <x v="2"/>
    <x v="80"/>
    <x v="76"/>
    <s v="Standard Class"/>
    <s v="JC-15775"/>
    <s v="John Castell"/>
    <x v="0"/>
    <s v="United States"/>
    <s v="Macon"/>
    <x v="32"/>
    <n v="31204"/>
    <x v="0"/>
    <s v="FUR-FU-10002878"/>
    <x v="0"/>
    <x v="5"/>
    <s v="Seth Thomas 14&quot; Day/Date Wall Clock"/>
    <n v="142.4"/>
    <n v="5"/>
    <n v="0"/>
    <x v="3190"/>
  </r>
  <r>
    <n v="3624"/>
    <s v="CA-2011-159184"/>
    <x v="2"/>
    <x v="80"/>
    <x v="76"/>
    <s v="Standard Class"/>
    <s v="JC-15775"/>
    <s v="John Castell"/>
    <x v="0"/>
    <s v="United States"/>
    <s v="Macon"/>
    <x v="32"/>
    <n v="31204"/>
    <x v="0"/>
    <s v="OFF-BI-10001890"/>
    <x v="1"/>
    <x v="8"/>
    <s v="Avery Poly Binder Pockets"/>
    <n v="7.16"/>
    <n v="2"/>
    <n v="0"/>
    <x v="183"/>
  </r>
  <r>
    <n v="3625"/>
    <s v="CA-2014-113530"/>
    <x v="3"/>
    <x v="240"/>
    <x v="466"/>
    <s v="Second Class"/>
    <s v="BC-11125"/>
    <s v="Becky Castell"/>
    <x v="2"/>
    <s v="United States"/>
    <s v="San Francisco"/>
    <x v="1"/>
    <n v="94109"/>
    <x v="1"/>
    <s v="FUR-CH-10002647"/>
    <x v="0"/>
    <x v="1"/>
    <s v="Situations Contoured Folding Chairs, 4/Set"/>
    <n v="681.40800000000013"/>
    <n v="12"/>
    <n v="0.2"/>
    <x v="3191"/>
  </r>
  <r>
    <n v="3626"/>
    <s v="CA-2014-113530"/>
    <x v="3"/>
    <x v="240"/>
    <x v="466"/>
    <s v="Second Class"/>
    <s v="BC-11125"/>
    <s v="Becky Castell"/>
    <x v="2"/>
    <s v="United States"/>
    <s v="San Francisco"/>
    <x v="1"/>
    <n v="94109"/>
    <x v="1"/>
    <s v="OFF-AR-10001315"/>
    <x v="1"/>
    <x v="6"/>
    <s v="Newell 310"/>
    <n v="3.52"/>
    <n v="2"/>
    <n v="0"/>
    <x v="3192"/>
  </r>
  <r>
    <n v="3627"/>
    <s v="CA-2014-113530"/>
    <x v="3"/>
    <x v="240"/>
    <x v="466"/>
    <s v="Second Class"/>
    <s v="BC-11125"/>
    <s v="Becky Castell"/>
    <x v="2"/>
    <s v="United States"/>
    <s v="San Francisco"/>
    <x v="1"/>
    <n v="94109"/>
    <x v="1"/>
    <s v="OFF-AR-10000122"/>
    <x v="1"/>
    <x v="6"/>
    <s v="Newell 314"/>
    <n v="5.58"/>
    <n v="1"/>
    <n v="0"/>
    <x v="3193"/>
  </r>
  <r>
    <n v="3628"/>
    <s v="CA-2014-113530"/>
    <x v="3"/>
    <x v="240"/>
    <x v="466"/>
    <s v="Second Class"/>
    <s v="BC-11125"/>
    <s v="Becky Castell"/>
    <x v="2"/>
    <s v="United States"/>
    <s v="San Francisco"/>
    <x v="1"/>
    <n v="94109"/>
    <x v="1"/>
    <s v="TEC-AC-10001465"/>
    <x v="2"/>
    <x v="11"/>
    <s v="SanDisk Cruzer 64 GB USB Flash Drive"/>
    <n v="36.32"/>
    <n v="1"/>
    <n v="0"/>
    <x v="3194"/>
  </r>
  <r>
    <n v="3629"/>
    <s v="CA-2011-169726"/>
    <x v="2"/>
    <x v="128"/>
    <x v="923"/>
    <s v="Standard Class"/>
    <s v="JH-15985"/>
    <s v="Joseph Holt"/>
    <x v="0"/>
    <s v="United States"/>
    <s v="Seattle"/>
    <x v="4"/>
    <n v="98103"/>
    <x v="1"/>
    <s v="OFF-BI-10004600"/>
    <x v="1"/>
    <x v="8"/>
    <s v="Ibico Ibimaster 300 Manual Binding System"/>
    <n v="2060.7440000000001"/>
    <n v="7"/>
    <n v="0.2"/>
    <x v="3195"/>
  </r>
  <r>
    <n v="3630"/>
    <s v="CA-2014-155957"/>
    <x v="3"/>
    <x v="200"/>
    <x v="524"/>
    <s v="Standard Class"/>
    <s v="CC-12610"/>
    <s v="Corey Catlett"/>
    <x v="1"/>
    <s v="United States"/>
    <s v="Columbus"/>
    <x v="24"/>
    <n v="43229"/>
    <x v="3"/>
    <s v="OFF-AP-10002082"/>
    <x v="1"/>
    <x v="9"/>
    <s v="Holmes HEPA Air Purifier"/>
    <n v="52.272000000000006"/>
    <n v="3"/>
    <n v="0.2"/>
    <x v="3196"/>
  </r>
  <r>
    <n v="3631"/>
    <s v="CA-2014-155957"/>
    <x v="3"/>
    <x v="200"/>
    <x v="524"/>
    <s v="Standard Class"/>
    <s v="CC-12610"/>
    <s v="Corey Catlett"/>
    <x v="1"/>
    <s v="United States"/>
    <s v="Columbus"/>
    <x v="24"/>
    <n v="43229"/>
    <x v="3"/>
    <s v="OFF-AP-10004708"/>
    <x v="1"/>
    <x v="9"/>
    <s v="Fellowes Superior 10 Outlet Split Surge Protector"/>
    <n v="213.13600000000002"/>
    <n v="7"/>
    <n v="0.2"/>
    <x v="3197"/>
  </r>
  <r>
    <n v="3632"/>
    <s v="CA-2014-132178"/>
    <x v="3"/>
    <x v="898"/>
    <x v="785"/>
    <s v="Second Class"/>
    <s v="DB-12970"/>
    <s v="Darren Budd"/>
    <x v="1"/>
    <s v="United States"/>
    <s v="Los Angeles"/>
    <x v="1"/>
    <n v="90004"/>
    <x v="1"/>
    <s v="OFF-ST-10000464"/>
    <x v="1"/>
    <x v="4"/>
    <s v="Multi-Use Personal File Cart and Caster Set, Three Stacking Bins"/>
    <n v="69.52"/>
    <n v="2"/>
    <n v="0"/>
    <x v="3198"/>
  </r>
  <r>
    <n v="3633"/>
    <s v="CA-2014-132178"/>
    <x v="3"/>
    <x v="898"/>
    <x v="785"/>
    <s v="Second Class"/>
    <s v="DB-12970"/>
    <s v="Darren Budd"/>
    <x v="1"/>
    <s v="United States"/>
    <s v="Los Angeles"/>
    <x v="1"/>
    <n v="90004"/>
    <x v="1"/>
    <s v="OFF-ST-10000025"/>
    <x v="1"/>
    <x v="4"/>
    <s v="Fellowes Stor/Drawer Steel Plus Storage Drawers"/>
    <n v="763.44"/>
    <n v="8"/>
    <n v="0"/>
    <x v="3199"/>
  </r>
  <r>
    <n v="3634"/>
    <s v="CA-2013-145177"/>
    <x v="0"/>
    <x v="338"/>
    <x v="954"/>
    <s v="Standard Class"/>
    <s v="PP-18955"/>
    <s v="Paul Prost"/>
    <x v="2"/>
    <s v="United States"/>
    <s v="Springfield"/>
    <x v="24"/>
    <n v="45503"/>
    <x v="3"/>
    <s v="OFF-LA-10001613"/>
    <x v="1"/>
    <x v="2"/>
    <s v="Avery File Folder Labels"/>
    <n v="9.2159999999999993"/>
    <n v="4"/>
    <n v="0.2"/>
    <x v="2311"/>
  </r>
  <r>
    <n v="3635"/>
    <s v="CA-2013-145177"/>
    <x v="0"/>
    <x v="338"/>
    <x v="954"/>
    <s v="Standard Class"/>
    <s v="PP-18955"/>
    <s v="Paul Prost"/>
    <x v="2"/>
    <s v="United States"/>
    <s v="Springfield"/>
    <x v="24"/>
    <n v="45503"/>
    <x v="3"/>
    <s v="TEC-PH-10000376"/>
    <x v="2"/>
    <x v="7"/>
    <s v="Square Credit Card Reader"/>
    <n v="41.957999999999998"/>
    <n v="7"/>
    <n v="0.4"/>
    <x v="3200"/>
  </r>
  <r>
    <n v="3636"/>
    <s v="CA-2013-145177"/>
    <x v="0"/>
    <x v="338"/>
    <x v="954"/>
    <s v="Standard Class"/>
    <s v="PP-18955"/>
    <s v="Paul Prost"/>
    <x v="2"/>
    <s v="United States"/>
    <s v="Springfield"/>
    <x v="24"/>
    <n v="45503"/>
    <x v="3"/>
    <s v="OFF-PA-10004039"/>
    <x v="1"/>
    <x v="10"/>
    <s v="Xerox 1882"/>
    <n v="89.567999999999998"/>
    <n v="2"/>
    <n v="0.2"/>
    <x v="3201"/>
  </r>
  <r>
    <n v="3637"/>
    <s v="CA-2013-145177"/>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x v="954"/>
    <s v="Standard Class"/>
    <s v="PP-18955"/>
    <s v="Paul Prost"/>
    <x v="2"/>
    <s v="United States"/>
    <s v="Springfield"/>
    <x v="24"/>
    <n v="45503"/>
    <x v="3"/>
    <s v="OFF-AP-10002457"/>
    <x v="1"/>
    <x v="9"/>
    <s v="Eureka The Boss Plus 12-Amp Hard Box Upright Vacuum, Red"/>
    <n v="334.88000000000005"/>
    <n v="4"/>
    <n v="0.2"/>
    <x v="3203"/>
  </r>
  <r>
    <n v="3639"/>
    <s v="CA-2013-145177"/>
    <x v="0"/>
    <x v="338"/>
    <x v="954"/>
    <s v="Standard Class"/>
    <s v="PP-18955"/>
    <s v="Paul Prost"/>
    <x v="2"/>
    <s v="United States"/>
    <s v="Springfield"/>
    <x v="24"/>
    <n v="45503"/>
    <x v="3"/>
    <s v="FUR-FU-10000758"/>
    <x v="0"/>
    <x v="5"/>
    <s v="DAX Natural Wood-Tone Poster Frame"/>
    <n v="148.28800000000001"/>
    <n v="7"/>
    <n v="0.2"/>
    <x v="3204"/>
  </r>
  <r>
    <n v="3640"/>
    <s v="CA-2013-145177"/>
    <x v="0"/>
    <x v="338"/>
    <x v="954"/>
    <s v="Standard Class"/>
    <s v="PP-18955"/>
    <s v="Paul Prost"/>
    <x v="2"/>
    <s v="United States"/>
    <s v="Springfield"/>
    <x v="24"/>
    <n v="45503"/>
    <x v="3"/>
    <s v="OFF-PA-10000682"/>
    <x v="1"/>
    <x v="10"/>
    <s v="Xerox 1924"/>
    <n v="4.6240000000000006"/>
    <n v="1"/>
    <n v="0.2"/>
    <x v="715"/>
  </r>
  <r>
    <n v="3641"/>
    <s v="CA-2013-145177"/>
    <x v="0"/>
    <x v="338"/>
    <x v="954"/>
    <s v="Standard Class"/>
    <s v="PP-18955"/>
    <s v="Paul Prost"/>
    <x v="2"/>
    <s v="United States"/>
    <s v="Springfield"/>
    <x v="24"/>
    <n v="45503"/>
    <x v="3"/>
    <s v="TEC-AC-10002550"/>
    <x v="2"/>
    <x v="11"/>
    <s v="Memorex 25GB 6X Branded Blu-Ray Recordable Disc, 30/Pack"/>
    <n v="178.92000000000002"/>
    <n v="7"/>
    <n v="0.2"/>
    <x v="3205"/>
  </r>
  <r>
    <n v="3642"/>
    <s v="CA-2013-145177"/>
    <x v="0"/>
    <x v="338"/>
    <x v="954"/>
    <s v="Standard Class"/>
    <s v="PP-18955"/>
    <s v="Paul Prost"/>
    <x v="2"/>
    <s v="United States"/>
    <s v="Springfield"/>
    <x v="24"/>
    <n v="45503"/>
    <x v="3"/>
    <s v="OFF-BI-10002082"/>
    <x v="1"/>
    <x v="8"/>
    <s v="GBC Twin Loop Wire Binding Elements"/>
    <n v="69.888000000000005"/>
    <n v="7"/>
    <n v="0.7"/>
    <x v="3206"/>
  </r>
  <r>
    <n v="3643"/>
    <s v="CA-2011-156594"/>
    <x v="2"/>
    <x v="414"/>
    <x v="955"/>
    <s v="Second Class"/>
    <s v="MC-17845"/>
    <s v="Michael Chen"/>
    <x v="0"/>
    <s v="United States"/>
    <s v="Los Angeles"/>
    <x v="1"/>
    <n v="90008"/>
    <x v="1"/>
    <s v="OFF-BI-10004632"/>
    <x v="1"/>
    <x v="8"/>
    <s v="Ibico Hi-Tech Manual Binding System"/>
    <n v="487.98400000000004"/>
    <n v="2"/>
    <n v="0.2"/>
    <x v="1735"/>
  </r>
  <r>
    <n v="3644"/>
    <s v="CA-2011-156594"/>
    <x v="2"/>
    <x v="414"/>
    <x v="955"/>
    <s v="Second Class"/>
    <s v="MC-17845"/>
    <s v="Michael Chen"/>
    <x v="0"/>
    <s v="United States"/>
    <s v="Los Angeles"/>
    <x v="1"/>
    <n v="90008"/>
    <x v="1"/>
    <s v="OFF-AR-10001725"/>
    <x v="1"/>
    <x v="6"/>
    <s v="Boston Home &amp; Office Model 2000 Electric Pencil Sharpeners"/>
    <n v="47.3"/>
    <n v="2"/>
    <n v="0"/>
    <x v="3207"/>
  </r>
  <r>
    <n v="3645"/>
    <s v="CA-2011-156594"/>
    <x v="2"/>
    <x v="414"/>
    <x v="955"/>
    <s v="Second Class"/>
    <s v="MC-17845"/>
    <s v="Michael Chen"/>
    <x v="0"/>
    <s v="United States"/>
    <s v="Los Angeles"/>
    <x v="1"/>
    <n v="90008"/>
    <x v="1"/>
    <s v="OFF-AR-10004269"/>
    <x v="1"/>
    <x v="6"/>
    <s v="Newell 31"/>
    <n v="4.13"/>
    <n v="1"/>
    <n v="0"/>
    <x v="3208"/>
  </r>
  <r>
    <n v="3646"/>
    <s v="CA-2011-156594"/>
    <x v="2"/>
    <x v="414"/>
    <x v="955"/>
    <s v="Second Class"/>
    <s v="MC-17845"/>
    <s v="Michael Chen"/>
    <x v="0"/>
    <s v="United States"/>
    <s v="Los Angeles"/>
    <x v="1"/>
    <n v="90008"/>
    <x v="1"/>
    <s v="OFF-BI-10003007"/>
    <x v="1"/>
    <x v="8"/>
    <s v="Premium Transparent Presentation Covers, No Pattern/Clear, 8 1/2&quot; x 11&quot;"/>
    <n v="155.12"/>
    <n v="5"/>
    <n v="0.2"/>
    <x v="3209"/>
  </r>
  <r>
    <n v="3647"/>
    <s v="CA-2011-146528"/>
    <x v="2"/>
    <x v="739"/>
    <x v="151"/>
    <s v="Second Class"/>
    <s v="VF-21715"/>
    <s v="Vicky Freymann"/>
    <x v="2"/>
    <s v="United States"/>
    <s v="Los Angeles"/>
    <x v="1"/>
    <n v="90045"/>
    <x v="1"/>
    <s v="OFF-PA-10002195"/>
    <x v="1"/>
    <x v="10"/>
    <s v="Xerox 1966"/>
    <n v="6.48"/>
    <n v="1"/>
    <n v="0"/>
    <x v="623"/>
  </r>
  <r>
    <n v="3648"/>
    <s v="CA-2011-146528"/>
    <x v="2"/>
    <x v="739"/>
    <x v="151"/>
    <s v="Second Class"/>
    <s v="VF-21715"/>
    <s v="Vicky Freymann"/>
    <x v="2"/>
    <s v="United States"/>
    <s v="Los Angeles"/>
    <x v="1"/>
    <n v="90045"/>
    <x v="1"/>
    <s v="OFF-SU-10002522"/>
    <x v="1"/>
    <x v="14"/>
    <s v="Acme Kleen Earth Office Shears"/>
    <n v="15.52"/>
    <n v="4"/>
    <n v="0"/>
    <x v="3210"/>
  </r>
  <r>
    <n v="3649"/>
    <s v="CA-2012-168459"/>
    <x v="1"/>
    <x v="6"/>
    <x v="562"/>
    <s v="Standard Class"/>
    <s v="MC-17275"/>
    <s v="Marc Crier"/>
    <x v="0"/>
    <s v="United States"/>
    <s v="Memphis"/>
    <x v="18"/>
    <n v="38109"/>
    <x v="0"/>
    <s v="OFF-BI-10003712"/>
    <x v="1"/>
    <x v="8"/>
    <s v="Acco Pressboard Covers with Storage Hooks, 14 7/8&quot; x 11&quot;, Light Blue"/>
    <n v="2.9460000000000006"/>
    <n v="2"/>
    <n v="0.7"/>
    <x v="2886"/>
  </r>
  <r>
    <n v="3650"/>
    <s v="CA-2012-168459"/>
    <x v="1"/>
    <x v="6"/>
    <x v="562"/>
    <s v="Standard Class"/>
    <s v="MC-17275"/>
    <s v="Marc Crier"/>
    <x v="0"/>
    <s v="United States"/>
    <s v="Memphis"/>
    <x v="18"/>
    <n v="38109"/>
    <x v="0"/>
    <s v="OFF-FA-10004854"/>
    <x v="1"/>
    <x v="13"/>
    <s v="Vinyl Coated Wire Paper Clips in Organizer Box, 800/Box"/>
    <n v="55.104000000000006"/>
    <n v="6"/>
    <n v="0.2"/>
    <x v="3211"/>
  </r>
  <r>
    <n v="3651"/>
    <s v="CA-2014-109960"/>
    <x v="3"/>
    <x v="34"/>
    <x v="33"/>
    <s v="Second Class"/>
    <s v="DB-13210"/>
    <s v="Dean Braden"/>
    <x v="0"/>
    <s v="United States"/>
    <s v="Detroit"/>
    <x v="12"/>
    <n v="48234"/>
    <x v="2"/>
    <s v="TEC-AC-10004859"/>
    <x v="2"/>
    <x v="11"/>
    <s v="Maxell Pro 80 Minute CD-R, 10/Pack"/>
    <n v="104.88"/>
    <n v="6"/>
    <n v="0"/>
    <x v="3212"/>
  </r>
  <r>
    <n v="3652"/>
    <s v="CA-2014-109960"/>
    <x v="3"/>
    <x v="34"/>
    <x v="33"/>
    <s v="Second Class"/>
    <s v="DB-13210"/>
    <s v="Dean Braden"/>
    <x v="0"/>
    <s v="United States"/>
    <s v="Detroit"/>
    <x v="12"/>
    <n v="48234"/>
    <x v="2"/>
    <s v="OFF-AR-10001860"/>
    <x v="1"/>
    <x v="6"/>
    <s v="BIC Liqua Brite Liner"/>
    <n v="34.700000000000003"/>
    <n v="5"/>
    <n v="0"/>
    <x v="3213"/>
  </r>
  <r>
    <n v="3653"/>
    <s v="CA-2014-109960"/>
    <x v="3"/>
    <x v="34"/>
    <x v="33"/>
    <s v="Second Class"/>
    <s v="DB-13210"/>
    <s v="Dean Braden"/>
    <x v="0"/>
    <s v="United States"/>
    <s v="Detroit"/>
    <x v="12"/>
    <n v="48234"/>
    <x v="2"/>
    <s v="OFF-BI-10001636"/>
    <x v="1"/>
    <x v="8"/>
    <s v="Ibico Plastic and Wire Spiral Binding Combs"/>
    <n v="33.72"/>
    <n v="4"/>
    <n v="0"/>
    <x v="3214"/>
  </r>
  <r>
    <n v="3654"/>
    <s v="CA-2014-109960"/>
    <x v="3"/>
    <x v="34"/>
    <x v="33"/>
    <s v="Second Class"/>
    <s v="DB-13210"/>
    <s v="Dean Braden"/>
    <x v="0"/>
    <s v="United States"/>
    <s v="Detroit"/>
    <x v="12"/>
    <n v="48234"/>
    <x v="2"/>
    <s v="OFF-PA-10000349"/>
    <x v="1"/>
    <x v="10"/>
    <s v="Staples"/>
    <n v="14.940000000000001"/>
    <n v="3"/>
    <n v="0"/>
    <x v="1961"/>
  </r>
  <r>
    <n v="3655"/>
    <s v="CA-2014-133004"/>
    <x v="3"/>
    <x v="515"/>
    <x v="559"/>
    <s v="Standard Class"/>
    <s v="AJ-10945"/>
    <s v="Ashley Jarboe"/>
    <x v="0"/>
    <s v="United States"/>
    <s v="Lawrence"/>
    <x v="14"/>
    <n v="46226"/>
    <x v="2"/>
    <s v="OFF-AP-10002439"/>
    <x v="1"/>
    <x v="9"/>
    <s v="Tripp Lite Isotel 8 Ultra 8 Outlet Metal Surge"/>
    <n v="638.73"/>
    <n v="9"/>
    <n v="0"/>
    <x v="3215"/>
  </r>
  <r>
    <n v="3656"/>
    <s v="CA-2014-168102"/>
    <x v="3"/>
    <x v="558"/>
    <x v="956"/>
    <s v="Standard Class"/>
    <s v="CP-12340"/>
    <s v="Christine Phan"/>
    <x v="1"/>
    <s v="United States"/>
    <s v="Jacksonville"/>
    <x v="2"/>
    <n v="32216"/>
    <x v="0"/>
    <s v="OFF-ST-10001370"/>
    <x v="1"/>
    <x v="4"/>
    <s v="Sensible Storage WireTech Storage Systems"/>
    <n v="113.56800000000001"/>
    <n v="2"/>
    <n v="0.2"/>
    <x v="3216"/>
  </r>
  <r>
    <n v="3657"/>
    <s v="CA-2014-158036"/>
    <x v="3"/>
    <x v="565"/>
    <x v="947"/>
    <s v="Standard Class"/>
    <s v="DB-13555"/>
    <s v="Dorothy Badders"/>
    <x v="1"/>
    <s v="United States"/>
    <s v="Dublin"/>
    <x v="24"/>
    <n v="43017"/>
    <x v="3"/>
    <s v="TEC-AC-10002558"/>
    <x v="2"/>
    <x v="11"/>
    <s v="Imation Swivel Flash Drive USB flash drive - 8 GB"/>
    <n v="9.0960000000000001"/>
    <n v="1"/>
    <n v="0.2"/>
    <x v="3217"/>
  </r>
  <r>
    <n v="3658"/>
    <s v="CA-2012-128083"/>
    <x v="1"/>
    <x v="899"/>
    <x v="957"/>
    <s v="Standard Class"/>
    <s v="EB-13750"/>
    <s v="Edward Becker"/>
    <x v="1"/>
    <s v="United States"/>
    <s v="Plantation"/>
    <x v="2"/>
    <n v="33317"/>
    <x v="0"/>
    <s v="OFF-EN-10004030"/>
    <x v="1"/>
    <x v="12"/>
    <s v="Convenience Packs of Business Envelopes"/>
    <n v="8.6880000000000006"/>
    <n v="3"/>
    <n v="0.2"/>
    <x v="3218"/>
  </r>
  <r>
    <n v="3659"/>
    <s v="CA-2012-128083"/>
    <x v="1"/>
    <x v="899"/>
    <x v="957"/>
    <s v="Standard Class"/>
    <s v="EB-13750"/>
    <s v="Edward Becker"/>
    <x v="1"/>
    <s v="United States"/>
    <s v="Plantation"/>
    <x v="2"/>
    <n v="33317"/>
    <x v="0"/>
    <s v="FUR-FU-10003194"/>
    <x v="0"/>
    <x v="5"/>
    <s v="Eldon Expressions Desk Accessory, Wood Pencil Holder, Oak"/>
    <n v="30.880000000000003"/>
    <n v="4"/>
    <n v="0.2"/>
    <x v="3219"/>
  </r>
  <r>
    <n v="3660"/>
    <s v="CA-2012-128083"/>
    <x v="1"/>
    <x v="899"/>
    <x v="957"/>
    <s v="Standard Class"/>
    <s v="EB-13750"/>
    <s v="Edward Becker"/>
    <x v="1"/>
    <s v="United States"/>
    <s v="Plantation"/>
    <x v="2"/>
    <n v="33317"/>
    <x v="0"/>
    <s v="FUR-FU-10001731"/>
    <x v="0"/>
    <x v="5"/>
    <s v="Acrylic Self-Standing Desk Frames"/>
    <n v="6.4080000000000004"/>
    <n v="3"/>
    <n v="0.2"/>
    <x v="3220"/>
  </r>
  <r>
    <n v="3661"/>
    <s v="CA-2013-161676"/>
    <x v="0"/>
    <x v="427"/>
    <x v="639"/>
    <s v="Standard Class"/>
    <s v="JP-15460"/>
    <s v="Jennifer Patt"/>
    <x v="1"/>
    <s v="United States"/>
    <s v="Glendale"/>
    <x v="16"/>
    <n v="85301"/>
    <x v="1"/>
    <s v="OFF-SU-10004782"/>
    <x v="1"/>
    <x v="14"/>
    <s v="Elite 5&quot; Scissors"/>
    <n v="33.799999999999997"/>
    <n v="5"/>
    <n v="0.2"/>
    <x v="3221"/>
  </r>
  <r>
    <n v="3662"/>
    <s v="CA-2013-155005"/>
    <x v="0"/>
    <x v="900"/>
    <x v="35"/>
    <s v="Second Class"/>
    <s v="SC-20050"/>
    <s v="Sample Company A"/>
    <x v="2"/>
    <s v="United States"/>
    <s v="Jackson"/>
    <x v="12"/>
    <n v="49201"/>
    <x v="2"/>
    <s v="TEC-PH-10003484"/>
    <x v="2"/>
    <x v="7"/>
    <s v="Ooma Telo VoIP Home Phone System"/>
    <n v="377.96999999999997"/>
    <n v="3"/>
    <n v="0"/>
    <x v="2453"/>
  </r>
  <r>
    <n v="3663"/>
    <s v="US-2014-129777"/>
    <x v="3"/>
    <x v="445"/>
    <x v="472"/>
    <s v="Standard Class"/>
    <s v="FM-14290"/>
    <s v="Frank Merwin"/>
    <x v="2"/>
    <s v="United States"/>
    <s v="Quincy"/>
    <x v="31"/>
    <n v="2169"/>
    <x v="3"/>
    <s v="TEC-AC-10003590"/>
    <x v="2"/>
    <x v="11"/>
    <s v="TRENDnet 56K USB 2.0 Phone, Internet and Fax Modem"/>
    <n v="258.89999999999998"/>
    <n v="10"/>
    <n v="0"/>
    <x v="3222"/>
  </r>
  <r>
    <n v="3664"/>
    <s v="US-2014-129777"/>
    <x v="3"/>
    <x v="445"/>
    <x v="472"/>
    <s v="Standard Class"/>
    <s v="FM-14290"/>
    <s v="Frank Merwin"/>
    <x v="2"/>
    <s v="United States"/>
    <s v="Quincy"/>
    <x v="31"/>
    <n v="2169"/>
    <x v="3"/>
    <s v="OFF-PA-10001970"/>
    <x v="1"/>
    <x v="10"/>
    <s v="Xerox 1881"/>
    <n v="24.56"/>
    <n v="2"/>
    <n v="0"/>
    <x v="342"/>
  </r>
  <r>
    <n v="3665"/>
    <s v="CA-2011-129364"/>
    <x v="2"/>
    <x v="589"/>
    <x v="623"/>
    <s v="Standard Class"/>
    <s v="TB-21250"/>
    <s v="Tim Brockman"/>
    <x v="0"/>
    <s v="United States"/>
    <s v="Salem"/>
    <x v="21"/>
    <n v="97301"/>
    <x v="1"/>
    <s v="OFF-LA-10001569"/>
    <x v="1"/>
    <x v="2"/>
    <s v="Avery 499"/>
    <n v="27.888000000000002"/>
    <n v="7"/>
    <n v="0.2"/>
    <x v="3223"/>
  </r>
  <r>
    <n v="3666"/>
    <s v="CA-2011-129364"/>
    <x v="2"/>
    <x v="589"/>
    <x v="623"/>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x v="623"/>
    <s v="Standard Class"/>
    <s v="TB-21250"/>
    <s v="Tim Brockman"/>
    <x v="0"/>
    <s v="United States"/>
    <s v="Salem"/>
    <x v="21"/>
    <n v="97301"/>
    <x v="1"/>
    <s v="TEC-PH-10003095"/>
    <x v="2"/>
    <x v="7"/>
    <s v="Samsung HM1900 Bluetooth Headset"/>
    <n v="52.679999999999993"/>
    <n v="3"/>
    <n v="0.2"/>
    <x v="2949"/>
  </r>
  <r>
    <n v="3668"/>
    <s v="CA-2011-129364"/>
    <x v="2"/>
    <x v="589"/>
    <x v="623"/>
    <s v="Standard Class"/>
    <s v="TB-21250"/>
    <s v="Tim Brockman"/>
    <x v="0"/>
    <s v="United States"/>
    <s v="Salem"/>
    <x v="21"/>
    <n v="97301"/>
    <x v="1"/>
    <s v="OFF-SU-10000432"/>
    <x v="1"/>
    <x v="14"/>
    <s v="Acco Side-Punched Conventional Columnar Pads"/>
    <n v="13.88"/>
    <n v="5"/>
    <n v="0.2"/>
    <x v="3225"/>
  </r>
  <r>
    <n v="3669"/>
    <s v="CA-2011-129364"/>
    <x v="2"/>
    <x v="589"/>
    <x v="623"/>
    <s v="Standard Class"/>
    <s v="TB-21250"/>
    <s v="Tim Brockman"/>
    <x v="0"/>
    <s v="United States"/>
    <s v="Salem"/>
    <x v="21"/>
    <n v="97301"/>
    <x v="1"/>
    <s v="TEC-AC-10004227"/>
    <x v="2"/>
    <x v="11"/>
    <s v="SanDisk Ultra 16 GB MicroSDHC Class 10 Memory Card"/>
    <n v="103.92000000000002"/>
    <n v="10"/>
    <n v="0.2"/>
    <x v="3226"/>
  </r>
  <r>
    <n v="3670"/>
    <s v="CA-2011-129364"/>
    <x v="2"/>
    <x v="589"/>
    <x v="623"/>
    <s v="Standard Class"/>
    <s v="TB-21250"/>
    <s v="Tim Brockman"/>
    <x v="0"/>
    <s v="United States"/>
    <s v="Salem"/>
    <x v="21"/>
    <n v="97301"/>
    <x v="1"/>
    <s v="OFF-LA-10004409"/>
    <x v="1"/>
    <x v="2"/>
    <s v="Avery 492"/>
    <n v="11.52"/>
    <n v="5"/>
    <n v="0.2"/>
    <x v="3227"/>
  </r>
  <r>
    <n v="3671"/>
    <s v="CA-2011-129364"/>
    <x v="2"/>
    <x v="589"/>
    <x v="623"/>
    <s v="Standard Class"/>
    <s v="TB-21250"/>
    <s v="Tim Brockman"/>
    <x v="0"/>
    <s v="United States"/>
    <s v="Salem"/>
    <x v="21"/>
    <n v="97301"/>
    <x v="1"/>
    <s v="OFF-PA-10001569"/>
    <x v="1"/>
    <x v="10"/>
    <s v="Xerox 232"/>
    <n v="10.368000000000002"/>
    <n v="2"/>
    <n v="0.2"/>
    <x v="572"/>
  </r>
  <r>
    <n v="3672"/>
    <s v="CA-2011-129364"/>
    <x v="2"/>
    <x v="589"/>
    <x v="623"/>
    <s v="Standard Class"/>
    <s v="TB-21250"/>
    <s v="Tim Brockman"/>
    <x v="0"/>
    <s v="United States"/>
    <s v="Salem"/>
    <x v="21"/>
    <n v="97301"/>
    <x v="1"/>
    <s v="OFF-ST-10001031"/>
    <x v="1"/>
    <x v="4"/>
    <s v="Adjustable Personal File Tote"/>
    <n v="39.072000000000003"/>
    <n v="3"/>
    <n v="0.2"/>
    <x v="3228"/>
  </r>
  <r>
    <n v="3673"/>
    <s v="CA-2013-104969"/>
    <x v="0"/>
    <x v="143"/>
    <x v="679"/>
    <s v="Standard Class"/>
    <s v="EH-14125"/>
    <s v="Eugene Hildebrand"/>
    <x v="2"/>
    <s v="United States"/>
    <s v="Troy"/>
    <x v="24"/>
    <n v="45373"/>
    <x v="3"/>
    <s v="OFF-EN-10002312"/>
    <x v="1"/>
    <x v="12"/>
    <s v="#10 Self-Seal White Envelopes"/>
    <n v="8.8719999999999999"/>
    <n v="1"/>
    <n v="0.2"/>
    <x v="3229"/>
  </r>
  <r>
    <n v="3674"/>
    <s v="CA-2013-104969"/>
    <x v="0"/>
    <x v="143"/>
    <x v="679"/>
    <s v="Standard Class"/>
    <s v="EH-14125"/>
    <s v="Eugene Hildebrand"/>
    <x v="2"/>
    <s v="United States"/>
    <s v="Troy"/>
    <x v="24"/>
    <n v="45373"/>
    <x v="3"/>
    <s v="OFF-BI-10004224"/>
    <x v="1"/>
    <x v="8"/>
    <s v="Catalog Binders with Expanding Posts"/>
    <n v="121.10400000000003"/>
    <n v="6"/>
    <n v="0.7"/>
    <x v="1520"/>
  </r>
  <r>
    <n v="3675"/>
    <s v="CA-2014-154109"/>
    <x v="3"/>
    <x v="44"/>
    <x v="45"/>
    <s v="Standard Class"/>
    <s v="ML-17410"/>
    <s v="Maris LaWare"/>
    <x v="0"/>
    <s v="United States"/>
    <s v="Philadelphia"/>
    <x v="9"/>
    <n v="19143"/>
    <x v="3"/>
    <s v="FUR-CH-10003774"/>
    <x v="0"/>
    <x v="1"/>
    <s v="Global Wood Trimmed Manager's Task Chair, Khaki"/>
    <n v="127.372"/>
    <n v="2"/>
    <n v="0.3"/>
    <x v="3230"/>
  </r>
  <r>
    <n v="3676"/>
    <s v="CA-2014-154109"/>
    <x v="3"/>
    <x v="44"/>
    <x v="45"/>
    <s v="Standard Class"/>
    <s v="ML-17410"/>
    <s v="Maris LaWare"/>
    <x v="0"/>
    <s v="United States"/>
    <s v="Philadelphia"/>
    <x v="9"/>
    <n v="19143"/>
    <x v="3"/>
    <s v="OFF-PA-10000157"/>
    <x v="1"/>
    <x v="10"/>
    <s v="Xerox 191"/>
    <n v="47.952000000000005"/>
    <n v="3"/>
    <n v="0.2"/>
    <x v="3062"/>
  </r>
  <r>
    <n v="3677"/>
    <s v="CA-2012-156440"/>
    <x v="1"/>
    <x v="901"/>
    <x v="234"/>
    <s v="Standard Class"/>
    <s v="MH-17620"/>
    <s v="Matt Hagelstein"/>
    <x v="1"/>
    <s v="United States"/>
    <s v="San Diego"/>
    <x v="1"/>
    <n v="92105"/>
    <x v="1"/>
    <s v="FUR-FU-10004090"/>
    <x v="0"/>
    <x v="5"/>
    <s v="Executive Impressions 14&quot; Contract Wall Clock"/>
    <n v="44.46"/>
    <n v="2"/>
    <n v="0"/>
    <x v="816"/>
  </r>
  <r>
    <n v="3678"/>
    <s v="CA-2012-132626"/>
    <x v="1"/>
    <x v="584"/>
    <x v="933"/>
    <s v="Standard Class"/>
    <s v="BT-11680"/>
    <s v="Brian Thompson"/>
    <x v="0"/>
    <s v="United States"/>
    <s v="Clinton"/>
    <x v="39"/>
    <n v="20735"/>
    <x v="3"/>
    <s v="OFF-FA-10002763"/>
    <x v="1"/>
    <x v="13"/>
    <s v="Advantus Map Pennant Flags and Round Head Tacks"/>
    <n v="15.8"/>
    <n v="4"/>
    <n v="0"/>
    <x v="3231"/>
  </r>
  <r>
    <n v="3679"/>
    <s v="CA-2012-132626"/>
    <x v="1"/>
    <x v="584"/>
    <x v="933"/>
    <s v="Standard Class"/>
    <s v="BT-11680"/>
    <s v="Brian Thompson"/>
    <x v="0"/>
    <s v="United States"/>
    <s v="Clinton"/>
    <x v="39"/>
    <n v="20735"/>
    <x v="3"/>
    <s v="TEC-MA-10002428"/>
    <x v="2"/>
    <x v="15"/>
    <s v="Fellowes Powershred HS-440 4-Sheet High Security Shredder"/>
    <n v="464.97"/>
    <n v="3"/>
    <n v="0"/>
    <x v="3232"/>
  </r>
  <r>
    <n v="3680"/>
    <s v="CA-2012-132626"/>
    <x v="1"/>
    <x v="584"/>
    <x v="933"/>
    <s v="Standard Class"/>
    <s v="BT-11680"/>
    <s v="Brian Thompson"/>
    <x v="0"/>
    <s v="United States"/>
    <s v="Clinton"/>
    <x v="39"/>
    <n v="20735"/>
    <x v="3"/>
    <s v="FUR-FU-10002918"/>
    <x v="0"/>
    <x v="5"/>
    <s v="Eldon ClusterMat Chair Mat with Cordless Antistatic Protection"/>
    <n v="181.96"/>
    <n v="2"/>
    <n v="0"/>
    <x v="3233"/>
  </r>
  <r>
    <n v="3681"/>
    <s v="CA-2012-132626"/>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x v="933"/>
    <s v="Standard Class"/>
    <s v="BT-11680"/>
    <s v="Brian Thompson"/>
    <x v="0"/>
    <s v="United States"/>
    <s v="Clinton"/>
    <x v="39"/>
    <n v="20735"/>
    <x v="3"/>
    <s v="OFF-BI-10002854"/>
    <x v="1"/>
    <x v="8"/>
    <s v="Performers Binder/Pad Holder, Black"/>
    <n v="84.09"/>
    <n v="3"/>
    <n v="0"/>
    <x v="3234"/>
  </r>
  <r>
    <n v="3683"/>
    <s v="CA-2012-132626"/>
    <x v="1"/>
    <x v="584"/>
    <x v="933"/>
    <s v="Standard Class"/>
    <s v="BT-11680"/>
    <s v="Brian Thompson"/>
    <x v="0"/>
    <s v="United States"/>
    <s v="Clinton"/>
    <x v="39"/>
    <n v="20735"/>
    <x v="3"/>
    <s v="OFF-AR-10002987"/>
    <x v="1"/>
    <x v="6"/>
    <s v="Prismacolor Color Pencil Set"/>
    <n v="79.36"/>
    <n v="4"/>
    <n v="0"/>
    <x v="3235"/>
  </r>
  <r>
    <n v="3684"/>
    <s v="CA-2012-132626"/>
    <x v="1"/>
    <x v="584"/>
    <x v="933"/>
    <s v="Standard Class"/>
    <s v="BT-11680"/>
    <s v="Brian Thompson"/>
    <x v="0"/>
    <s v="United States"/>
    <s v="Clinton"/>
    <x v="39"/>
    <n v="20735"/>
    <x v="3"/>
    <s v="OFF-BI-10004001"/>
    <x v="1"/>
    <x v="8"/>
    <s v="GBC Recycled VeloBinder Covers"/>
    <n v="153.35999999999999"/>
    <n v="9"/>
    <n v="0"/>
    <x v="3236"/>
  </r>
  <r>
    <n v="3685"/>
    <s v="CA-2012-132626"/>
    <x v="1"/>
    <x v="584"/>
    <x v="933"/>
    <s v="Standard Class"/>
    <s v="BT-11680"/>
    <s v="Brian Thompson"/>
    <x v="0"/>
    <s v="United States"/>
    <s v="Clinton"/>
    <x v="39"/>
    <n v="20735"/>
    <x v="3"/>
    <s v="OFF-BI-10001634"/>
    <x v="1"/>
    <x v="8"/>
    <s v="Wilson Jones Active Use Binders"/>
    <n v="43.68"/>
    <n v="6"/>
    <n v="0"/>
    <x v="3237"/>
  </r>
  <r>
    <n v="3686"/>
    <s v="CA-2012-132626"/>
    <x v="1"/>
    <x v="584"/>
    <x v="933"/>
    <s v="Standard Class"/>
    <s v="BT-11680"/>
    <s v="Brian Thompson"/>
    <x v="0"/>
    <s v="United States"/>
    <s v="Clinton"/>
    <x v="39"/>
    <n v="20735"/>
    <x v="3"/>
    <s v="OFF-ST-10003722"/>
    <x v="1"/>
    <x v="4"/>
    <s v="Project Tote Personal File"/>
    <n v="98.21"/>
    <n v="7"/>
    <n v="0"/>
    <x v="3238"/>
  </r>
  <r>
    <n v="3687"/>
    <s v="CA-2013-102792"/>
    <x v="0"/>
    <x v="180"/>
    <x v="292"/>
    <s v="Standard Class"/>
    <s v="JC-15340"/>
    <s v="Jasper Cacioppo"/>
    <x v="0"/>
    <s v="United States"/>
    <s v="Riverside"/>
    <x v="1"/>
    <n v="92503"/>
    <x v="1"/>
    <s v="OFF-AR-10004757"/>
    <x v="1"/>
    <x v="6"/>
    <s v="Crayola Colored Pencils"/>
    <n v="9.84"/>
    <n v="3"/>
    <n v="0"/>
    <x v="3239"/>
  </r>
  <r>
    <n v="3688"/>
    <s v="CA-2013-108567"/>
    <x v="0"/>
    <x v="244"/>
    <x v="308"/>
    <s v="Standard Class"/>
    <s v="DB-13210"/>
    <s v="Dean Braden"/>
    <x v="0"/>
    <s v="United States"/>
    <s v="Port Saint Lucie"/>
    <x v="2"/>
    <n v="34952"/>
    <x v="0"/>
    <s v="OFF-BI-10004140"/>
    <x v="1"/>
    <x v="8"/>
    <s v="Avery Non-Stick Binders"/>
    <n v="2.6940000000000004"/>
    <n v="2"/>
    <n v="0.7"/>
    <x v="3240"/>
  </r>
  <r>
    <n v="3689"/>
    <s v="CA-2014-140760"/>
    <x v="3"/>
    <x v="455"/>
    <x v="742"/>
    <s v="Second Class"/>
    <s v="DO-13435"/>
    <s v="Denny Ordway"/>
    <x v="0"/>
    <s v="United States"/>
    <s v="Mesa"/>
    <x v="16"/>
    <n v="85204"/>
    <x v="1"/>
    <s v="OFF-PA-10002479"/>
    <x v="1"/>
    <x v="10"/>
    <s v="Xerox 4200 Series MultiUse Premium Copy Paper (20Lb. and 84 Bright)"/>
    <n v="25.344000000000001"/>
    <n v="6"/>
    <n v="0.2"/>
    <x v="900"/>
  </r>
  <r>
    <n v="3690"/>
    <s v="CA-2014-140760"/>
    <x v="3"/>
    <x v="455"/>
    <x v="742"/>
    <s v="Second Class"/>
    <s v="DO-13435"/>
    <s v="Denny Ordway"/>
    <x v="0"/>
    <s v="United States"/>
    <s v="Mesa"/>
    <x v="16"/>
    <n v="85204"/>
    <x v="1"/>
    <s v="OFF-EN-10001141"/>
    <x v="1"/>
    <x v="12"/>
    <s v="Manila Recycled Extra-Heavyweight Clasp Envelopes, 6&quot; x 9&quot;"/>
    <n v="43.92"/>
    <n v="5"/>
    <n v="0.2"/>
    <x v="3241"/>
  </r>
  <r>
    <n v="3691"/>
    <s v="US-2012-131359"/>
    <x v="1"/>
    <x v="628"/>
    <x v="450"/>
    <s v="Second Class"/>
    <s v="FA-14230"/>
    <s v="Frank Atkinson"/>
    <x v="1"/>
    <s v="United States"/>
    <s v="Denver"/>
    <x v="22"/>
    <n v="80219"/>
    <x v="1"/>
    <s v="TEC-MA-10000597"/>
    <x v="2"/>
    <x v="15"/>
    <s v="Lexmark S315 Color Inkjet Printer"/>
    <n v="59.994000000000007"/>
    <n v="2"/>
    <n v="0.7"/>
    <x v="3242"/>
  </r>
  <r>
    <n v="3692"/>
    <s v="US-2012-131359"/>
    <x v="1"/>
    <x v="628"/>
    <x v="450"/>
    <s v="Second Class"/>
    <s v="FA-14230"/>
    <s v="Frank Atkinson"/>
    <x v="1"/>
    <s v="United States"/>
    <s v="Denver"/>
    <x v="22"/>
    <n v="80219"/>
    <x v="1"/>
    <s v="TEC-CO-10001571"/>
    <x v="2"/>
    <x v="16"/>
    <s v="Sharp 1540cs Digital Laser Copier"/>
    <n v="439.99200000000002"/>
    <n v="1"/>
    <n v="0.2"/>
    <x v="3243"/>
  </r>
  <r>
    <n v="3693"/>
    <s v="US-2012-131359"/>
    <x v="1"/>
    <x v="628"/>
    <x v="450"/>
    <s v="Second Class"/>
    <s v="FA-14230"/>
    <s v="Frank Atkinson"/>
    <x v="1"/>
    <s v="United States"/>
    <s v="Denver"/>
    <x v="22"/>
    <n v="80219"/>
    <x v="1"/>
    <s v="TEC-PH-10004531"/>
    <x v="2"/>
    <x v="7"/>
    <s v="OtterBox Commuter Series Case - iPhone 5 &amp; 5s"/>
    <n v="87.96"/>
    <n v="5"/>
    <n v="0.2"/>
    <x v="3244"/>
  </r>
  <r>
    <n v="3694"/>
    <s v="US-2012-131359"/>
    <x v="1"/>
    <x v="628"/>
    <x v="450"/>
    <s v="Second Class"/>
    <s v="FA-14230"/>
    <s v="Frank Atkinson"/>
    <x v="1"/>
    <s v="United States"/>
    <s v="Denver"/>
    <x v="22"/>
    <n v="80219"/>
    <x v="1"/>
    <s v="FUR-FU-10003026"/>
    <x v="0"/>
    <x v="5"/>
    <s v="Eldon Regeneration Recycled Desk Accessories, Black"/>
    <n v="15.488"/>
    <n v="4"/>
    <n v="0.2"/>
    <x v="3245"/>
  </r>
  <r>
    <n v="3695"/>
    <s v="CA-2013-142097"/>
    <x v="0"/>
    <x v="680"/>
    <x v="550"/>
    <s v="Standard Class"/>
    <s v="QJ-19255"/>
    <s v="Quincy Jones"/>
    <x v="1"/>
    <s v="United States"/>
    <s v="Springfield"/>
    <x v="17"/>
    <n v="22153"/>
    <x v="0"/>
    <s v="OFF-BI-10002082"/>
    <x v="1"/>
    <x v="8"/>
    <s v="GBC Twin Loop Wire Binding Elements"/>
    <n v="232.96"/>
    <n v="7"/>
    <n v="0"/>
    <x v="3246"/>
  </r>
  <r>
    <n v="3696"/>
    <s v="CA-2013-142097"/>
    <x v="0"/>
    <x v="680"/>
    <x v="550"/>
    <s v="Standard Class"/>
    <s v="QJ-19255"/>
    <s v="Quincy Jones"/>
    <x v="1"/>
    <s v="United States"/>
    <s v="Springfield"/>
    <x v="17"/>
    <n v="22153"/>
    <x v="0"/>
    <s v="OFF-EN-10002312"/>
    <x v="1"/>
    <x v="12"/>
    <s v="#10 Self-Seal White Envelopes"/>
    <n v="66.539999999999992"/>
    <n v="6"/>
    <n v="0"/>
    <x v="3247"/>
  </r>
  <r>
    <n v="3697"/>
    <s v="CA-2013-142097"/>
    <x v="0"/>
    <x v="680"/>
    <x v="550"/>
    <s v="Standard Class"/>
    <s v="QJ-19255"/>
    <s v="Quincy Jones"/>
    <x v="1"/>
    <s v="United States"/>
    <s v="Springfield"/>
    <x v="17"/>
    <n v="22153"/>
    <x v="0"/>
    <s v="OFF-AP-10000696"/>
    <x v="1"/>
    <x v="9"/>
    <s v="Holmes Odor Grabber"/>
    <n v="43.26"/>
    <n v="3"/>
    <n v="0"/>
    <x v="2047"/>
  </r>
  <r>
    <n v="3698"/>
    <s v="CA-2012-151680"/>
    <x v="1"/>
    <x v="902"/>
    <x v="958"/>
    <s v="Second Class"/>
    <s v="TC-21475"/>
    <s v="Tony Chapman"/>
    <x v="2"/>
    <s v="United States"/>
    <s v="Seattle"/>
    <x v="4"/>
    <n v="98115"/>
    <x v="1"/>
    <s v="FUR-FU-10000305"/>
    <x v="0"/>
    <x v="5"/>
    <s v="Tenex V2T-RE Standard Weight Series Chair Mat, 45&quot; x 53&quot;, Lip 25&quot; x 12&quot;"/>
    <n v="141.96"/>
    <n v="2"/>
    <n v="0"/>
    <x v="3248"/>
  </r>
  <r>
    <n v="3699"/>
    <s v="CA-2011-140039"/>
    <x v="2"/>
    <x v="103"/>
    <x v="101"/>
    <s v="Standard Class"/>
    <s v="ON-18715"/>
    <s v="Odella Nelson"/>
    <x v="1"/>
    <s v="United States"/>
    <s v="Tempe"/>
    <x v="16"/>
    <n v="85281"/>
    <x v="1"/>
    <s v="OFF-ST-10001034"/>
    <x v="1"/>
    <x v="4"/>
    <s v="Eldon File Chest Portable File"/>
    <n v="79.400000000000006"/>
    <n v="5"/>
    <n v="0.2"/>
    <x v="3249"/>
  </r>
  <r>
    <n v="3700"/>
    <s v="CA-2014-160416"/>
    <x v="3"/>
    <x v="38"/>
    <x v="551"/>
    <s v="Second Class"/>
    <s v="AD-10180"/>
    <s v="Alan Dominguez"/>
    <x v="2"/>
    <s v="United States"/>
    <s v="Yonkers"/>
    <x v="15"/>
    <n v="10701"/>
    <x v="3"/>
    <s v="TEC-AC-10004114"/>
    <x v="2"/>
    <x v="11"/>
    <s v="KeyTronic 6101 Series - Keyboard - Black"/>
    <n v="163.96"/>
    <n v="4"/>
    <n v="0"/>
    <x v="3250"/>
  </r>
  <r>
    <n v="3701"/>
    <s v="CA-2014-169411"/>
    <x v="3"/>
    <x v="165"/>
    <x v="168"/>
    <s v="Standard Class"/>
    <s v="AC-10615"/>
    <s v="Ann Chong"/>
    <x v="1"/>
    <s v="United States"/>
    <s v="Rochester"/>
    <x v="15"/>
    <n v="14609"/>
    <x v="3"/>
    <s v="FUR-FU-10001602"/>
    <x v="0"/>
    <x v="5"/>
    <s v="Eldon Delta Triangular Chair Mat, 52&quot; x 58&quot;, Clear"/>
    <n v="37.93"/>
    <n v="1"/>
    <n v="0"/>
    <x v="3251"/>
  </r>
  <r>
    <n v="3702"/>
    <s v="CA-2013-126543"/>
    <x v="0"/>
    <x v="850"/>
    <x v="405"/>
    <s v="Second Class"/>
    <s v="MF-17665"/>
    <s v="Maureen Fritzler"/>
    <x v="1"/>
    <s v="United States"/>
    <s v="Toledo"/>
    <x v="24"/>
    <n v="43615"/>
    <x v="3"/>
    <s v="FUR-FU-10002445"/>
    <x v="0"/>
    <x v="5"/>
    <s v="DAX Two-Tone Rosewood/Black Document Frame, Desktop, 5 x 7"/>
    <n v="15.168000000000001"/>
    <n v="2"/>
    <n v="0.2"/>
    <x v="3252"/>
  </r>
  <r>
    <n v="3703"/>
    <s v="CA-2012-104941"/>
    <x v="1"/>
    <x v="385"/>
    <x v="959"/>
    <s v="Standard Class"/>
    <s v="DH-13075"/>
    <s v="Dave Hallsten"/>
    <x v="1"/>
    <s v="United States"/>
    <s v="Decatur"/>
    <x v="19"/>
    <n v="35601"/>
    <x v="0"/>
    <s v="OFF-AR-10004269"/>
    <x v="1"/>
    <x v="6"/>
    <s v="Newell 31"/>
    <n v="24.78"/>
    <n v="6"/>
    <n v="0"/>
    <x v="3253"/>
  </r>
  <r>
    <n v="3704"/>
    <s v="CA-2012-104941"/>
    <x v="1"/>
    <x v="385"/>
    <x v="959"/>
    <s v="Standard Class"/>
    <s v="DH-13075"/>
    <s v="Dave Hallsten"/>
    <x v="1"/>
    <s v="United States"/>
    <s v="Decatur"/>
    <x v="19"/>
    <n v="35601"/>
    <x v="0"/>
    <s v="OFF-BI-10001249"/>
    <x v="1"/>
    <x v="8"/>
    <s v="Avery Heavy-Duty EZD View Binder with Locking Rings"/>
    <n v="19.14"/>
    <n v="3"/>
    <n v="0"/>
    <x v="3254"/>
  </r>
  <r>
    <n v="3705"/>
    <s v="CA-2012-104941"/>
    <x v="1"/>
    <x v="385"/>
    <x v="959"/>
    <s v="Standard Class"/>
    <s v="DH-13075"/>
    <s v="Dave Hallsten"/>
    <x v="1"/>
    <s v="United States"/>
    <s v="Decatur"/>
    <x v="19"/>
    <n v="35601"/>
    <x v="0"/>
    <s v="TEC-CO-10004202"/>
    <x v="2"/>
    <x v="16"/>
    <s v="Brother DCP1000 Digital 3 in 1 Multifunction Machine"/>
    <n v="899.97"/>
    <n v="3"/>
    <n v="0"/>
    <x v="3255"/>
  </r>
  <r>
    <n v="3706"/>
    <s v="CA-2012-104941"/>
    <x v="1"/>
    <x v="385"/>
    <x v="959"/>
    <s v="Standard Class"/>
    <s v="DH-13075"/>
    <s v="Dave Hallsten"/>
    <x v="1"/>
    <s v="United States"/>
    <s v="Decatur"/>
    <x v="19"/>
    <n v="35601"/>
    <x v="0"/>
    <s v="OFF-PA-10003363"/>
    <x v="1"/>
    <x v="10"/>
    <s v="Xerox 204"/>
    <n v="32.400000000000006"/>
    <n v="5"/>
    <n v="0"/>
    <x v="56"/>
  </r>
  <r>
    <n v="3707"/>
    <s v="CA-2014-160087"/>
    <x v="3"/>
    <x v="257"/>
    <x v="782"/>
    <s v="Standard Class"/>
    <s v="EN-13780"/>
    <s v="Edward Nazzal"/>
    <x v="0"/>
    <s v="United States"/>
    <s v="Dallas"/>
    <x v="5"/>
    <n v="75220"/>
    <x v="2"/>
    <s v="OFF-AR-10001915"/>
    <x v="1"/>
    <x v="6"/>
    <s v="Peel-Off China Markers"/>
    <n v="23.832000000000001"/>
    <n v="3"/>
    <n v="0.2"/>
    <x v="3256"/>
  </r>
  <r>
    <n v="3708"/>
    <s v="CA-2011-120544"/>
    <x v="2"/>
    <x v="533"/>
    <x v="680"/>
    <s v="Standard Class"/>
    <s v="SS-20140"/>
    <s v="Saphhira Shifley"/>
    <x v="1"/>
    <s v="United States"/>
    <s v="Mesquite"/>
    <x v="5"/>
    <n v="75150"/>
    <x v="2"/>
    <s v="FUR-FU-10001940"/>
    <x v="0"/>
    <x v="5"/>
    <s v="Staples"/>
    <n v="6.3680000000000003"/>
    <n v="2"/>
    <n v="0.6"/>
    <x v="3257"/>
  </r>
  <r>
    <n v="3709"/>
    <s v="CA-2011-120544"/>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x v="680"/>
    <s v="Standard Class"/>
    <s v="SS-20140"/>
    <s v="Saphhira Shifley"/>
    <x v="1"/>
    <s v="United States"/>
    <s v="Mesquite"/>
    <x v="5"/>
    <n v="75150"/>
    <x v="2"/>
    <s v="TEC-AC-10003709"/>
    <x v="2"/>
    <x v="11"/>
    <s v="Maxell 4.7GB DVD-R 5/Pack"/>
    <n v="5.5440000000000005"/>
    <n v="7"/>
    <n v="0.2"/>
    <x v="3259"/>
  </r>
  <r>
    <n v="3711"/>
    <s v="CA-2014-113670"/>
    <x v="3"/>
    <x v="453"/>
    <x v="117"/>
    <s v="First Class"/>
    <s v="RS-19765"/>
    <s v="Roland Schwarz"/>
    <x v="1"/>
    <s v="United States"/>
    <s v="Los Angeles"/>
    <x v="1"/>
    <n v="90045"/>
    <x v="1"/>
    <s v="FUR-TA-10001705"/>
    <x v="0"/>
    <x v="3"/>
    <s v="Bush Advantage Collection Round Conference Table"/>
    <n v="510.24"/>
    <n v="3"/>
    <n v="0.2"/>
    <x v="3260"/>
  </r>
  <r>
    <n v="3712"/>
    <s v="CA-2014-113670"/>
    <x v="3"/>
    <x v="453"/>
    <x v="117"/>
    <s v="First Class"/>
    <s v="RS-19765"/>
    <s v="Roland Schwarz"/>
    <x v="1"/>
    <s v="United States"/>
    <s v="Los Angeles"/>
    <x v="1"/>
    <n v="90045"/>
    <x v="1"/>
    <s v="OFF-PA-10000675"/>
    <x v="1"/>
    <x v="10"/>
    <s v="Xerox 1919"/>
    <n v="204.95000000000002"/>
    <n v="5"/>
    <n v="0"/>
    <x v="3261"/>
  </r>
  <r>
    <n v="3713"/>
    <s v="CA-2014-166198"/>
    <x v="3"/>
    <x v="81"/>
    <x v="321"/>
    <s v="First Class"/>
    <s v="JW-15955"/>
    <s v="Joni Wasserman"/>
    <x v="0"/>
    <s v="United States"/>
    <s v="Seattle"/>
    <x v="4"/>
    <n v="98103"/>
    <x v="1"/>
    <s v="TEC-AC-10000521"/>
    <x v="2"/>
    <x v="11"/>
    <s v="Verbatim Slim CD and DVD Storage Cases, 50/Pack"/>
    <n v="11.54"/>
    <n v="1"/>
    <n v="0"/>
    <x v="1780"/>
  </r>
  <r>
    <n v="3714"/>
    <s v="CA-2014-166198"/>
    <x v="3"/>
    <x v="81"/>
    <x v="321"/>
    <s v="First Class"/>
    <s v="JW-15955"/>
    <s v="Joni Wasserman"/>
    <x v="0"/>
    <s v="United States"/>
    <s v="Seattle"/>
    <x v="4"/>
    <n v="98103"/>
    <x v="1"/>
    <s v="FUR-FU-10004622"/>
    <x v="0"/>
    <x v="5"/>
    <s v="Eldon Advantage Foldable Chair Mats for Low Pile Carpets"/>
    <n v="162.60000000000002"/>
    <n v="3"/>
    <n v="0"/>
    <x v="3262"/>
  </r>
  <r>
    <n v="3715"/>
    <s v="CA-2011-135608"/>
    <x v="2"/>
    <x v="589"/>
    <x v="28"/>
    <s v="Second Class"/>
    <s v="JK-15625"/>
    <s v="Jim Karlsson"/>
    <x v="0"/>
    <s v="United States"/>
    <s v="Olympia"/>
    <x v="4"/>
    <n v="98502"/>
    <x v="1"/>
    <s v="OFF-PA-10001954"/>
    <x v="1"/>
    <x v="10"/>
    <s v="Xerox 1964"/>
    <n v="45.68"/>
    <n v="2"/>
    <n v="0"/>
    <x v="1981"/>
  </r>
  <r>
    <n v="3716"/>
    <s v="CA-2011-135608"/>
    <x v="2"/>
    <x v="589"/>
    <x v="28"/>
    <s v="Second Class"/>
    <s v="JK-15625"/>
    <s v="Jim Karlsson"/>
    <x v="0"/>
    <s v="United States"/>
    <s v="Olympia"/>
    <x v="4"/>
    <n v="98502"/>
    <x v="1"/>
    <s v="FUR-CH-10002602"/>
    <x v="0"/>
    <x v="1"/>
    <s v="DMI Arturo Collection Mission-style Design Wood Chair"/>
    <n v="603.91999999999996"/>
    <n v="5"/>
    <n v="0.2"/>
    <x v="2933"/>
  </r>
  <r>
    <n v="3717"/>
    <s v="CA-2014-144568"/>
    <x v="3"/>
    <x v="148"/>
    <x v="886"/>
    <s v="Standard Class"/>
    <s v="JO-15550"/>
    <s v="Jesus Ocampo"/>
    <x v="2"/>
    <s v="United States"/>
    <s v="Omaha"/>
    <x v="8"/>
    <n v="68104"/>
    <x v="2"/>
    <s v="OFF-FA-10004395"/>
    <x v="1"/>
    <x v="13"/>
    <s v="Plymouth Boxed Rubber Bands by Plymouth"/>
    <n v="23.55"/>
    <n v="5"/>
    <n v="0"/>
    <x v="3263"/>
  </r>
  <r>
    <n v="3718"/>
    <s v="CA-2013-142370"/>
    <x v="0"/>
    <x v="251"/>
    <x v="30"/>
    <s v="Standard Class"/>
    <s v="TP-21130"/>
    <s v="Theone Pippenger"/>
    <x v="0"/>
    <s v="United States"/>
    <s v="Columbus"/>
    <x v="32"/>
    <n v="31907"/>
    <x v="0"/>
    <s v="OFF-SU-10003002"/>
    <x v="1"/>
    <x v="14"/>
    <s v="Letter Slitter"/>
    <n v="5.04"/>
    <n v="2"/>
    <n v="0"/>
    <x v="3264"/>
  </r>
  <r>
    <n v="3719"/>
    <s v="CA-2013-142370"/>
    <x v="0"/>
    <x v="251"/>
    <x v="30"/>
    <s v="Standard Class"/>
    <s v="TP-21130"/>
    <s v="Theone Pippenger"/>
    <x v="0"/>
    <s v="United States"/>
    <s v="Columbus"/>
    <x v="32"/>
    <n v="31907"/>
    <x v="0"/>
    <s v="TEC-AC-10002926"/>
    <x v="2"/>
    <x v="11"/>
    <s v="Logitech Wireless Marathon Mouse M705"/>
    <n v="249.95000000000002"/>
    <n v="5"/>
    <n v="0"/>
    <x v="3265"/>
  </r>
  <r>
    <n v="3720"/>
    <s v="CA-2013-105900"/>
    <x v="0"/>
    <x v="42"/>
    <x v="30"/>
    <s v="Standard Class"/>
    <s v="BS-11590"/>
    <s v="Brendan Sweed"/>
    <x v="1"/>
    <s v="United States"/>
    <s v="Columbus"/>
    <x v="14"/>
    <n v="47201"/>
    <x v="2"/>
    <s v="OFF-AR-10002656"/>
    <x v="1"/>
    <x v="6"/>
    <s v="Sanford Liquid Accent Highlighters"/>
    <n v="33.4"/>
    <n v="5"/>
    <n v="0"/>
    <x v="3266"/>
  </r>
  <r>
    <n v="3721"/>
    <s v="CA-2013-151155"/>
    <x v="0"/>
    <x v="887"/>
    <x v="746"/>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x v="746"/>
    <s v="Standard Class"/>
    <s v="AB-10255"/>
    <s v="Alejandro Ballentine"/>
    <x v="2"/>
    <s v="United States"/>
    <s v="Jackson"/>
    <x v="35"/>
    <n v="39212"/>
    <x v="0"/>
    <s v="OFF-BI-10003910"/>
    <x v="1"/>
    <x v="8"/>
    <s v="DXL Angle-View Binders with Locking Rings by Samsill"/>
    <n v="15.42"/>
    <n v="2"/>
    <n v="0"/>
    <x v="3268"/>
  </r>
  <r>
    <n v="3723"/>
    <s v="CA-2014-144036"/>
    <x v="3"/>
    <x v="903"/>
    <x v="177"/>
    <s v="Standard Class"/>
    <s v="FO-14305"/>
    <s v="Frank Olsen"/>
    <x v="0"/>
    <s v="United States"/>
    <s v="Houston"/>
    <x v="5"/>
    <n v="77070"/>
    <x v="2"/>
    <s v="OFF-AR-10000122"/>
    <x v="1"/>
    <x v="6"/>
    <s v="Newell 314"/>
    <n v="35.712000000000003"/>
    <n v="8"/>
    <n v="0.2"/>
    <x v="3269"/>
  </r>
  <r>
    <n v="3724"/>
    <s v="US-2011-169789"/>
    <x v="2"/>
    <x v="125"/>
    <x v="124"/>
    <s v="Standard Class"/>
    <s v="MF-17665"/>
    <s v="Maureen Fritzler"/>
    <x v="1"/>
    <s v="United States"/>
    <s v="Phoenix"/>
    <x v="16"/>
    <n v="85023"/>
    <x v="1"/>
    <s v="OFF-BI-10004600"/>
    <x v="1"/>
    <x v="8"/>
    <s v="Ibico Ibimaster 300 Manual Binding System"/>
    <n v="551.98500000000013"/>
    <n v="5"/>
    <n v="0.7"/>
    <x v="3270"/>
  </r>
  <r>
    <n v="3725"/>
    <s v="CA-2014-127264"/>
    <x v="3"/>
    <x v="355"/>
    <x v="710"/>
    <s v="First Class"/>
    <s v="SA-20830"/>
    <s v="Sue Ann Reed"/>
    <x v="0"/>
    <s v="United States"/>
    <s v="Chicago"/>
    <x v="10"/>
    <n v="60653"/>
    <x v="2"/>
    <s v="OFF-AR-10003045"/>
    <x v="1"/>
    <x v="6"/>
    <s v="Prang Colored Pencils"/>
    <n v="7.0559999999999992"/>
    <n v="3"/>
    <n v="0.2"/>
    <x v="2882"/>
  </r>
  <r>
    <n v="3726"/>
    <s v="CA-2013-151512"/>
    <x v="0"/>
    <x v="482"/>
    <x v="771"/>
    <s v="Standard Class"/>
    <s v="SH-19975"/>
    <s v="Sally Hughsby"/>
    <x v="1"/>
    <s v="United States"/>
    <s v="Denver"/>
    <x v="22"/>
    <n v="80219"/>
    <x v="1"/>
    <s v="OFF-AP-10000252"/>
    <x v="1"/>
    <x v="9"/>
    <s v="Harmony HEPA Quiet Air Purifiers"/>
    <n v="18.72"/>
    <n v="2"/>
    <n v="0.2"/>
    <x v="3271"/>
  </r>
  <r>
    <n v="3727"/>
    <s v="CA-2013-165169"/>
    <x v="0"/>
    <x v="410"/>
    <x v="950"/>
    <s v="Standard Class"/>
    <s v="JL-15235"/>
    <s v="Janet Lee"/>
    <x v="0"/>
    <s v="United States"/>
    <s v="Newark"/>
    <x v="13"/>
    <n v="19711"/>
    <x v="3"/>
    <s v="OFF-ST-10001496"/>
    <x v="1"/>
    <x v="4"/>
    <s v="Standard Rollaway File with Lock"/>
    <n v="360.38"/>
    <n v="2"/>
    <n v="0"/>
    <x v="3272"/>
  </r>
  <r>
    <n v="3728"/>
    <s v="CA-2013-165169"/>
    <x v="0"/>
    <x v="410"/>
    <x v="950"/>
    <s v="Standard Class"/>
    <s v="JL-15235"/>
    <s v="Janet Lee"/>
    <x v="0"/>
    <s v="United States"/>
    <s v="Newark"/>
    <x v="13"/>
    <n v="19711"/>
    <x v="3"/>
    <s v="OFF-AR-10000122"/>
    <x v="1"/>
    <x v="6"/>
    <s v="Newell 314"/>
    <n v="11.16"/>
    <n v="2"/>
    <n v="0"/>
    <x v="3273"/>
  </r>
  <r>
    <n v="3729"/>
    <s v="CA-2013-165169"/>
    <x v="0"/>
    <x v="410"/>
    <x v="950"/>
    <s v="Standard Class"/>
    <s v="JL-15235"/>
    <s v="Janet Lee"/>
    <x v="0"/>
    <s v="United States"/>
    <s v="Newark"/>
    <x v="13"/>
    <n v="19711"/>
    <x v="3"/>
    <s v="OFF-LA-10000407"/>
    <x v="1"/>
    <x v="2"/>
    <s v="Avery White Multi-Purpose Labels"/>
    <n v="14.940000000000001"/>
    <n v="3"/>
    <n v="0"/>
    <x v="2595"/>
  </r>
  <r>
    <n v="3730"/>
    <s v="CA-2012-109575"/>
    <x v="1"/>
    <x v="227"/>
    <x v="832"/>
    <s v="Standard Class"/>
    <s v="KH-16630"/>
    <s v="Ken Heidel"/>
    <x v="1"/>
    <s v="United States"/>
    <s v="Clinton"/>
    <x v="39"/>
    <n v="20735"/>
    <x v="3"/>
    <s v="OFF-ST-10004950"/>
    <x v="1"/>
    <x v="4"/>
    <s v="Acco Perma 3000 Stacking Storage Drawers"/>
    <n v="41.96"/>
    <n v="2"/>
    <n v="0"/>
    <x v="3274"/>
  </r>
  <r>
    <n v="3731"/>
    <s v="CA-2012-109575"/>
    <x v="1"/>
    <x v="227"/>
    <x v="832"/>
    <s v="Standard Class"/>
    <s v="KH-16630"/>
    <s v="Ken Heidel"/>
    <x v="1"/>
    <s v="United States"/>
    <s v="Clinton"/>
    <x v="39"/>
    <n v="20735"/>
    <x v="3"/>
    <s v="OFF-ST-10004123"/>
    <x v="1"/>
    <x v="4"/>
    <s v="Safco Industrial Wire Shelving System"/>
    <n v="636.86"/>
    <n v="7"/>
    <n v="0"/>
    <x v="232"/>
  </r>
  <r>
    <n v="3732"/>
    <s v="CA-2012-109575"/>
    <x v="1"/>
    <x v="227"/>
    <x v="832"/>
    <s v="Standard Class"/>
    <s v="KH-16630"/>
    <s v="Ken Heidel"/>
    <x v="1"/>
    <s v="United States"/>
    <s v="Clinton"/>
    <x v="39"/>
    <n v="20735"/>
    <x v="3"/>
    <s v="TEC-PH-10000730"/>
    <x v="2"/>
    <x v="7"/>
    <s v="Samsung Galaxy S4 Active"/>
    <n v="499.99"/>
    <n v="1"/>
    <n v="0"/>
    <x v="3275"/>
  </r>
  <r>
    <n v="3733"/>
    <s v="CA-2012-109575"/>
    <x v="1"/>
    <x v="227"/>
    <x v="832"/>
    <s v="Standard Class"/>
    <s v="KH-16630"/>
    <s v="Ken Heidel"/>
    <x v="1"/>
    <s v="United States"/>
    <s v="Clinton"/>
    <x v="39"/>
    <n v="20735"/>
    <x v="3"/>
    <s v="TEC-PH-10000895"/>
    <x v="2"/>
    <x v="7"/>
    <s v="Polycom VVX 310 VoIP phone"/>
    <n v="1259.93"/>
    <n v="7"/>
    <n v="0"/>
    <x v="3276"/>
  </r>
  <r>
    <n v="3734"/>
    <s v="CA-2012-109575"/>
    <x v="1"/>
    <x v="227"/>
    <x v="832"/>
    <s v="Standard Class"/>
    <s v="KH-16630"/>
    <s v="Ken Heidel"/>
    <x v="1"/>
    <s v="United States"/>
    <s v="Clinton"/>
    <x v="39"/>
    <n v="20735"/>
    <x v="3"/>
    <s v="OFF-BI-10000962"/>
    <x v="1"/>
    <x v="8"/>
    <s v="Acco Flexible ACCOHIDE Square Ring Data Binder, Dark Blue, 11 1/2&quot; X 14&quot; 7/8&quot;"/>
    <n v="65.08"/>
    <n v="4"/>
    <n v="0"/>
    <x v="3277"/>
  </r>
  <r>
    <n v="3735"/>
    <s v="CA-2014-168193"/>
    <x v="3"/>
    <x v="904"/>
    <x v="146"/>
    <s v="Second Class"/>
    <s v="RM-19750"/>
    <s v="Roland Murray"/>
    <x v="0"/>
    <s v="United States"/>
    <s v="New York City"/>
    <x v="15"/>
    <n v="10011"/>
    <x v="3"/>
    <s v="OFF-PA-10002254"/>
    <x v="1"/>
    <x v="10"/>
    <s v="Xerox 1883"/>
    <n v="26.38"/>
    <n v="1"/>
    <n v="0"/>
    <x v="1016"/>
  </r>
  <r>
    <n v="3736"/>
    <s v="CA-2014-168193"/>
    <x v="3"/>
    <x v="904"/>
    <x v="146"/>
    <s v="Second Class"/>
    <s v="RM-19750"/>
    <s v="Roland Murray"/>
    <x v="0"/>
    <s v="United States"/>
    <s v="New York City"/>
    <x v="15"/>
    <n v="10011"/>
    <x v="3"/>
    <s v="FUR-FU-10002554"/>
    <x v="0"/>
    <x v="5"/>
    <s v="Westinghouse Floor Lamp with Metal Mesh Shade, Black"/>
    <n v="71.97"/>
    <n v="3"/>
    <n v="0"/>
    <x v="3278"/>
  </r>
  <r>
    <n v="3737"/>
    <s v="CA-2013-115476"/>
    <x v="0"/>
    <x v="716"/>
    <x v="320"/>
    <s v="Same Day"/>
    <s v="VM-21835"/>
    <s v="Vivian Mathis"/>
    <x v="0"/>
    <s v="United States"/>
    <s v="Newark"/>
    <x v="13"/>
    <n v="19711"/>
    <x v="3"/>
    <s v="TEC-PH-10000673"/>
    <x v="2"/>
    <x v="7"/>
    <s v="Plantronics Voyager Pro HD - Bluetooth Headset"/>
    <n v="129.97999999999999"/>
    <n v="2"/>
    <n v="0"/>
    <x v="2438"/>
  </r>
  <r>
    <n v="3738"/>
    <s v="CA-2013-115476"/>
    <x v="0"/>
    <x v="716"/>
    <x v="320"/>
    <s v="Same Day"/>
    <s v="VM-21835"/>
    <s v="Vivian Mathis"/>
    <x v="0"/>
    <s v="United States"/>
    <s v="Newark"/>
    <x v="13"/>
    <n v="19711"/>
    <x v="3"/>
    <s v="OFF-BI-10000962"/>
    <x v="1"/>
    <x v="8"/>
    <s v="Acco Flexible ACCOHIDE Square Ring Data Binder, Dark Blue, 11 1/2&quot; X 14&quot; 7/8&quot;"/>
    <n v="32.54"/>
    <n v="2"/>
    <n v="0"/>
    <x v="3279"/>
  </r>
  <r>
    <n v="3739"/>
    <s v="CA-2013-133340"/>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x v="10"/>
    <s v="Standard Class"/>
    <s v="LH-17155"/>
    <s v="Logan Haushalter"/>
    <x v="0"/>
    <s v="United States"/>
    <s v="Jackson"/>
    <x v="12"/>
    <n v="49201"/>
    <x v="2"/>
    <s v="TEC-AC-10001109"/>
    <x v="2"/>
    <x v="11"/>
    <s v="Logitech Trackman Marble Mouse"/>
    <n v="59.98"/>
    <n v="2"/>
    <n v="0"/>
    <x v="3281"/>
  </r>
  <r>
    <n v="3741"/>
    <s v="CA-2013-133340"/>
    <x v="0"/>
    <x v="10"/>
    <x v="1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x v="347"/>
    <s v="Standard Class"/>
    <s v="WB-21850"/>
    <s v="William Brown"/>
    <x v="0"/>
    <s v="United States"/>
    <s v="New York City"/>
    <x v="15"/>
    <n v="10011"/>
    <x v="3"/>
    <s v="OFF-EN-10001137"/>
    <x v="1"/>
    <x v="12"/>
    <s v="#10 Gummed Flap White Envelopes, 100/Box"/>
    <n v="16.52"/>
    <n v="4"/>
    <n v="0"/>
    <x v="2010"/>
  </r>
  <r>
    <n v="3743"/>
    <s v="CA-2013-137848"/>
    <x v="0"/>
    <x v="804"/>
    <x v="347"/>
    <s v="Standard Class"/>
    <s v="WB-21850"/>
    <s v="William Brown"/>
    <x v="0"/>
    <s v="United States"/>
    <s v="New York City"/>
    <x v="15"/>
    <n v="10011"/>
    <x v="3"/>
    <s v="OFF-PA-10004285"/>
    <x v="1"/>
    <x v="10"/>
    <s v="Xerox 1959"/>
    <n v="60.12"/>
    <n v="9"/>
    <n v="0"/>
    <x v="1982"/>
  </r>
  <r>
    <n v="3744"/>
    <s v="CA-2013-137848"/>
    <x v="0"/>
    <x v="804"/>
    <x v="347"/>
    <s v="Standard Class"/>
    <s v="WB-21850"/>
    <s v="William Brown"/>
    <x v="0"/>
    <s v="United States"/>
    <s v="New York City"/>
    <x v="15"/>
    <n v="10011"/>
    <x v="3"/>
    <s v="OFF-BI-10002225"/>
    <x v="1"/>
    <x v="8"/>
    <s v="Square Ring Data Binders, Rigid 75 Pt. Covers, 11&quot; x 14-7/8&quot;"/>
    <n v="49.536000000000001"/>
    <n v="3"/>
    <n v="0.2"/>
    <x v="373"/>
  </r>
  <r>
    <n v="3745"/>
    <s v="CA-2011-113047"/>
    <x v="2"/>
    <x v="745"/>
    <x v="960"/>
    <s v="Same Day"/>
    <s v="AP-10915"/>
    <s v="Arthur Prichep"/>
    <x v="0"/>
    <s v="United States"/>
    <s v="Rock Hill"/>
    <x v="20"/>
    <n v="29730"/>
    <x v="0"/>
    <s v="OFF-FA-10002763"/>
    <x v="1"/>
    <x v="13"/>
    <s v="Advantus Map Pennant Flags and Round Head Tacks"/>
    <n v="11.850000000000001"/>
    <n v="3"/>
    <n v="0"/>
    <x v="3283"/>
  </r>
  <r>
    <n v="3746"/>
    <s v="CA-2013-149979"/>
    <x v="0"/>
    <x v="713"/>
    <x v="961"/>
    <s v="Second Class"/>
    <s v="RA-19915"/>
    <s v="Russell Applegate"/>
    <x v="0"/>
    <s v="United States"/>
    <s v="Columbus"/>
    <x v="32"/>
    <n v="31907"/>
    <x v="0"/>
    <s v="OFF-ST-10003058"/>
    <x v="1"/>
    <x v="4"/>
    <s v="Eldon Mobile Mega Data Cart  Mega Stackable  Add-On Trays"/>
    <n v="118.25"/>
    <n v="5"/>
    <n v="0"/>
    <x v="3284"/>
  </r>
  <r>
    <n v="3747"/>
    <s v="CA-2013-149979"/>
    <x v="0"/>
    <x v="713"/>
    <x v="961"/>
    <s v="Second Class"/>
    <s v="RA-19915"/>
    <s v="Russell Applegate"/>
    <x v="0"/>
    <s v="United States"/>
    <s v="Columbus"/>
    <x v="32"/>
    <n v="31907"/>
    <x v="0"/>
    <s v="FUR-CH-10002084"/>
    <x v="0"/>
    <x v="1"/>
    <s v="Hon Mobius Operator's Chair"/>
    <n v="368.96999999999997"/>
    <n v="3"/>
    <n v="0"/>
    <x v="3285"/>
  </r>
  <r>
    <n v="3748"/>
    <s v="CA-2014-161956"/>
    <x v="3"/>
    <x v="151"/>
    <x v="346"/>
    <s v="Second Class"/>
    <s v="DR-12880"/>
    <s v="Dan Reichenbach"/>
    <x v="1"/>
    <s v="United States"/>
    <s v="Inglewood"/>
    <x v="1"/>
    <n v="90301"/>
    <x v="1"/>
    <s v="FUR-FU-10002937"/>
    <x v="0"/>
    <x v="5"/>
    <s v="GE 48&quot; Fluorescent Tube, Cool White Energy Saver, 34 Watts, 30/Box"/>
    <n v="198.46"/>
    <n v="2"/>
    <n v="0"/>
    <x v="1496"/>
  </r>
  <r>
    <n v="3749"/>
    <s v="CA-2014-161956"/>
    <x v="3"/>
    <x v="151"/>
    <x v="346"/>
    <s v="Second Class"/>
    <s v="DR-12880"/>
    <s v="Dan Reichenbach"/>
    <x v="1"/>
    <s v="United States"/>
    <s v="Inglewood"/>
    <x v="1"/>
    <n v="90301"/>
    <x v="1"/>
    <s v="OFF-AP-10001242"/>
    <x v="1"/>
    <x v="9"/>
    <s v="APC 7 Outlet Network SurgeArrest Surge Protector"/>
    <n v="321.92"/>
    <n v="4"/>
    <n v="0"/>
    <x v="3286"/>
  </r>
  <r>
    <n v="3750"/>
    <s v="CA-2014-161956"/>
    <x v="3"/>
    <x v="151"/>
    <x v="346"/>
    <s v="Second Class"/>
    <s v="DR-12880"/>
    <s v="Dan Reichenbach"/>
    <x v="1"/>
    <s v="United States"/>
    <s v="Inglewood"/>
    <x v="1"/>
    <n v="90301"/>
    <x v="1"/>
    <s v="TEC-CO-10001571"/>
    <x v="2"/>
    <x v="16"/>
    <s v="Sharp 1540cs Digital Laser Copier"/>
    <n v="879.98400000000004"/>
    <n v="2"/>
    <n v="0.2"/>
    <x v="3287"/>
  </r>
  <r>
    <n v="3751"/>
    <s v="CA-2014-161956"/>
    <x v="3"/>
    <x v="151"/>
    <x v="346"/>
    <s v="Second Class"/>
    <s v="DR-12880"/>
    <s v="Dan Reichenbach"/>
    <x v="1"/>
    <s v="United States"/>
    <s v="Inglewood"/>
    <x v="1"/>
    <n v="90301"/>
    <x v="1"/>
    <s v="OFF-SU-10002503"/>
    <x v="1"/>
    <x v="14"/>
    <s v="Acme Preferred Stainless Steel Scissors"/>
    <n v="28.4"/>
    <n v="5"/>
    <n v="0"/>
    <x v="3288"/>
  </r>
  <r>
    <n v="3752"/>
    <s v="CA-2014-161956"/>
    <x v="3"/>
    <x v="151"/>
    <x v="346"/>
    <s v="Second Class"/>
    <s v="DR-12880"/>
    <s v="Dan Reichenbach"/>
    <x v="1"/>
    <s v="United States"/>
    <s v="Inglewood"/>
    <x v="1"/>
    <n v="90301"/>
    <x v="1"/>
    <s v="FUR-CH-10004886"/>
    <x v="0"/>
    <x v="1"/>
    <s v="Bevis Steel Folding Chairs"/>
    <n v="230.28000000000003"/>
    <n v="3"/>
    <n v="0.2"/>
    <x v="2355"/>
  </r>
  <r>
    <n v="3753"/>
    <s v="CA-2014-161956"/>
    <x v="3"/>
    <x v="151"/>
    <x v="346"/>
    <s v="Second Class"/>
    <s v="DR-12880"/>
    <s v="Dan Reichenbach"/>
    <x v="1"/>
    <s v="United States"/>
    <s v="Inglewood"/>
    <x v="1"/>
    <n v="90301"/>
    <x v="1"/>
    <s v="OFF-PA-10001289"/>
    <x v="1"/>
    <x v="10"/>
    <s v="White Computer Printout Paper by Universal"/>
    <n v="116.28"/>
    <n v="3"/>
    <n v="0"/>
    <x v="2427"/>
  </r>
  <r>
    <n v="3754"/>
    <s v="CA-2014-161956"/>
    <x v="3"/>
    <x v="151"/>
    <x v="346"/>
    <s v="Second Class"/>
    <s v="DR-12880"/>
    <s v="Dan Reichenbach"/>
    <x v="1"/>
    <s v="United States"/>
    <s v="Inglewood"/>
    <x v="1"/>
    <n v="90301"/>
    <x v="1"/>
    <s v="OFF-BI-10003650"/>
    <x v="1"/>
    <x v="8"/>
    <s v="GBC DocuBind 300 Electric Binding Machine"/>
    <n v="841.5680000000001"/>
    <n v="2"/>
    <n v="0.2"/>
    <x v="878"/>
  </r>
  <r>
    <n v="3755"/>
    <s v="CA-2014-161956"/>
    <x v="3"/>
    <x v="151"/>
    <x v="346"/>
    <s v="Second Class"/>
    <s v="DR-12880"/>
    <s v="Dan Reichenbach"/>
    <x v="1"/>
    <s v="United States"/>
    <s v="Inglewood"/>
    <x v="1"/>
    <n v="90301"/>
    <x v="1"/>
    <s v="OFF-ST-10001370"/>
    <x v="1"/>
    <x v="4"/>
    <s v="Sensible Storage WireTech Storage Systems"/>
    <n v="354.90000000000003"/>
    <n v="5"/>
    <n v="0"/>
    <x v="1449"/>
  </r>
  <r>
    <n v="3756"/>
    <s v="CA-2013-116799"/>
    <x v="0"/>
    <x v="840"/>
    <x v="962"/>
    <s v="First Class"/>
    <s v="JG-15310"/>
    <s v="Jason Gross"/>
    <x v="1"/>
    <s v="United States"/>
    <s v="Odessa"/>
    <x v="5"/>
    <n v="79762"/>
    <x v="2"/>
    <s v="OFF-PA-10001892"/>
    <x v="1"/>
    <x v="10"/>
    <s v="Rediform Wirebound &quot;Phone Memo&quot; Message Book, 11 x 5-3/4"/>
    <n v="42.783999999999999"/>
    <n v="7"/>
    <n v="0.2"/>
    <x v="3289"/>
  </r>
  <r>
    <n v="3757"/>
    <s v="CA-2013-116799"/>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x v="963"/>
    <s v="Standard Class"/>
    <s v="LC-16870"/>
    <s v="Lena Cacioppo"/>
    <x v="0"/>
    <s v="United States"/>
    <s v="Newark"/>
    <x v="24"/>
    <n v="43055"/>
    <x v="3"/>
    <s v="OFF-AR-10001615"/>
    <x v="1"/>
    <x v="6"/>
    <s v="Newell 34"/>
    <n v="111.104"/>
    <n v="7"/>
    <n v="0.2"/>
    <x v="3291"/>
  </r>
  <r>
    <n v="3759"/>
    <s v="CA-2012-167745"/>
    <x v="1"/>
    <x v="227"/>
    <x v="832"/>
    <s v="Standard Class"/>
    <s v="GB-14530"/>
    <s v="George Bell"/>
    <x v="1"/>
    <s v="United States"/>
    <s v="Los Angeles"/>
    <x v="1"/>
    <n v="90049"/>
    <x v="1"/>
    <s v="OFF-AR-10003602"/>
    <x v="1"/>
    <x v="6"/>
    <s v="Quartet Omega Colored Chalk, 12/Pack"/>
    <n v="11.68"/>
    <n v="2"/>
    <n v="0"/>
    <x v="3149"/>
  </r>
  <r>
    <n v="3760"/>
    <s v="CA-2012-167745"/>
    <x v="1"/>
    <x v="227"/>
    <x v="832"/>
    <s v="Standard Class"/>
    <s v="GB-14530"/>
    <s v="George Bell"/>
    <x v="1"/>
    <s v="United States"/>
    <s v="Los Angeles"/>
    <x v="1"/>
    <n v="90049"/>
    <x v="1"/>
    <s v="OFF-SU-10004782"/>
    <x v="1"/>
    <x v="14"/>
    <s v="Elite 5&quot; Scissors"/>
    <n v="16.899999999999999"/>
    <n v="2"/>
    <n v="0"/>
    <x v="3292"/>
  </r>
  <r>
    <n v="3761"/>
    <s v="CA-2012-167745"/>
    <x v="1"/>
    <x v="227"/>
    <x v="832"/>
    <s v="Standard Class"/>
    <s v="GB-14530"/>
    <s v="George Bell"/>
    <x v="1"/>
    <s v="United States"/>
    <s v="Los Angeles"/>
    <x v="1"/>
    <n v="90049"/>
    <x v="1"/>
    <s v="FUR-FU-10001591"/>
    <x v="0"/>
    <x v="5"/>
    <s v="Advantus Panel Wall Certificate Holder - 8.5x11"/>
    <n v="24.4"/>
    <n v="2"/>
    <n v="0"/>
    <x v="3293"/>
  </r>
  <r>
    <n v="3762"/>
    <s v="CA-2014-104577"/>
    <x v="3"/>
    <x v="605"/>
    <x v="808"/>
    <s v="Standard Class"/>
    <s v="CK-12205"/>
    <s v="Chloris Kastensmidt"/>
    <x v="0"/>
    <s v="United States"/>
    <s v="Everett"/>
    <x v="31"/>
    <n v="2149"/>
    <x v="3"/>
    <s v="OFF-PA-10000659"/>
    <x v="1"/>
    <x v="10"/>
    <s v="TOPS Carbonless Receipt Book, Four 2-3/4 x 7-1/4 Money Receipts per Page"/>
    <n v="87.6"/>
    <n v="5"/>
    <n v="0"/>
    <x v="3294"/>
  </r>
  <r>
    <n v="3763"/>
    <s v="CA-2013-156251"/>
    <x v="0"/>
    <x v="572"/>
    <x v="964"/>
    <s v="Second Class"/>
    <s v="TS-21160"/>
    <s v="Theresa Swint"/>
    <x v="1"/>
    <s v="United States"/>
    <s v="West Allis"/>
    <x v="6"/>
    <n v="53214"/>
    <x v="2"/>
    <s v="FUR-BO-10001337"/>
    <x v="0"/>
    <x v="0"/>
    <s v="O'Sullivan Living Dimensions 2-Shelf Bookcases"/>
    <n v="241.96"/>
    <n v="2"/>
    <n v="0"/>
    <x v="3295"/>
  </r>
  <r>
    <n v="3764"/>
    <s v="CA-2013-156251"/>
    <x v="0"/>
    <x v="572"/>
    <x v="964"/>
    <s v="Second Class"/>
    <s v="TS-21160"/>
    <s v="Theresa Swint"/>
    <x v="1"/>
    <s v="United States"/>
    <s v="West Allis"/>
    <x v="6"/>
    <n v="53214"/>
    <x v="2"/>
    <s v="OFF-BI-10003529"/>
    <x v="1"/>
    <x v="8"/>
    <s v="Avery Round Ring Poly Binders"/>
    <n v="8.52"/>
    <n v="3"/>
    <n v="0"/>
    <x v="3296"/>
  </r>
  <r>
    <n v="3765"/>
    <s v="CA-2014-125878"/>
    <x v="3"/>
    <x v="906"/>
    <x v="965"/>
    <s v="Standard Class"/>
    <s v="MH-18025"/>
    <s v="Michelle Huthwaite"/>
    <x v="0"/>
    <s v="United States"/>
    <s v="Chicago"/>
    <x v="10"/>
    <n v="60623"/>
    <x v="2"/>
    <s v="OFF-BI-10002609"/>
    <x v="1"/>
    <x v="8"/>
    <s v="Avery Hidden Tab Dividers for Binding Systems"/>
    <n v="1.7879999999999996"/>
    <n v="3"/>
    <n v="0.8"/>
    <x v="100"/>
  </r>
  <r>
    <n v="3766"/>
    <s v="CA-2013-163153"/>
    <x v="0"/>
    <x v="844"/>
    <x v="595"/>
    <s v="Standard Class"/>
    <s v="DM-12955"/>
    <s v="Dario Medina"/>
    <x v="1"/>
    <s v="United States"/>
    <s v="Houston"/>
    <x v="5"/>
    <n v="77036"/>
    <x v="2"/>
    <s v="FUR-TA-10004767"/>
    <x v="0"/>
    <x v="3"/>
    <s v="Safco Drafting Table"/>
    <n v="99.372"/>
    <n v="2"/>
    <n v="0.3"/>
    <x v="3297"/>
  </r>
  <r>
    <n v="3767"/>
    <s v="CA-2013-163153"/>
    <x v="0"/>
    <x v="844"/>
    <x v="595"/>
    <s v="Standard Class"/>
    <s v="DM-12955"/>
    <s v="Dario Medina"/>
    <x v="1"/>
    <s v="United States"/>
    <s v="Houston"/>
    <x v="5"/>
    <n v="77036"/>
    <x v="2"/>
    <s v="OFF-AR-10001868"/>
    <x v="1"/>
    <x v="6"/>
    <s v="Prang Dustless Chalk Sticks"/>
    <n v="1.3440000000000001"/>
    <n v="1"/>
    <n v="0.2"/>
    <x v="2015"/>
  </r>
  <r>
    <n v="3768"/>
    <s v="CA-2012-103205"/>
    <x v="1"/>
    <x v="575"/>
    <x v="763"/>
    <s v="Second Class"/>
    <s v="JJ-15760"/>
    <s v="Joel Jenkins"/>
    <x v="2"/>
    <s v="United States"/>
    <s v="Houston"/>
    <x v="5"/>
    <n v="77036"/>
    <x v="2"/>
    <s v="TEC-PH-10004896"/>
    <x v="2"/>
    <x v="7"/>
    <s v="Nokia Lumia 521 (T-Mobile)"/>
    <n v="119.96000000000001"/>
    <n v="5"/>
    <n v="0.2"/>
    <x v="3298"/>
  </r>
  <r>
    <n v="3769"/>
    <s v="CA-2011-153913"/>
    <x v="2"/>
    <x v="757"/>
    <x v="966"/>
    <s v="Second Class"/>
    <s v="KB-16585"/>
    <s v="Ken Black"/>
    <x v="1"/>
    <s v="United States"/>
    <s v="Hialeah"/>
    <x v="2"/>
    <n v="33012"/>
    <x v="0"/>
    <s v="FUR-CH-10000988"/>
    <x v="0"/>
    <x v="1"/>
    <s v="Hon Olson Stacker Stools"/>
    <n v="1013.8320000000001"/>
    <n v="9"/>
    <n v="0.2"/>
    <x v="3299"/>
  </r>
  <r>
    <n v="3770"/>
    <s v="CA-2011-153913"/>
    <x v="2"/>
    <x v="757"/>
    <x v="966"/>
    <s v="Second Class"/>
    <s v="KB-16585"/>
    <s v="Ken Black"/>
    <x v="1"/>
    <s v="United States"/>
    <s v="Hialeah"/>
    <x v="2"/>
    <n v="33012"/>
    <x v="0"/>
    <s v="OFF-FA-10000490"/>
    <x v="1"/>
    <x v="13"/>
    <s v="OIC Binder Clips, Mini, 1/4&quot; Capacity, Black"/>
    <n v="1.984"/>
    <n v="2"/>
    <n v="0.2"/>
    <x v="2481"/>
  </r>
  <r>
    <n v="3771"/>
    <s v="CA-2013-155530"/>
    <x v="0"/>
    <x v="907"/>
    <x v="967"/>
    <s v="Standard Class"/>
    <s v="CM-12160"/>
    <s v="Charles McCrossin"/>
    <x v="0"/>
    <s v="United States"/>
    <s v="San Francisco"/>
    <x v="1"/>
    <n v="94122"/>
    <x v="1"/>
    <s v="FUR-TA-10004256"/>
    <x v="0"/>
    <x v="3"/>
    <s v="Bretford “Just In Time” Height-Adjustable Multi-Task Work Tables"/>
    <n v="2003.52"/>
    <n v="6"/>
    <n v="0.2"/>
    <x v="3300"/>
  </r>
  <r>
    <n v="3772"/>
    <s v="US-2013-101196"/>
    <x v="0"/>
    <x v="536"/>
    <x v="968"/>
    <s v="Standard Class"/>
    <s v="FM-14215"/>
    <s v="Filia McAdams"/>
    <x v="1"/>
    <s v="United States"/>
    <s v="Philadelphia"/>
    <x v="9"/>
    <n v="19140"/>
    <x v="3"/>
    <s v="OFF-ST-10004804"/>
    <x v="1"/>
    <x v="4"/>
    <s v="Belkin 19&quot; Vented Equipment Shelf, Black"/>
    <n v="82.367999999999995"/>
    <n v="2"/>
    <n v="0.2"/>
    <x v="252"/>
  </r>
  <r>
    <n v="3773"/>
    <s v="CA-2011-115357"/>
    <x v="2"/>
    <x v="908"/>
    <x v="826"/>
    <s v="Second Class"/>
    <s v="RF-19735"/>
    <s v="Roland Fjeld"/>
    <x v="0"/>
    <s v="United States"/>
    <s v="Columbia"/>
    <x v="20"/>
    <n v="29203"/>
    <x v="0"/>
    <s v="TEC-AC-10000023"/>
    <x v="2"/>
    <x v="11"/>
    <s v="Maxell 74 Minute CD-R Spindle, 50/Pack"/>
    <n v="62.91"/>
    <n v="3"/>
    <n v="0"/>
    <x v="3301"/>
  </r>
  <r>
    <n v="3774"/>
    <s v="US-2011-102715"/>
    <x v="2"/>
    <x v="909"/>
    <x v="969"/>
    <s v="Second Class"/>
    <s v="JK-15370"/>
    <s v="Jay Kimmel"/>
    <x v="0"/>
    <s v="United States"/>
    <s v="Miami"/>
    <x v="2"/>
    <n v="33180"/>
    <x v="0"/>
    <s v="OFF-FA-10001332"/>
    <x v="1"/>
    <x v="13"/>
    <s v="Acco Banker's Clasps, 5 3/4&quot;-Long"/>
    <n v="6.911999999999999"/>
    <n v="3"/>
    <n v="0.2"/>
    <x v="3302"/>
  </r>
  <r>
    <n v="3775"/>
    <s v="US-2011-102715"/>
    <x v="2"/>
    <x v="909"/>
    <x v="969"/>
    <s v="Second Class"/>
    <s v="JK-15370"/>
    <s v="Jay Kimmel"/>
    <x v="0"/>
    <s v="United States"/>
    <s v="Miami"/>
    <x v="2"/>
    <n v="33180"/>
    <x v="0"/>
    <s v="TEC-AC-10002001"/>
    <x v="2"/>
    <x v="11"/>
    <s v="Logitech Wireless Gaming Headset G930"/>
    <n v="383.97600000000006"/>
    <n v="3"/>
    <n v="0.2"/>
    <x v="3303"/>
  </r>
  <r>
    <n v="3776"/>
    <s v="US-2011-102715"/>
    <x v="2"/>
    <x v="909"/>
    <x v="969"/>
    <s v="Second Class"/>
    <s v="JK-15370"/>
    <s v="Jay Kimmel"/>
    <x v="0"/>
    <s v="United States"/>
    <s v="Miami"/>
    <x v="2"/>
    <n v="33180"/>
    <x v="0"/>
    <s v="OFF-PA-10000029"/>
    <x v="1"/>
    <x v="10"/>
    <s v="Xerox 224"/>
    <n v="10.368000000000002"/>
    <n v="2"/>
    <n v="0.2"/>
    <x v="572"/>
  </r>
  <r>
    <n v="3777"/>
    <s v="US-2011-102715"/>
    <x v="2"/>
    <x v="909"/>
    <x v="969"/>
    <s v="Second Class"/>
    <s v="JK-15370"/>
    <s v="Jay Kimmel"/>
    <x v="0"/>
    <s v="United States"/>
    <s v="Miami"/>
    <x v="2"/>
    <n v="33180"/>
    <x v="0"/>
    <s v="TEC-AC-10001874"/>
    <x v="2"/>
    <x v="11"/>
    <s v="Logitech Wireless Anywhere Mouse MX for PC and Mac"/>
    <n v="335.94400000000002"/>
    <n v="7"/>
    <n v="0.2"/>
    <x v="3304"/>
  </r>
  <r>
    <n v="3778"/>
    <s v="CA-2012-107937"/>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x v="348"/>
    <s v="Second Class"/>
    <s v="PN-18775"/>
    <s v="Parhena Norris"/>
    <x v="2"/>
    <s v="United States"/>
    <s v="Miami"/>
    <x v="2"/>
    <n v="33180"/>
    <x v="0"/>
    <s v="TEC-PH-10002564"/>
    <x v="2"/>
    <x v="7"/>
    <s v="OtterBox Defender Series Case - Samsung Galaxy S4"/>
    <n v="71.975999999999999"/>
    <n v="3"/>
    <n v="0.2"/>
    <x v="3306"/>
  </r>
  <r>
    <n v="3780"/>
    <s v="CA-2014-118521"/>
    <x v="3"/>
    <x v="911"/>
    <x v="971"/>
    <s v="Standard Class"/>
    <s v="LF-17185"/>
    <s v="Luke Foster"/>
    <x v="0"/>
    <s v="United States"/>
    <s v="New York City"/>
    <x v="15"/>
    <n v="10035"/>
    <x v="3"/>
    <s v="OFF-PA-10003465"/>
    <x v="1"/>
    <x v="10"/>
    <s v="Xerox 1912"/>
    <n v="37.94"/>
    <n v="2"/>
    <n v="0"/>
    <x v="2714"/>
  </r>
  <r>
    <n v="3781"/>
    <s v="CA-2011-149643"/>
    <x v="2"/>
    <x v="912"/>
    <x v="779"/>
    <s v="Standard Class"/>
    <s v="RH-19510"/>
    <s v="Rick Huthwaite"/>
    <x v="2"/>
    <s v="United States"/>
    <s v="Manhattan"/>
    <x v="41"/>
    <n v="66502"/>
    <x v="2"/>
    <s v="TEC-PH-10000038"/>
    <x v="2"/>
    <x v="7"/>
    <s v="Jawbone MINI JAMBOX Wireless Bluetooth Speaker"/>
    <n v="273.95999999999998"/>
    <n v="2"/>
    <n v="0"/>
    <x v="3307"/>
  </r>
  <r>
    <n v="3782"/>
    <s v="CA-2012-135314"/>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x v="38"/>
    <s v="Second Class"/>
    <s v="MN-17935"/>
    <s v="Michael Nguyen"/>
    <x v="0"/>
    <s v="United States"/>
    <s v="Memphis"/>
    <x v="18"/>
    <n v="38109"/>
    <x v="0"/>
    <s v="OFF-PA-10003424"/>
    <x v="1"/>
    <x v="10"/>
    <s v="&quot;While you Were Out&quot; Message Book, One Form per Page"/>
    <n v="8.9039999999999999"/>
    <n v="3"/>
    <n v="0.2"/>
    <x v="3309"/>
  </r>
  <r>
    <n v="3784"/>
    <s v="CA-2014-165204"/>
    <x v="3"/>
    <x v="38"/>
    <x v="38"/>
    <s v="Second Class"/>
    <s v="MN-17935"/>
    <s v="Michael Nguyen"/>
    <x v="0"/>
    <s v="United States"/>
    <s v="Memphis"/>
    <x v="18"/>
    <n v="38109"/>
    <x v="0"/>
    <s v="OFF-ST-10003716"/>
    <x v="1"/>
    <x v="4"/>
    <s v="Tennsco Double-Tier Lockers"/>
    <n v="720.06400000000008"/>
    <n v="4"/>
    <n v="0.2"/>
    <x v="3310"/>
  </r>
  <r>
    <n v="3785"/>
    <s v="CA-2014-125752"/>
    <x v="3"/>
    <x v="689"/>
    <x v="460"/>
    <s v="Standard Class"/>
    <s v="EH-14125"/>
    <s v="Eugene Hildebrand"/>
    <x v="2"/>
    <s v="United States"/>
    <s v="Fort Lauderdale"/>
    <x v="2"/>
    <n v="33311"/>
    <x v="0"/>
    <s v="TEC-AC-10003590"/>
    <x v="2"/>
    <x v="11"/>
    <s v="TRENDnet 56K USB 2.0 Phone, Internet and Fax Modem"/>
    <n v="41.424000000000007"/>
    <n v="2"/>
    <n v="0.2"/>
    <x v="3311"/>
  </r>
  <r>
    <n v="3786"/>
    <s v="CA-2014-112487"/>
    <x v="3"/>
    <x v="377"/>
    <x v="53"/>
    <s v="Standard Class"/>
    <s v="TC-21535"/>
    <s v="Tracy Collins"/>
    <x v="2"/>
    <s v="United States"/>
    <s v="Columbus"/>
    <x v="24"/>
    <n v="43229"/>
    <x v="3"/>
    <s v="OFF-BI-10000494"/>
    <x v="1"/>
    <x v="8"/>
    <s v="Acco Economy Flexible Poly Round Ring Binder"/>
    <n v="3.1320000000000001"/>
    <n v="2"/>
    <n v="0.7"/>
    <x v="3312"/>
  </r>
  <r>
    <n v="3787"/>
    <s v="CA-2013-144218"/>
    <x v="0"/>
    <x v="731"/>
    <x v="271"/>
    <s v="Standard Class"/>
    <s v="JD-15895"/>
    <s v="Jonathan Doherty"/>
    <x v="1"/>
    <s v="United States"/>
    <s v="Los Angeles"/>
    <x v="1"/>
    <n v="90045"/>
    <x v="1"/>
    <s v="OFF-ST-10002615"/>
    <x v="1"/>
    <x v="4"/>
    <s v="Dual Level, Single-Width Filing Carts"/>
    <n v="1085.42"/>
    <n v="7"/>
    <n v="0"/>
    <x v="3313"/>
  </r>
  <r>
    <n v="3788"/>
    <s v="CA-2013-169971"/>
    <x v="0"/>
    <x v="913"/>
    <x v="411"/>
    <s v="Standard Class"/>
    <s v="IL-15100"/>
    <s v="Ivan Liston"/>
    <x v="0"/>
    <s v="United States"/>
    <s v="Houston"/>
    <x v="5"/>
    <n v="77041"/>
    <x v="2"/>
    <s v="OFF-AR-10002804"/>
    <x v="1"/>
    <x v="6"/>
    <s v="Faber Castell Col-Erase Pencils"/>
    <n v="3.9119999999999999"/>
    <n v="1"/>
    <n v="0.2"/>
    <x v="3314"/>
  </r>
  <r>
    <n v="3789"/>
    <s v="CA-2013-169971"/>
    <x v="0"/>
    <x v="913"/>
    <x v="411"/>
    <s v="Standard Class"/>
    <s v="IL-15100"/>
    <s v="Ivan Liston"/>
    <x v="0"/>
    <s v="United States"/>
    <s v="Houston"/>
    <x v="5"/>
    <n v="77041"/>
    <x v="2"/>
    <s v="OFF-AR-10001044"/>
    <x v="1"/>
    <x v="6"/>
    <s v="BOSTON Ranger #55 Pencil Sharpener, Black"/>
    <n v="62.376000000000005"/>
    <n v="3"/>
    <n v="0.2"/>
    <x v="3315"/>
  </r>
  <r>
    <n v="3790"/>
    <s v="US-2013-133508"/>
    <x v="0"/>
    <x v="764"/>
    <x v="180"/>
    <s v="Standard Class"/>
    <s v="SW-20350"/>
    <s v="Sean Wendt"/>
    <x v="2"/>
    <s v="United States"/>
    <s v="Omaha"/>
    <x v="8"/>
    <n v="68104"/>
    <x v="2"/>
    <s v="OFF-FA-10000134"/>
    <x v="1"/>
    <x v="13"/>
    <s v="Advantus Push Pins, Aluminum Head"/>
    <n v="29.049999999999997"/>
    <n v="5"/>
    <n v="0"/>
    <x v="3316"/>
  </r>
  <r>
    <n v="3791"/>
    <s v="CA-2011-107139"/>
    <x v="2"/>
    <x v="260"/>
    <x v="972"/>
    <s v="Standard Class"/>
    <s v="DP-13390"/>
    <s v="Dennis Pardue"/>
    <x v="2"/>
    <s v="United States"/>
    <s v="Los Angeles"/>
    <x v="1"/>
    <n v="90004"/>
    <x v="1"/>
    <s v="OFF-BI-10001670"/>
    <x v="1"/>
    <x v="8"/>
    <s v="Vinyl Sectional Post Binders"/>
    <n v="180.96000000000004"/>
    <n v="6"/>
    <n v="0.2"/>
    <x v="3317"/>
  </r>
  <r>
    <n v="3792"/>
    <s v="CA-2012-111325"/>
    <x v="1"/>
    <x v="914"/>
    <x v="973"/>
    <s v="First Class"/>
    <s v="BT-11395"/>
    <s v="Bill Tyler"/>
    <x v="1"/>
    <s v="United States"/>
    <s v="Altoona"/>
    <x v="9"/>
    <n v="16602"/>
    <x v="3"/>
    <s v="OFF-BI-10000343"/>
    <x v="1"/>
    <x v="8"/>
    <s v="Pressboard Covers with Storage Hooks, 9 1/2&quot; x 11&quot;, Light Blue"/>
    <n v="4.4190000000000005"/>
    <n v="3"/>
    <n v="0.7"/>
    <x v="3318"/>
  </r>
  <r>
    <n v="3793"/>
    <s v="CA-2012-111325"/>
    <x v="1"/>
    <x v="914"/>
    <x v="973"/>
    <s v="First Class"/>
    <s v="BT-11395"/>
    <s v="Bill Tyler"/>
    <x v="1"/>
    <s v="United States"/>
    <s v="Altoona"/>
    <x v="9"/>
    <n v="16602"/>
    <x v="3"/>
    <s v="OFF-AR-10002257"/>
    <x v="1"/>
    <x v="6"/>
    <s v="Eldon Spacemaker Box, Quick-Snap Lid, Clear"/>
    <n v="16.032"/>
    <n v="6"/>
    <n v="0.2"/>
    <x v="3319"/>
  </r>
  <r>
    <n v="3794"/>
    <s v="CA-2012-163762"/>
    <x v="1"/>
    <x v="154"/>
    <x v="382"/>
    <s v="Standard Class"/>
    <s v="JE-15475"/>
    <s v="Jeremy Ellison"/>
    <x v="0"/>
    <s v="United States"/>
    <s v="New York City"/>
    <x v="15"/>
    <n v="10024"/>
    <x v="3"/>
    <s v="OFF-AR-10001915"/>
    <x v="1"/>
    <x v="6"/>
    <s v="Peel-Off China Markers"/>
    <n v="29.79"/>
    <n v="3"/>
    <n v="0"/>
    <x v="1493"/>
  </r>
  <r>
    <n v="3795"/>
    <s v="US-2011-117163"/>
    <x v="2"/>
    <x v="915"/>
    <x v="921"/>
    <s v="Standard Class"/>
    <s v="EJ-13720"/>
    <s v="Ed Jacobs"/>
    <x v="0"/>
    <s v="United States"/>
    <s v="San Diego"/>
    <x v="1"/>
    <n v="92037"/>
    <x v="1"/>
    <s v="OFF-ST-10003692"/>
    <x v="1"/>
    <x v="4"/>
    <s v="Recycled Steel Personal File for Hanging File Folders"/>
    <n v="57.23"/>
    <n v="1"/>
    <n v="0"/>
    <x v="2032"/>
  </r>
  <r>
    <n v="3796"/>
    <s v="US-2011-117163"/>
    <x v="2"/>
    <x v="915"/>
    <x v="921"/>
    <s v="Standard Class"/>
    <s v="EJ-13720"/>
    <s v="Ed Jacobs"/>
    <x v="0"/>
    <s v="United States"/>
    <s v="San Diego"/>
    <x v="1"/>
    <n v="92037"/>
    <x v="1"/>
    <s v="FUR-TA-10003469"/>
    <x v="0"/>
    <x v="3"/>
    <s v="Balt Split Level Computer Training Table"/>
    <n v="333"/>
    <n v="3"/>
    <n v="0.2"/>
    <x v="3320"/>
  </r>
  <r>
    <n v="3797"/>
    <s v="US-2011-117163"/>
    <x v="2"/>
    <x v="915"/>
    <x v="921"/>
    <s v="Standard Class"/>
    <s v="EJ-13720"/>
    <s v="Ed Jacobs"/>
    <x v="0"/>
    <s v="United States"/>
    <s v="San Diego"/>
    <x v="1"/>
    <n v="92037"/>
    <x v="1"/>
    <s v="OFF-AR-10003179"/>
    <x v="1"/>
    <x v="6"/>
    <s v="Dixon Ticonderoga Core-Lock Colored Pencils"/>
    <n v="36.44"/>
    <n v="4"/>
    <n v="0"/>
    <x v="3321"/>
  </r>
  <r>
    <n v="3798"/>
    <s v="CA-2014-121314"/>
    <x v="3"/>
    <x v="397"/>
    <x v="255"/>
    <s v="First Class"/>
    <s v="BE-11410"/>
    <s v="Bobby Elias"/>
    <x v="0"/>
    <s v="United States"/>
    <s v="Miami"/>
    <x v="2"/>
    <n v="33178"/>
    <x v="0"/>
    <s v="OFF-PA-10003395"/>
    <x v="1"/>
    <x v="10"/>
    <s v="Xerox 1941"/>
    <n v="251.64"/>
    <n v="3"/>
    <n v="0.2"/>
    <x v="1194"/>
  </r>
  <r>
    <n v="3799"/>
    <s v="CA-2014-147760"/>
    <x v="3"/>
    <x v="259"/>
    <x v="133"/>
    <s v="First Class"/>
    <s v="KL-16555"/>
    <s v="Kelly Lampkin"/>
    <x v="1"/>
    <s v="United States"/>
    <s v="Greensboro"/>
    <x v="3"/>
    <n v="27405"/>
    <x v="0"/>
    <s v="FUR-TA-10004575"/>
    <x v="0"/>
    <x v="3"/>
    <s v="Hon 5100 Series Wood Tables"/>
    <n v="523.76400000000001"/>
    <n v="3"/>
    <n v="0.4"/>
    <x v="3322"/>
  </r>
  <r>
    <n v="3800"/>
    <s v="CA-2014-147760"/>
    <x v="3"/>
    <x v="259"/>
    <x v="133"/>
    <s v="First Class"/>
    <s v="KL-16555"/>
    <s v="Kelly Lampkin"/>
    <x v="1"/>
    <s v="United States"/>
    <s v="Greensboro"/>
    <x v="3"/>
    <n v="27405"/>
    <x v="0"/>
    <s v="TEC-PH-10002483"/>
    <x v="2"/>
    <x v="7"/>
    <s v="Motorola Moto X"/>
    <n v="1359.96"/>
    <n v="5"/>
    <n v="0.2"/>
    <x v="3323"/>
  </r>
  <r>
    <n v="3801"/>
    <s v="CA-2013-156503"/>
    <x v="0"/>
    <x v="500"/>
    <x v="550"/>
    <s v="Standard Class"/>
    <s v="NC-18415"/>
    <s v="Nathan Cano"/>
    <x v="0"/>
    <s v="United States"/>
    <s v="Jacksonville"/>
    <x v="3"/>
    <n v="28540"/>
    <x v="0"/>
    <s v="FUR-CH-10003606"/>
    <x v="0"/>
    <x v="1"/>
    <s v="SAFCO Folding Chair Trolley"/>
    <n v="102.59200000000001"/>
    <n v="1"/>
    <n v="0.2"/>
    <x v="3324"/>
  </r>
  <r>
    <n v="3802"/>
    <s v="CA-2013-156503"/>
    <x v="0"/>
    <x v="500"/>
    <x v="550"/>
    <s v="Standard Class"/>
    <s v="NC-18415"/>
    <s v="Nathan Cano"/>
    <x v="0"/>
    <s v="United States"/>
    <s v="Jacksonville"/>
    <x v="3"/>
    <n v="28540"/>
    <x v="0"/>
    <s v="TEC-AC-10002473"/>
    <x v="2"/>
    <x v="11"/>
    <s v="Maxell 4.7GB DVD-R"/>
    <n v="22.704000000000001"/>
    <n v="1"/>
    <n v="0.2"/>
    <x v="3325"/>
  </r>
  <r>
    <n v="3803"/>
    <s v="CA-2013-156503"/>
    <x v="0"/>
    <x v="500"/>
    <x v="550"/>
    <s v="Standard Class"/>
    <s v="NC-18415"/>
    <s v="Nathan Cano"/>
    <x v="0"/>
    <s v="United States"/>
    <s v="Jacksonville"/>
    <x v="3"/>
    <n v="28540"/>
    <x v="0"/>
    <s v="OFF-PA-10002319"/>
    <x v="1"/>
    <x v="10"/>
    <s v="Xerox 1944"/>
    <n v="93.024000000000001"/>
    <n v="3"/>
    <n v="0.2"/>
    <x v="2803"/>
  </r>
  <r>
    <n v="3804"/>
    <s v="CA-2013-156503"/>
    <x v="0"/>
    <x v="500"/>
    <x v="550"/>
    <s v="Standard Class"/>
    <s v="NC-18415"/>
    <s v="Nathan Cano"/>
    <x v="0"/>
    <s v="United States"/>
    <s v="Jacksonville"/>
    <x v="3"/>
    <n v="28540"/>
    <x v="0"/>
    <s v="OFF-SU-10000946"/>
    <x v="1"/>
    <x v="14"/>
    <s v="Staples"/>
    <n v="12.768000000000001"/>
    <n v="2"/>
    <n v="0.2"/>
    <x v="3326"/>
  </r>
  <r>
    <n v="3805"/>
    <s v="CA-2013-15650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x v="550"/>
    <s v="Standard Class"/>
    <s v="NC-18415"/>
    <s v="Nathan Cano"/>
    <x v="0"/>
    <s v="United States"/>
    <s v="Jacksonville"/>
    <x v="3"/>
    <n v="28540"/>
    <x v="0"/>
    <s v="OFF-PA-10002377"/>
    <x v="1"/>
    <x v="10"/>
    <s v="Xerox 1916"/>
    <n v="39.152000000000001"/>
    <n v="1"/>
    <n v="0.2"/>
    <x v="3328"/>
  </r>
  <r>
    <n v="3807"/>
    <s v="CA-2012-113628"/>
    <x v="1"/>
    <x v="768"/>
    <x v="765"/>
    <s v="Standard Class"/>
    <s v="AH-10690"/>
    <s v="Anna Häberlin"/>
    <x v="1"/>
    <s v="United States"/>
    <s v="Plantation"/>
    <x v="2"/>
    <n v="33317"/>
    <x v="0"/>
    <s v="OFF-AR-10001246"/>
    <x v="1"/>
    <x v="6"/>
    <s v="Newell 317"/>
    <n v="11.76"/>
    <n v="5"/>
    <n v="0.2"/>
    <x v="3329"/>
  </r>
  <r>
    <n v="3808"/>
    <s v="CA-2012-113628"/>
    <x v="1"/>
    <x v="768"/>
    <x v="765"/>
    <s v="Standard Class"/>
    <s v="AH-10690"/>
    <s v="Anna Häberlin"/>
    <x v="1"/>
    <s v="United States"/>
    <s v="Plantation"/>
    <x v="2"/>
    <n v="33317"/>
    <x v="0"/>
    <s v="OFF-BI-10003291"/>
    <x v="1"/>
    <x v="8"/>
    <s v="Wilson Jones Leather-Like Binders with DublLock Round Rings"/>
    <n v="5.2380000000000013"/>
    <n v="2"/>
    <n v="0.7"/>
    <x v="3330"/>
  </r>
  <r>
    <n v="3809"/>
    <s v="CA-2012-113628"/>
    <x v="1"/>
    <x v="768"/>
    <x v="765"/>
    <s v="Standard Class"/>
    <s v="AH-10690"/>
    <s v="Anna Häberlin"/>
    <x v="1"/>
    <s v="United States"/>
    <s v="Plantation"/>
    <x v="2"/>
    <n v="33317"/>
    <x v="0"/>
    <s v="OFF-BI-10002799"/>
    <x v="1"/>
    <x v="8"/>
    <s v="SlimView Poly Binder, 3/8&quot;"/>
    <n v="4.6619999999999999"/>
    <n v="3"/>
    <n v="0.7"/>
    <x v="3331"/>
  </r>
  <r>
    <n v="3810"/>
    <s v="CA-2012-113628"/>
    <x v="1"/>
    <x v="768"/>
    <x v="765"/>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x v="765"/>
    <s v="Standard Class"/>
    <s v="AH-10690"/>
    <s v="Anna Häberlin"/>
    <x v="1"/>
    <s v="United States"/>
    <s v="Plantation"/>
    <x v="2"/>
    <n v="33317"/>
    <x v="0"/>
    <s v="TEC-PH-10000441"/>
    <x v="2"/>
    <x v="7"/>
    <s v="VTech DS6151"/>
    <n v="100.792"/>
    <n v="1"/>
    <n v="0.2"/>
    <x v="3333"/>
  </r>
  <r>
    <n v="3812"/>
    <s v="CA-2012-113628"/>
    <x v="1"/>
    <x v="768"/>
    <x v="765"/>
    <s v="Standard Class"/>
    <s v="AH-10690"/>
    <s v="Anna Häberlin"/>
    <x v="1"/>
    <s v="United States"/>
    <s v="Plantation"/>
    <x v="2"/>
    <n v="33317"/>
    <x v="0"/>
    <s v="FUR-CH-10004477"/>
    <x v="0"/>
    <x v="1"/>
    <s v="Global Push Button Manager's Chair, Indigo"/>
    <n v="146.13600000000002"/>
    <n v="3"/>
    <n v="0.2"/>
    <x v="3334"/>
  </r>
  <r>
    <n v="3813"/>
    <s v="CA-2014-147753"/>
    <x v="3"/>
    <x v="916"/>
    <x v="974"/>
    <s v="Same Day"/>
    <s v="PK-19075"/>
    <s v="Pete Kriz"/>
    <x v="0"/>
    <s v="United States"/>
    <s v="Milwaukee"/>
    <x v="6"/>
    <n v="53209"/>
    <x v="2"/>
    <s v="OFF-LA-10003537"/>
    <x v="1"/>
    <x v="2"/>
    <s v="Avery 515"/>
    <n v="25.06"/>
    <n v="2"/>
    <n v="0"/>
    <x v="3335"/>
  </r>
  <r>
    <n v="3814"/>
    <s v="CA-2012-103961"/>
    <x v="1"/>
    <x v="599"/>
    <x v="217"/>
    <s v="Standard Class"/>
    <s v="NG-18430"/>
    <s v="Nathan Gelder"/>
    <x v="0"/>
    <s v="United States"/>
    <s v="Quincy"/>
    <x v="10"/>
    <n v="62301"/>
    <x v="2"/>
    <s v="OFF-LA-10004484"/>
    <x v="1"/>
    <x v="2"/>
    <s v="Avery 476"/>
    <n v="19.824000000000002"/>
    <n v="6"/>
    <n v="0.2"/>
    <x v="3336"/>
  </r>
  <r>
    <n v="3815"/>
    <s v="CA-2013-152471"/>
    <x v="0"/>
    <x v="630"/>
    <x v="975"/>
    <s v="Same Day"/>
    <s v="ZD-21925"/>
    <s v="Zuschuss Donatelli"/>
    <x v="0"/>
    <s v="United States"/>
    <s v="Jacksonville"/>
    <x v="2"/>
    <n v="32216"/>
    <x v="0"/>
    <s v="TEC-PH-10002824"/>
    <x v="2"/>
    <x v="7"/>
    <s v="Jabra SPEAK 410 Multidevice Speakerphone"/>
    <n v="823.96000000000015"/>
    <n v="5"/>
    <n v="0.2"/>
    <x v="3337"/>
  </r>
  <r>
    <n v="3816"/>
    <s v="CA-2013-152471"/>
    <x v="0"/>
    <x v="630"/>
    <x v="975"/>
    <s v="Same Day"/>
    <s v="ZD-21925"/>
    <s v="Zuschuss Donatelli"/>
    <x v="0"/>
    <s v="United States"/>
    <s v="Jacksonville"/>
    <x v="2"/>
    <n v="32216"/>
    <x v="0"/>
    <s v="OFF-PA-10004965"/>
    <x v="1"/>
    <x v="10"/>
    <s v="Xerox 1921"/>
    <n v="15.984000000000002"/>
    <n v="2"/>
    <n v="0.2"/>
    <x v="3338"/>
  </r>
  <r>
    <n v="3817"/>
    <s v="CA-2012-102582"/>
    <x v="1"/>
    <x v="426"/>
    <x v="400"/>
    <s v="Standard Class"/>
    <s v="NW-18400"/>
    <s v="Natalie Webber"/>
    <x v="0"/>
    <s v="United States"/>
    <s v="Mobile"/>
    <x v="19"/>
    <n v="36608"/>
    <x v="0"/>
    <s v="FUR-TA-10003569"/>
    <x v="0"/>
    <x v="3"/>
    <s v="Bretford CR8500 Series Meeting Room Furniture"/>
    <n v="801.96"/>
    <n v="2"/>
    <n v="0"/>
    <x v="3159"/>
  </r>
  <r>
    <n v="3818"/>
    <s v="CA-2012-102582"/>
    <x v="1"/>
    <x v="426"/>
    <x v="400"/>
    <s v="Standard Class"/>
    <s v="NW-18400"/>
    <s v="Natalie Webber"/>
    <x v="0"/>
    <s v="United States"/>
    <s v="Mobile"/>
    <x v="19"/>
    <n v="36608"/>
    <x v="0"/>
    <s v="TEC-PH-10003187"/>
    <x v="2"/>
    <x v="7"/>
    <s v="Anker Astro Mini 3000mAh Ultra-Compact Portable Charger"/>
    <n v="59.97"/>
    <n v="3"/>
    <n v="0"/>
    <x v="232"/>
  </r>
  <r>
    <n v="3819"/>
    <s v="CA-2012-102582"/>
    <x v="1"/>
    <x v="426"/>
    <x v="400"/>
    <s v="Standard Class"/>
    <s v="NW-18400"/>
    <s v="Natalie Webber"/>
    <x v="0"/>
    <s v="United States"/>
    <s v="Mobile"/>
    <x v="19"/>
    <n v="36608"/>
    <x v="0"/>
    <s v="FUR-CH-10004853"/>
    <x v="0"/>
    <x v="1"/>
    <s v="Global Manager's Adjustable Task Chair, Storm"/>
    <n v="1056.8599999999999"/>
    <n v="7"/>
    <n v="0"/>
    <x v="3339"/>
  </r>
  <r>
    <n v="3820"/>
    <s v="CA-2014-141873"/>
    <x v="3"/>
    <x v="449"/>
    <x v="518"/>
    <s v="Standard Class"/>
    <s v="HG-14845"/>
    <s v="Harry Greene"/>
    <x v="0"/>
    <s v="United States"/>
    <s v="New York City"/>
    <x v="15"/>
    <n v="10024"/>
    <x v="3"/>
    <s v="OFF-BI-10001031"/>
    <x v="1"/>
    <x v="8"/>
    <s v="Pressboard Data Binders by Wilson Jones"/>
    <n v="12.816000000000001"/>
    <n v="3"/>
    <n v="0.2"/>
    <x v="3340"/>
  </r>
  <r>
    <n v="3821"/>
    <s v="CA-2014-141873"/>
    <x v="3"/>
    <x v="449"/>
    <x v="518"/>
    <s v="Standard Class"/>
    <s v="HG-14845"/>
    <s v="Harry Greene"/>
    <x v="0"/>
    <s v="United States"/>
    <s v="New York City"/>
    <x v="15"/>
    <n v="10024"/>
    <x v="3"/>
    <s v="FUR-BO-10003034"/>
    <x v="0"/>
    <x v="0"/>
    <s v="O'Sullivan Elevations Bookcase, Cherry Finish"/>
    <n v="314.35199999999998"/>
    <n v="3"/>
    <n v="0.2"/>
    <x v="3341"/>
  </r>
  <r>
    <n v="3822"/>
    <s v="CA-2014-141873"/>
    <x v="3"/>
    <x v="449"/>
    <x v="518"/>
    <s v="Standard Class"/>
    <s v="HG-14845"/>
    <s v="Harry Greene"/>
    <x v="0"/>
    <s v="United States"/>
    <s v="New York City"/>
    <x v="15"/>
    <n v="10024"/>
    <x v="3"/>
    <s v="OFF-PA-10000069"/>
    <x v="1"/>
    <x v="10"/>
    <s v="TOPS 4 x 6 Fluorescent Color Memo Sheets, 500 Sheets per Pack"/>
    <n v="18.98"/>
    <n v="2"/>
    <n v="0"/>
    <x v="3342"/>
  </r>
  <r>
    <n v="3823"/>
    <s v="CA-2014-141873"/>
    <x v="3"/>
    <x v="449"/>
    <x v="518"/>
    <s v="Standard Class"/>
    <s v="HG-14845"/>
    <s v="Harry Greene"/>
    <x v="0"/>
    <s v="United States"/>
    <s v="New York City"/>
    <x v="15"/>
    <n v="10024"/>
    <x v="3"/>
    <s v="OFF-BI-10003655"/>
    <x v="1"/>
    <x v="8"/>
    <s v="Durable Pressboard Binders"/>
    <n v="18.240000000000002"/>
    <n v="6"/>
    <n v="0.2"/>
    <x v="3343"/>
  </r>
  <r>
    <n v="3824"/>
    <s v="CA-2012-140984"/>
    <x v="1"/>
    <x v="471"/>
    <x v="629"/>
    <s v="Standard Class"/>
    <s v="CC-12685"/>
    <s v="Craig Carroll"/>
    <x v="0"/>
    <s v="United States"/>
    <s v="New York City"/>
    <x v="15"/>
    <n v="10011"/>
    <x v="3"/>
    <s v="OFF-ST-10000585"/>
    <x v="1"/>
    <x v="4"/>
    <s v="Economy Rollaway Files"/>
    <n v="991.19999999999993"/>
    <n v="6"/>
    <n v="0"/>
    <x v="3344"/>
  </r>
  <r>
    <n v="3825"/>
    <s v="CA-2012-140984"/>
    <x v="1"/>
    <x v="471"/>
    <x v="629"/>
    <s v="Standard Class"/>
    <s v="CC-12685"/>
    <s v="Craig Carroll"/>
    <x v="0"/>
    <s v="United States"/>
    <s v="New York City"/>
    <x v="15"/>
    <n v="10011"/>
    <x v="3"/>
    <s v="TEC-CO-10001571"/>
    <x v="2"/>
    <x v="16"/>
    <s v="Sharp 1540cs Digital Laser Copier"/>
    <n v="879.98400000000004"/>
    <n v="2"/>
    <n v="0.2"/>
    <x v="3287"/>
  </r>
  <r>
    <n v="3826"/>
    <s v="CA-2012-140984"/>
    <x v="1"/>
    <x v="471"/>
    <x v="629"/>
    <s v="Standard Class"/>
    <s v="CC-12685"/>
    <s v="Craig Carroll"/>
    <x v="0"/>
    <s v="United States"/>
    <s v="New York City"/>
    <x v="15"/>
    <n v="10011"/>
    <x v="3"/>
    <s v="OFF-BI-10002012"/>
    <x v="1"/>
    <x v="8"/>
    <s v="Wilson Jones Easy Flow II Sheet Lifters"/>
    <n v="12.96"/>
    <n v="9"/>
    <n v="0.2"/>
    <x v="3120"/>
  </r>
  <r>
    <n v="3827"/>
    <s v="CA-2011-132801"/>
    <x v="2"/>
    <x v="273"/>
    <x v="976"/>
    <s v="Standard Class"/>
    <s v="JG-15805"/>
    <s v="John Grady"/>
    <x v="1"/>
    <s v="United States"/>
    <s v="Dallas"/>
    <x v="5"/>
    <n v="75217"/>
    <x v="2"/>
    <s v="OFF-ST-10001228"/>
    <x v="1"/>
    <x v="4"/>
    <s v="Fellowes Personal Hanging Folder Files, Navy"/>
    <n v="107.44"/>
    <n v="10"/>
    <n v="0.2"/>
    <x v="3345"/>
  </r>
  <r>
    <n v="3828"/>
    <s v="CA-2014-141733"/>
    <x v="3"/>
    <x v="917"/>
    <x v="676"/>
    <s v="Standard Class"/>
    <s v="RW-19540"/>
    <s v="Rick Wilson"/>
    <x v="1"/>
    <s v="United States"/>
    <s v="Detroit"/>
    <x v="12"/>
    <n v="48234"/>
    <x v="2"/>
    <s v="FUR-CH-10004086"/>
    <x v="0"/>
    <x v="1"/>
    <s v="Hon 4070 Series Pagoda Armless Upholstered Stacking Chairs"/>
    <n v="1458.65"/>
    <n v="5"/>
    <n v="0"/>
    <x v="3346"/>
  </r>
  <r>
    <n v="3829"/>
    <s v="CA-2014-141733"/>
    <x v="3"/>
    <x v="917"/>
    <x v="676"/>
    <s v="Standard Class"/>
    <s v="RW-19540"/>
    <s v="Rick Wilson"/>
    <x v="1"/>
    <s v="United States"/>
    <s v="Detroit"/>
    <x v="12"/>
    <n v="48234"/>
    <x v="2"/>
    <s v="FUR-CH-10002017"/>
    <x v="0"/>
    <x v="1"/>
    <s v="SAFCO Optional Arm Kit for Workspace Cribbage Stacking Chair"/>
    <n v="26.64"/>
    <n v="1"/>
    <n v="0"/>
    <x v="3347"/>
  </r>
  <r>
    <n v="3830"/>
    <s v="CA-2014-141733"/>
    <x v="3"/>
    <x v="917"/>
    <x v="676"/>
    <s v="Standard Class"/>
    <s v="RW-19540"/>
    <s v="Rick Wilson"/>
    <x v="1"/>
    <s v="United States"/>
    <s v="Detroit"/>
    <x v="12"/>
    <n v="48234"/>
    <x v="2"/>
    <s v="FUR-CH-10000595"/>
    <x v="0"/>
    <x v="1"/>
    <s v="Safco Contoured Stacking Chairs"/>
    <n v="476.8"/>
    <n v="2"/>
    <n v="0"/>
    <x v="3348"/>
  </r>
  <r>
    <n v="3831"/>
    <s v="CA-2014-141733"/>
    <x v="3"/>
    <x v="917"/>
    <x v="676"/>
    <s v="Standard Class"/>
    <s v="RW-19540"/>
    <s v="Rick Wilson"/>
    <x v="1"/>
    <s v="United States"/>
    <s v="Detroit"/>
    <x v="12"/>
    <n v="48234"/>
    <x v="2"/>
    <s v="OFF-AP-10001563"/>
    <x v="1"/>
    <x v="9"/>
    <s v="Belkin Premiere Surge Master II 8-outlet surge protector"/>
    <n v="87.444000000000003"/>
    <n v="2"/>
    <n v="0.1"/>
    <x v="3349"/>
  </r>
  <r>
    <n v="3832"/>
    <s v="US-2012-111927"/>
    <x v="1"/>
    <x v="717"/>
    <x v="765"/>
    <s v="Standard Class"/>
    <s v="LS-17230"/>
    <s v="Lycoris Saunders"/>
    <x v="0"/>
    <s v="United States"/>
    <s v="Dover"/>
    <x v="13"/>
    <n v="19901"/>
    <x v="3"/>
    <s v="FUR-FU-10004017"/>
    <x v="0"/>
    <x v="5"/>
    <s v="Executive Impressions 13&quot; Chairman Wall Clock"/>
    <n v="76.14"/>
    <n v="3"/>
    <n v="0"/>
    <x v="3350"/>
  </r>
  <r>
    <n v="3833"/>
    <s v="US-2012-111927"/>
    <x v="1"/>
    <x v="717"/>
    <x v="765"/>
    <s v="Standard Class"/>
    <s v="LS-17230"/>
    <s v="Lycoris Saunders"/>
    <x v="0"/>
    <s v="United States"/>
    <s v="Dover"/>
    <x v="13"/>
    <n v="19901"/>
    <x v="3"/>
    <s v="OFF-BI-10002571"/>
    <x v="1"/>
    <x v="8"/>
    <s v="Avery Framed View Binder, EZD Ring (Locking), Navy, 1 1/2&quot;"/>
    <n v="19.96"/>
    <n v="2"/>
    <n v="0"/>
    <x v="3351"/>
  </r>
  <r>
    <n v="3834"/>
    <s v="CA-2011-105984"/>
    <x v="2"/>
    <x v="156"/>
    <x v="81"/>
    <s v="Same Day"/>
    <s v="MY-18295"/>
    <s v="Muhammed Yedwab"/>
    <x v="1"/>
    <s v="United States"/>
    <s v="Columbus"/>
    <x v="24"/>
    <n v="43229"/>
    <x v="3"/>
    <s v="TEC-PH-10000560"/>
    <x v="2"/>
    <x v="7"/>
    <s v="Samsung Galaxy S III - 16GB - pebble blue (T-Mobile)"/>
    <n v="1049.97"/>
    <n v="5"/>
    <n v="0.4"/>
    <x v="3352"/>
  </r>
  <r>
    <n v="3835"/>
    <s v="CA-2011-105984"/>
    <x v="2"/>
    <x v="156"/>
    <x v="81"/>
    <s v="Same Day"/>
    <s v="MY-18295"/>
    <s v="Muhammed Yedwab"/>
    <x v="1"/>
    <s v="United States"/>
    <s v="Columbus"/>
    <x v="24"/>
    <n v="43229"/>
    <x v="3"/>
    <s v="FUR-CH-10000847"/>
    <x v="0"/>
    <x v="1"/>
    <s v="Global Executive Mid-Back Manager's Chair"/>
    <n v="611.05799999999999"/>
    <n v="3"/>
    <n v="0.3"/>
    <x v="3353"/>
  </r>
  <r>
    <n v="3836"/>
    <s v="CA-2011-100363"/>
    <x v="2"/>
    <x v="918"/>
    <x v="977"/>
    <s v="Standard Class"/>
    <s v="JM-15655"/>
    <s v="Jim Mitchum"/>
    <x v="1"/>
    <s v="United States"/>
    <s v="Glendale"/>
    <x v="16"/>
    <n v="85301"/>
    <x v="1"/>
    <s v="OFF-FA-10000611"/>
    <x v="1"/>
    <x v="13"/>
    <s v="Binder Clips by OIC"/>
    <n v="2.3679999999999999"/>
    <n v="2"/>
    <n v="0.2"/>
    <x v="3354"/>
  </r>
  <r>
    <n v="3837"/>
    <s v="CA-2011-100363"/>
    <x v="2"/>
    <x v="918"/>
    <x v="977"/>
    <s v="Standard Class"/>
    <s v="JM-15655"/>
    <s v="Jim Mitchum"/>
    <x v="1"/>
    <s v="United States"/>
    <s v="Glendale"/>
    <x v="16"/>
    <n v="85301"/>
    <x v="1"/>
    <s v="OFF-PA-10004733"/>
    <x v="1"/>
    <x v="10"/>
    <s v="Things To Do Today Spiral Book"/>
    <n v="19.008000000000003"/>
    <n v="3"/>
    <n v="0.2"/>
    <x v="3355"/>
  </r>
  <r>
    <n v="3838"/>
    <s v="CA-2011-126760"/>
    <x v="2"/>
    <x v="711"/>
    <x v="978"/>
    <s v="Standard Class"/>
    <s v="KM-16720"/>
    <s v="Kunst Miller"/>
    <x v="0"/>
    <s v="United States"/>
    <s v="North Las Vegas"/>
    <x v="33"/>
    <n v="89031"/>
    <x v="1"/>
    <s v="TEC-PH-10001363"/>
    <x v="2"/>
    <x v="7"/>
    <s v="Apple iPhone 5S"/>
    <n v="911.98400000000004"/>
    <n v="2"/>
    <n v="0.2"/>
    <x v="3356"/>
  </r>
  <r>
    <n v="3839"/>
    <s v="CA-2011-126760"/>
    <x v="2"/>
    <x v="711"/>
    <x v="978"/>
    <s v="Standard Class"/>
    <s v="KM-16720"/>
    <s v="Kunst Miller"/>
    <x v="0"/>
    <s v="United States"/>
    <s v="North Las Vegas"/>
    <x v="33"/>
    <n v="89031"/>
    <x v="1"/>
    <s v="FUR-CH-10003312"/>
    <x v="0"/>
    <x v="1"/>
    <s v="Hon 2090 “Pillow Soft” Series Mid Back Swivel/Tilt Chairs"/>
    <n v="674.35200000000009"/>
    <n v="3"/>
    <n v="0.2"/>
    <x v="3357"/>
  </r>
  <r>
    <n v="3840"/>
    <s v="CA-2011-126760"/>
    <x v="2"/>
    <x v="711"/>
    <x v="978"/>
    <s v="Standard Class"/>
    <s v="KM-16720"/>
    <s v="Kunst Miller"/>
    <x v="0"/>
    <s v="United States"/>
    <s v="North Las Vegas"/>
    <x v="33"/>
    <n v="89031"/>
    <x v="1"/>
    <s v="FUR-FU-10004018"/>
    <x v="0"/>
    <x v="5"/>
    <s v="Tensor Computer Mounted Lamp"/>
    <n v="134.01"/>
    <n v="9"/>
    <n v="0"/>
    <x v="3358"/>
  </r>
  <r>
    <n v="3841"/>
    <s v="CA-2011-126760"/>
    <x v="2"/>
    <x v="711"/>
    <x v="978"/>
    <s v="Standard Class"/>
    <s v="KM-16720"/>
    <s v="Kunst Miller"/>
    <x v="0"/>
    <s v="United States"/>
    <s v="North Las Vegas"/>
    <x v="33"/>
    <n v="89031"/>
    <x v="1"/>
    <s v="TEC-AC-10004814"/>
    <x v="2"/>
    <x v="11"/>
    <s v="Logitech Illuminated Ultrathin Keyboard with Backlighting"/>
    <n v="170.97"/>
    <n v="3"/>
    <n v="0"/>
    <x v="3359"/>
  </r>
  <r>
    <n v="3842"/>
    <s v="US-2011-109162"/>
    <x v="2"/>
    <x v="785"/>
    <x v="979"/>
    <s v="Standard Class"/>
    <s v="KE-16420"/>
    <s v="Katrina Edelman"/>
    <x v="1"/>
    <s v="United States"/>
    <s v="Bristol"/>
    <x v="18"/>
    <n v="37620"/>
    <x v="0"/>
    <s v="FUR-CH-10002647"/>
    <x v="0"/>
    <x v="1"/>
    <s v="Situations Contoured Folding Chairs, 4/Set"/>
    <n v="170.35200000000003"/>
    <n v="3"/>
    <n v="0.2"/>
    <x v="3360"/>
  </r>
  <r>
    <n v="3843"/>
    <s v="CA-2011-101931"/>
    <x v="2"/>
    <x v="919"/>
    <x v="199"/>
    <s v="First Class"/>
    <s v="TS-21370"/>
    <s v="Todd Sumrall"/>
    <x v="1"/>
    <s v="United States"/>
    <s v="Los Angeles"/>
    <x v="1"/>
    <n v="90049"/>
    <x v="1"/>
    <s v="OFF-BI-10004140"/>
    <x v="1"/>
    <x v="8"/>
    <s v="Avery Non-Stick Binders"/>
    <n v="7.1840000000000011"/>
    <n v="2"/>
    <n v="0.2"/>
    <x v="1695"/>
  </r>
  <r>
    <n v="3844"/>
    <s v="CA-2011-101931"/>
    <x v="2"/>
    <x v="919"/>
    <x v="199"/>
    <s v="First Class"/>
    <s v="TS-21370"/>
    <s v="Todd Sumrall"/>
    <x v="1"/>
    <s v="United States"/>
    <s v="Los Angeles"/>
    <x v="1"/>
    <n v="90049"/>
    <x v="1"/>
    <s v="OFF-SU-10002301"/>
    <x v="1"/>
    <x v="14"/>
    <s v="Serrated Blade or Curved Handle Hand Letter Openers"/>
    <n v="6.28"/>
    <n v="2"/>
    <n v="0"/>
    <x v="3361"/>
  </r>
  <r>
    <n v="3845"/>
    <s v="CA-2011-101931"/>
    <x v="2"/>
    <x v="919"/>
    <x v="199"/>
    <s v="First Class"/>
    <s v="TS-21370"/>
    <s v="Todd Sumrall"/>
    <x v="1"/>
    <s v="United States"/>
    <s v="Los Angeles"/>
    <x v="1"/>
    <n v="90049"/>
    <x v="1"/>
    <s v="OFF-SU-10000646"/>
    <x v="1"/>
    <x v="14"/>
    <s v="Premier Automatic Letter Opener"/>
    <n v="480.74"/>
    <n v="2"/>
    <n v="0"/>
    <x v="3362"/>
  </r>
  <r>
    <n v="3846"/>
    <s v="CA-2011-101931"/>
    <x v="2"/>
    <x v="919"/>
    <x v="199"/>
    <s v="First Class"/>
    <s v="TS-21370"/>
    <s v="Todd Sumrall"/>
    <x v="1"/>
    <s v="United States"/>
    <s v="Los Angeles"/>
    <x v="1"/>
    <n v="90049"/>
    <x v="1"/>
    <s v="FUR-BO-10001337"/>
    <x v="0"/>
    <x v="0"/>
    <s v="O'Sullivan Living Dimensions 2-Shelf Bookcases"/>
    <n v="616.99800000000005"/>
    <n v="6"/>
    <n v="0.15"/>
    <x v="3363"/>
  </r>
  <r>
    <n v="3847"/>
    <s v="CA-2011-101931"/>
    <x v="2"/>
    <x v="919"/>
    <x v="199"/>
    <s v="First Class"/>
    <s v="TS-21370"/>
    <s v="Todd Sumrall"/>
    <x v="1"/>
    <s v="United States"/>
    <s v="Los Angeles"/>
    <x v="1"/>
    <n v="90049"/>
    <x v="1"/>
    <s v="OFF-ST-10003442"/>
    <x v="1"/>
    <x v="4"/>
    <s v="Eldon Portable Mobile Manager"/>
    <n v="141.4"/>
    <n v="5"/>
    <n v="0"/>
    <x v="1700"/>
  </r>
  <r>
    <n v="3848"/>
    <s v="CA-2014-129000"/>
    <x v="3"/>
    <x v="920"/>
    <x v="207"/>
    <s v="Second Class"/>
    <s v="SZ-20035"/>
    <s v="Sam Zeldin"/>
    <x v="2"/>
    <s v="United States"/>
    <s v="Canton"/>
    <x v="12"/>
    <n v="48187"/>
    <x v="2"/>
    <s v="OFF-ST-10001097"/>
    <x v="1"/>
    <x v="4"/>
    <s v="Office Impressions Heavy Duty Welded Shelving &amp; Multimedia Storage Drawers"/>
    <n v="501.81000000000006"/>
    <n v="3"/>
    <n v="0"/>
    <x v="232"/>
  </r>
  <r>
    <n v="3849"/>
    <s v="CA-2014-161053"/>
    <x v="3"/>
    <x v="585"/>
    <x v="19"/>
    <s v="First Class"/>
    <s v="JE-15745"/>
    <s v="Joel Eaton"/>
    <x v="0"/>
    <s v="United States"/>
    <s v="Fayetteville"/>
    <x v="36"/>
    <n v="72701"/>
    <x v="0"/>
    <s v="OFF-BI-10004318"/>
    <x v="1"/>
    <x v="8"/>
    <s v="Ibico EB-19 Dual Function Manual Binding System"/>
    <n v="691.96"/>
    <n v="4"/>
    <n v="0"/>
    <x v="3364"/>
  </r>
  <r>
    <n v="3850"/>
    <s v="CA-2014-161053"/>
    <x v="3"/>
    <x v="585"/>
    <x v="19"/>
    <s v="First Class"/>
    <s v="JE-15745"/>
    <s v="Joel Eaton"/>
    <x v="0"/>
    <s v="United States"/>
    <s v="Fayetteville"/>
    <x v="36"/>
    <n v="72701"/>
    <x v="0"/>
    <s v="TEC-AC-10004633"/>
    <x v="2"/>
    <x v="11"/>
    <s v="Verbatim 25 GB 6x Blu-ray Single Layer Recordable Disc, 3/Pack"/>
    <n v="34.950000000000003"/>
    <n v="5"/>
    <n v="0"/>
    <x v="3068"/>
  </r>
  <r>
    <n v="3851"/>
    <s v="CA-2012-142377"/>
    <x v="1"/>
    <x v="784"/>
    <x v="234"/>
    <s v="Standard Class"/>
    <s v="MS-17980"/>
    <s v="Michael Stewart"/>
    <x v="1"/>
    <s v="United States"/>
    <s v="Springfield"/>
    <x v="25"/>
    <n v="65807"/>
    <x v="2"/>
    <s v="OFF-PA-10001970"/>
    <x v="1"/>
    <x v="10"/>
    <s v="Xerox 1881"/>
    <n v="85.96"/>
    <n v="7"/>
    <n v="0"/>
    <x v="3365"/>
  </r>
  <r>
    <n v="3852"/>
    <s v="CA-2012-127593"/>
    <x v="1"/>
    <x v="481"/>
    <x v="14"/>
    <s v="Same Day"/>
    <s v="DH-13675"/>
    <s v="Duane Huffman"/>
    <x v="2"/>
    <s v="United States"/>
    <s v="Quincy"/>
    <x v="31"/>
    <n v="2169"/>
    <x v="3"/>
    <s v="FUR-FU-10004006"/>
    <x v="0"/>
    <x v="5"/>
    <s v="Deflect-o DuraMat Lighweight, Studded, Beveled Mat for Low Pile Carpeting"/>
    <n v="85.3"/>
    <n v="2"/>
    <n v="0"/>
    <x v="3366"/>
  </r>
  <r>
    <n v="3853"/>
    <s v="CA-2014-130526"/>
    <x v="3"/>
    <x v="200"/>
    <x v="364"/>
    <s v="First Class"/>
    <s v="GT-14755"/>
    <s v="Guy Thornton"/>
    <x v="0"/>
    <s v="United States"/>
    <s v="Rockford"/>
    <x v="10"/>
    <n v="61107"/>
    <x v="2"/>
    <s v="OFF-BI-10001524"/>
    <x v="1"/>
    <x v="8"/>
    <s v="GBC Premium Transparent Covers with Diagonal Lined Pattern"/>
    <n v="33.567999999999991"/>
    <n v="8"/>
    <n v="0.8"/>
    <x v="3367"/>
  </r>
  <r>
    <n v="3854"/>
    <s v="US-2014-131849"/>
    <x v="3"/>
    <x v="921"/>
    <x v="272"/>
    <s v="Standard Class"/>
    <s v="GH-14410"/>
    <s v="Gary Hansen"/>
    <x v="2"/>
    <s v="United States"/>
    <s v="San Francisco"/>
    <x v="1"/>
    <n v="94122"/>
    <x v="1"/>
    <s v="FUR-FU-10004164"/>
    <x v="0"/>
    <x v="5"/>
    <s v="Eldon 300 Class Desk Accessories, Black"/>
    <n v="4.95"/>
    <n v="1"/>
    <n v="0"/>
    <x v="3368"/>
  </r>
  <r>
    <n v="3855"/>
    <s v="US-2014-131849"/>
    <x v="3"/>
    <x v="921"/>
    <x v="272"/>
    <s v="Standard Class"/>
    <s v="GH-14410"/>
    <s v="Gary Hansen"/>
    <x v="2"/>
    <s v="United States"/>
    <s v="San Francisco"/>
    <x v="1"/>
    <n v="94122"/>
    <x v="1"/>
    <s v="OFF-ST-10002957"/>
    <x v="1"/>
    <x v="4"/>
    <s v="Sterilite Show Offs Storage Containers"/>
    <n v="26.400000000000002"/>
    <n v="5"/>
    <n v="0"/>
    <x v="232"/>
  </r>
  <r>
    <n v="3856"/>
    <s v="US-2014-105389"/>
    <x v="3"/>
    <x v="436"/>
    <x v="980"/>
    <s v="Second Class"/>
    <s v="DM-13015"/>
    <s v="Darrin Martin"/>
    <x v="0"/>
    <s v="United States"/>
    <s v="San Antonio"/>
    <x v="5"/>
    <n v="78207"/>
    <x v="2"/>
    <s v="OFF-BI-10004364"/>
    <x v="1"/>
    <x v="8"/>
    <s v="Storex Dura Pro Binders"/>
    <n v="3.5639999999999992"/>
    <n v="3"/>
    <n v="0.8"/>
    <x v="3369"/>
  </r>
  <r>
    <n v="3857"/>
    <s v="US-2014-105389"/>
    <x v="3"/>
    <x v="436"/>
    <x v="980"/>
    <s v="Second Class"/>
    <s v="DM-13015"/>
    <s v="Darrin Martin"/>
    <x v="0"/>
    <s v="United States"/>
    <s v="San Antonio"/>
    <x v="5"/>
    <n v="78207"/>
    <x v="2"/>
    <s v="TEC-PH-10002824"/>
    <x v="2"/>
    <x v="7"/>
    <s v="Jabra SPEAK 410 Multidevice Speakerphone"/>
    <n v="823.96000000000015"/>
    <n v="5"/>
    <n v="0.2"/>
    <x v="3337"/>
  </r>
  <r>
    <n v="3858"/>
    <s v="US-2014-105389"/>
    <x v="3"/>
    <x v="436"/>
    <x v="980"/>
    <s v="Second Class"/>
    <s v="DM-13015"/>
    <s v="Darrin Martin"/>
    <x v="0"/>
    <s v="United States"/>
    <s v="San Antonio"/>
    <x v="5"/>
    <n v="78207"/>
    <x v="2"/>
    <s v="OFF-AR-10000634"/>
    <x v="1"/>
    <x v="6"/>
    <s v="Newell 320"/>
    <n v="10.272000000000002"/>
    <n v="3"/>
    <n v="0.2"/>
    <x v="3370"/>
  </r>
  <r>
    <n v="3859"/>
    <s v="CA-2011-140816"/>
    <x v="2"/>
    <x v="414"/>
    <x v="966"/>
    <s v="Same Day"/>
    <s v="TC-21295"/>
    <s v="Toby Carlisle"/>
    <x v="0"/>
    <s v="United States"/>
    <s v="Thornton"/>
    <x v="22"/>
    <n v="80229"/>
    <x v="1"/>
    <s v="TEC-AC-10001539"/>
    <x v="2"/>
    <x v="11"/>
    <s v="Logitech G430 Surround Sound Gaming Headset with Dolby 7.1 Technology"/>
    <n v="447.94399999999996"/>
    <n v="7"/>
    <n v="0.2"/>
    <x v="3371"/>
  </r>
  <r>
    <n v="3860"/>
    <s v="CA-2014-154039"/>
    <x v="3"/>
    <x v="922"/>
    <x v="981"/>
    <s v="Standard Class"/>
    <s v="JK-16120"/>
    <s v="Julie Kriz"/>
    <x v="2"/>
    <s v="United States"/>
    <s v="Chicago"/>
    <x v="10"/>
    <n v="60653"/>
    <x v="2"/>
    <s v="FUR-TA-10001932"/>
    <x v="0"/>
    <x v="3"/>
    <s v="Chromcraft 48&quot; x 96&quot; Racetrack Double Pedestal Table"/>
    <n v="480.96"/>
    <n v="3"/>
    <n v="0.5"/>
    <x v="3372"/>
  </r>
  <r>
    <n v="3861"/>
    <s v="CA-2014-154039"/>
    <x v="3"/>
    <x v="922"/>
    <x v="981"/>
    <s v="Standard Class"/>
    <s v="JK-16120"/>
    <s v="Julie Kriz"/>
    <x v="2"/>
    <s v="United States"/>
    <s v="Chicago"/>
    <x v="10"/>
    <n v="60653"/>
    <x v="2"/>
    <s v="TEC-PH-10002789"/>
    <x v="2"/>
    <x v="7"/>
    <s v="LG Exalt"/>
    <n v="124.79200000000002"/>
    <n v="1"/>
    <n v="0.2"/>
    <x v="3373"/>
  </r>
  <r>
    <n v="3862"/>
    <s v="CA-2011-135755"/>
    <x v="2"/>
    <x v="523"/>
    <x v="503"/>
    <s v="Standard Class"/>
    <s v="NC-18415"/>
    <s v="Nathan Cano"/>
    <x v="0"/>
    <s v="United States"/>
    <s v="Yonkers"/>
    <x v="15"/>
    <n v="10701"/>
    <x v="3"/>
    <s v="OFF-BI-10004828"/>
    <x v="1"/>
    <x v="8"/>
    <s v="GBC Poly Designer Binding Covers"/>
    <n v="40.176000000000002"/>
    <n v="3"/>
    <n v="0.2"/>
    <x v="3374"/>
  </r>
  <r>
    <n v="3863"/>
    <s v="CA-2011-135755"/>
    <x v="2"/>
    <x v="523"/>
    <x v="503"/>
    <s v="Standard Class"/>
    <s v="NC-18415"/>
    <s v="Nathan Cano"/>
    <x v="0"/>
    <s v="United States"/>
    <s v="Yonkers"/>
    <x v="15"/>
    <n v="10701"/>
    <x v="3"/>
    <s v="OFF-BI-10003981"/>
    <x v="1"/>
    <x v="8"/>
    <s v="Avery Durable Plastic 1&quot; Binders"/>
    <n v="10.896000000000001"/>
    <n v="3"/>
    <n v="0.2"/>
    <x v="3375"/>
  </r>
  <r>
    <n v="3864"/>
    <s v="CA-2014-123246"/>
    <x v="3"/>
    <x v="161"/>
    <x v="163"/>
    <s v="Second Class"/>
    <s v="AJ-10960"/>
    <s v="Astrea Jones"/>
    <x v="0"/>
    <s v="United States"/>
    <s v="San Diego"/>
    <x v="1"/>
    <n v="92037"/>
    <x v="1"/>
    <s v="OFF-AR-10001770"/>
    <x v="1"/>
    <x v="6"/>
    <s v="Economy #2 Pencils"/>
    <n v="10.64"/>
    <n v="4"/>
    <n v="0"/>
    <x v="3376"/>
  </r>
  <r>
    <n v="3865"/>
    <s v="CA-2012-157133"/>
    <x v="1"/>
    <x v="109"/>
    <x v="253"/>
    <s v="Standard Class"/>
    <s v="LC-16885"/>
    <s v="Lena Creighton"/>
    <x v="0"/>
    <s v="United States"/>
    <s v="Champaign"/>
    <x v="10"/>
    <n v="61821"/>
    <x v="2"/>
    <s v="FUR-FU-10004904"/>
    <x v="0"/>
    <x v="5"/>
    <s v="Eldon &quot;L&quot; Workstation Diamond Chairmat"/>
    <n v="151.96"/>
    <n v="5"/>
    <n v="0.6"/>
    <x v="3377"/>
  </r>
  <r>
    <n v="3866"/>
    <s v="CA-2011-124709"/>
    <x v="2"/>
    <x v="923"/>
    <x v="982"/>
    <s v="Second Class"/>
    <s v="GW-14605"/>
    <s v="Giulietta Weimer"/>
    <x v="0"/>
    <s v="United States"/>
    <s v="San Francisco"/>
    <x v="1"/>
    <n v="94122"/>
    <x v="1"/>
    <s v="TEC-AC-10002842"/>
    <x v="2"/>
    <x v="11"/>
    <s v="WD My Passport Ultra 2TB Portable External Hard Drive"/>
    <n v="238"/>
    <n v="2"/>
    <n v="0"/>
    <x v="1785"/>
  </r>
  <r>
    <n v="3867"/>
    <s v="CA-2014-146360"/>
    <x v="3"/>
    <x v="756"/>
    <x v="77"/>
    <s v="Second Class"/>
    <s v="SC-20305"/>
    <s v="Sean Christensen"/>
    <x v="0"/>
    <s v="United States"/>
    <s v="Lawrence"/>
    <x v="14"/>
    <n v="46226"/>
    <x v="2"/>
    <s v="TEC-AC-10003590"/>
    <x v="2"/>
    <x v="11"/>
    <s v="TRENDnet 56K USB 2.0 Phone, Internet and Fax Modem"/>
    <n v="155.34"/>
    <n v="6"/>
    <n v="0"/>
    <x v="3378"/>
  </r>
  <r>
    <n v="3868"/>
    <s v="CA-2012-132486"/>
    <x v="1"/>
    <x v="924"/>
    <x v="983"/>
    <s v="Second Class"/>
    <s v="JF-15355"/>
    <s v="Jay Fein"/>
    <x v="0"/>
    <s v="United States"/>
    <s v="San Diego"/>
    <x v="1"/>
    <n v="92105"/>
    <x v="1"/>
    <s v="TEC-AC-10000710"/>
    <x v="2"/>
    <x v="11"/>
    <s v="Maxell DVD-RAM Discs"/>
    <n v="148.32"/>
    <n v="9"/>
    <n v="0"/>
    <x v="3379"/>
  </r>
  <r>
    <n v="3869"/>
    <s v="CA-2012-132486"/>
    <x v="1"/>
    <x v="924"/>
    <x v="983"/>
    <s v="Second Class"/>
    <s v="JF-15355"/>
    <s v="Jay Fein"/>
    <x v="0"/>
    <s v="United States"/>
    <s v="San Diego"/>
    <x v="1"/>
    <n v="92105"/>
    <x v="1"/>
    <s v="FUR-CH-10004495"/>
    <x v="0"/>
    <x v="1"/>
    <s v="Global Leather and Oak Executive Chair, Black"/>
    <n v="240.78400000000002"/>
    <n v="1"/>
    <n v="0.2"/>
    <x v="3380"/>
  </r>
  <r>
    <n v="3870"/>
    <s v="CA-2012-132486"/>
    <x v="1"/>
    <x v="924"/>
    <x v="983"/>
    <s v="Second Class"/>
    <s v="JF-15355"/>
    <s v="Jay Fein"/>
    <x v="0"/>
    <s v="United States"/>
    <s v="San Diego"/>
    <x v="1"/>
    <n v="92105"/>
    <x v="1"/>
    <s v="FUR-CH-10004540"/>
    <x v="0"/>
    <x v="1"/>
    <s v="Global Chrome Stack Chair"/>
    <n v="191.96800000000002"/>
    <n v="7"/>
    <n v="0.2"/>
    <x v="3381"/>
  </r>
  <r>
    <n v="3871"/>
    <s v="CA-2012-132486"/>
    <x v="1"/>
    <x v="924"/>
    <x v="983"/>
    <s v="Second Class"/>
    <s v="JF-15355"/>
    <s v="Jay Fein"/>
    <x v="0"/>
    <s v="United States"/>
    <s v="San Diego"/>
    <x v="1"/>
    <n v="92105"/>
    <x v="1"/>
    <s v="OFF-PA-10004971"/>
    <x v="1"/>
    <x v="10"/>
    <s v="Xerox 196"/>
    <n v="11.56"/>
    <n v="2"/>
    <n v="0"/>
    <x v="1302"/>
  </r>
  <r>
    <n v="3872"/>
    <s v="CA-2012-132486"/>
    <x v="1"/>
    <x v="924"/>
    <x v="983"/>
    <s v="Second Class"/>
    <s v="JF-15355"/>
    <s v="Jay Fein"/>
    <x v="0"/>
    <s v="United States"/>
    <s v="San Diego"/>
    <x v="1"/>
    <n v="92105"/>
    <x v="1"/>
    <s v="OFF-EN-10002600"/>
    <x v="1"/>
    <x v="12"/>
    <s v="Redi-Strip #10 Envelopes, 4 1/8 x 9 1/2"/>
    <n v="11.8"/>
    <n v="4"/>
    <n v="0"/>
    <x v="3382"/>
  </r>
  <r>
    <n v="3873"/>
    <s v="CA-2012-132486"/>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x v="62"/>
    <s v="Second Class"/>
    <s v="DM-13015"/>
    <s v="Darrin Martin"/>
    <x v="0"/>
    <s v="United States"/>
    <s v="Johnson City"/>
    <x v="18"/>
    <n v="37604"/>
    <x v="0"/>
    <s v="OFF-EN-10001099"/>
    <x v="1"/>
    <x v="12"/>
    <s v="Staples"/>
    <n v="23.472000000000001"/>
    <n v="3"/>
    <n v="0.2"/>
    <x v="3384"/>
  </r>
  <r>
    <n v="3875"/>
    <s v="CA-2013-136231"/>
    <x v="0"/>
    <x v="64"/>
    <x v="62"/>
    <s v="Second Class"/>
    <s v="DM-13015"/>
    <s v="Darrin Martin"/>
    <x v="0"/>
    <s v="United States"/>
    <s v="Johnson City"/>
    <x v="18"/>
    <n v="37604"/>
    <x v="0"/>
    <s v="OFF-BI-10001597"/>
    <x v="1"/>
    <x v="8"/>
    <s v="Wilson Jones Ledger-Size, Piano-Hinge Binder, 2&quot;, Blue"/>
    <n v="86.058000000000007"/>
    <n v="7"/>
    <n v="0.7"/>
    <x v="3385"/>
  </r>
  <r>
    <n v="3876"/>
    <s v="CA-2013-136231"/>
    <x v="0"/>
    <x v="64"/>
    <x v="62"/>
    <s v="Second Class"/>
    <s v="DM-13015"/>
    <s v="Darrin Martin"/>
    <x v="0"/>
    <s v="United States"/>
    <s v="Johnson City"/>
    <x v="18"/>
    <n v="37604"/>
    <x v="0"/>
    <s v="TEC-PH-10002660"/>
    <x v="2"/>
    <x v="7"/>
    <s v="Nortel Networks T7316 E Nt8 B27"/>
    <n v="108.78399999999999"/>
    <n v="2"/>
    <n v="0.2"/>
    <x v="3386"/>
  </r>
  <r>
    <n v="3877"/>
    <s v="CA-2013-136231"/>
    <x v="0"/>
    <x v="64"/>
    <x v="62"/>
    <s v="Second Class"/>
    <s v="DM-13015"/>
    <s v="Darrin Martin"/>
    <x v="0"/>
    <s v="United States"/>
    <s v="Johnson City"/>
    <x v="18"/>
    <n v="37604"/>
    <x v="0"/>
    <s v="OFF-PA-10000327"/>
    <x v="1"/>
    <x v="10"/>
    <s v="Xerox 1971"/>
    <n v="10.272000000000002"/>
    <n v="3"/>
    <n v="0.2"/>
    <x v="1603"/>
  </r>
  <r>
    <n v="3878"/>
    <s v="CA-2013-140641"/>
    <x v="0"/>
    <x v="99"/>
    <x v="195"/>
    <s v="Standard Class"/>
    <s v="EP-13915"/>
    <s v="Emily Phan"/>
    <x v="0"/>
    <s v="United States"/>
    <s v="Tampa"/>
    <x v="2"/>
    <n v="33614"/>
    <x v="0"/>
    <s v="OFF-BI-10001191"/>
    <x v="1"/>
    <x v="8"/>
    <s v="Canvas Sectional Post Binders"/>
    <n v="38.190000000000012"/>
    <n v="5"/>
    <n v="0.7"/>
    <x v="3387"/>
  </r>
  <r>
    <n v="3879"/>
    <s v="CA-2011-151001"/>
    <x v="2"/>
    <x v="267"/>
    <x v="284"/>
    <s v="First Class"/>
    <s v="JG-15805"/>
    <s v="John Grady"/>
    <x v="1"/>
    <s v="United States"/>
    <s v="Decatur"/>
    <x v="10"/>
    <n v="62521"/>
    <x v="2"/>
    <s v="OFF-ST-10003455"/>
    <x v="1"/>
    <x v="4"/>
    <s v="Tenex File Box, Personal Filing Tote with Lid, Black"/>
    <n v="49.632000000000005"/>
    <n v="4"/>
    <n v="0.2"/>
    <x v="185"/>
  </r>
  <r>
    <n v="3880"/>
    <s v="CA-2011-151001"/>
    <x v="2"/>
    <x v="267"/>
    <x v="284"/>
    <s v="First Class"/>
    <s v="JG-15805"/>
    <s v="John Grady"/>
    <x v="1"/>
    <s v="United States"/>
    <s v="Decatur"/>
    <x v="10"/>
    <n v="62521"/>
    <x v="2"/>
    <s v="OFF-ST-10001031"/>
    <x v="1"/>
    <x v="4"/>
    <s v="Adjustable Personal File Tote"/>
    <n v="52.096000000000004"/>
    <n v="4"/>
    <n v="0.2"/>
    <x v="3388"/>
  </r>
  <r>
    <n v="3881"/>
    <s v="CA-2012-129896"/>
    <x v="1"/>
    <x v="925"/>
    <x v="403"/>
    <s v="Standard Class"/>
    <s v="PF-19120"/>
    <s v="Peter Fuller"/>
    <x v="0"/>
    <s v="United States"/>
    <s v="Gilbert"/>
    <x v="16"/>
    <n v="85234"/>
    <x v="1"/>
    <s v="OFF-PA-10002245"/>
    <x v="1"/>
    <x v="10"/>
    <s v="Xerox 1895"/>
    <n v="9.5680000000000014"/>
    <n v="2"/>
    <n v="0.2"/>
    <x v="3389"/>
  </r>
  <r>
    <n v="3882"/>
    <s v="CA-2012-129896"/>
    <x v="1"/>
    <x v="925"/>
    <x v="403"/>
    <s v="Standard Class"/>
    <s v="PF-19120"/>
    <s v="Peter Fuller"/>
    <x v="0"/>
    <s v="United States"/>
    <s v="Gilbert"/>
    <x v="16"/>
    <n v="85234"/>
    <x v="1"/>
    <s v="OFF-ST-10004804"/>
    <x v="1"/>
    <x v="4"/>
    <s v="Belkin 19&quot; Vented Equipment Shelf, Black"/>
    <n v="82.367999999999995"/>
    <n v="2"/>
    <n v="0.2"/>
    <x v="252"/>
  </r>
  <r>
    <n v="3883"/>
    <s v="CA-2012-129896"/>
    <x v="1"/>
    <x v="925"/>
    <x v="403"/>
    <s v="Standard Class"/>
    <s v="PF-19120"/>
    <s v="Peter Fuller"/>
    <x v="0"/>
    <s v="United States"/>
    <s v="Gilbert"/>
    <x v="16"/>
    <n v="85234"/>
    <x v="1"/>
    <s v="FUR-FU-10004904"/>
    <x v="0"/>
    <x v="5"/>
    <s v="Eldon &quot;L&quot; Workstation Diamond Chairmat"/>
    <n v="364.70400000000006"/>
    <n v="6"/>
    <n v="0.2"/>
    <x v="3390"/>
  </r>
  <r>
    <n v="3884"/>
    <s v="CA-2012-129896"/>
    <x v="1"/>
    <x v="925"/>
    <x v="403"/>
    <s v="Standard Class"/>
    <s v="PF-19120"/>
    <s v="Peter Fuller"/>
    <x v="0"/>
    <s v="United States"/>
    <s v="Gilbert"/>
    <x v="16"/>
    <n v="85234"/>
    <x v="1"/>
    <s v="FUR-FU-10002396"/>
    <x v="0"/>
    <x v="5"/>
    <s v="DAX Copper Panel Document Frame, 5 x 7 Size"/>
    <n v="40.256"/>
    <n v="4"/>
    <n v="0.2"/>
    <x v="3391"/>
  </r>
  <r>
    <n v="3885"/>
    <s v="CA-2011-152849"/>
    <x v="2"/>
    <x v="260"/>
    <x v="984"/>
    <s v="Standard Class"/>
    <s v="DW-13195"/>
    <s v="David Wiener"/>
    <x v="1"/>
    <s v="United States"/>
    <s v="Knoxville"/>
    <x v="18"/>
    <n v="37918"/>
    <x v="0"/>
    <s v="OFF-AR-10002833"/>
    <x v="1"/>
    <x v="6"/>
    <s v="Newell 322"/>
    <n v="4.3680000000000003"/>
    <n v="3"/>
    <n v="0.2"/>
    <x v="1594"/>
  </r>
  <r>
    <n v="3886"/>
    <s v="US-2014-127341"/>
    <x v="3"/>
    <x v="926"/>
    <x v="985"/>
    <s v="Standard Class"/>
    <s v="CK-12595"/>
    <s v="Clytie Kelty"/>
    <x v="0"/>
    <s v="United States"/>
    <s v="Chicago"/>
    <x v="10"/>
    <n v="60653"/>
    <x v="2"/>
    <s v="OFF-BI-10001072"/>
    <x v="1"/>
    <x v="8"/>
    <s v="GBC Clear Cover, 8-1/2 x 11, unpunched, 25 covers per pack"/>
    <n v="12.127999999999997"/>
    <n v="4"/>
    <n v="0.8"/>
    <x v="3392"/>
  </r>
  <r>
    <n v="3887"/>
    <s v="CA-2013-167759"/>
    <x v="0"/>
    <x v="840"/>
    <x v="599"/>
    <s v="Second Class"/>
    <s v="CC-12670"/>
    <s v="Craig Carreira"/>
    <x v="0"/>
    <s v="United States"/>
    <s v="Bloomington"/>
    <x v="14"/>
    <n v="47401"/>
    <x v="2"/>
    <s v="TEC-PH-10003171"/>
    <x v="2"/>
    <x v="7"/>
    <s v="Plantronics Encore H101 Dual Earpieces Headset"/>
    <n v="134.85000000000002"/>
    <n v="3"/>
    <n v="0"/>
    <x v="3393"/>
  </r>
  <r>
    <n v="3888"/>
    <s v="CA-2011-100895"/>
    <x v="2"/>
    <x v="270"/>
    <x v="104"/>
    <s v="Standard Class"/>
    <s v="SV-20785"/>
    <s v="Stewart Visinsky"/>
    <x v="0"/>
    <s v="United States"/>
    <s v="Roswell"/>
    <x v="32"/>
    <n v="30076"/>
    <x v="0"/>
    <s v="OFF-AR-10004511"/>
    <x v="1"/>
    <x v="6"/>
    <s v="Sanford Colorific Scented Colored Pencils, 12/Pack"/>
    <n v="8.56"/>
    <n v="2"/>
    <n v="0"/>
    <x v="3394"/>
  </r>
  <r>
    <n v="3889"/>
    <s v="CA-2011-100895"/>
    <x v="2"/>
    <x v="270"/>
    <x v="104"/>
    <s v="Standard Class"/>
    <s v="SV-20785"/>
    <s v="Stewart Visinsky"/>
    <x v="0"/>
    <s v="United States"/>
    <s v="Roswell"/>
    <x v="32"/>
    <n v="30076"/>
    <x v="0"/>
    <s v="TEC-PH-10001425"/>
    <x v="2"/>
    <x v="7"/>
    <s v="Mophie Juice Pack Helium for iPhone"/>
    <n v="239.96999999999997"/>
    <n v="3"/>
    <n v="0"/>
    <x v="3395"/>
  </r>
  <r>
    <n v="3890"/>
    <s v="CA-2011-100895"/>
    <x v="2"/>
    <x v="270"/>
    <x v="104"/>
    <s v="Standard Class"/>
    <s v="SV-20785"/>
    <s v="Stewart Visinsky"/>
    <x v="0"/>
    <s v="United States"/>
    <s v="Roswell"/>
    <x v="32"/>
    <n v="30076"/>
    <x v="0"/>
    <s v="OFF-ST-10001490"/>
    <x v="1"/>
    <x v="4"/>
    <s v="Hot File 7-Pocket, Floor Stand"/>
    <n v="356.94"/>
    <n v="2"/>
    <n v="0"/>
    <x v="3396"/>
  </r>
  <r>
    <n v="3891"/>
    <s v="US-2013-163881"/>
    <x v="0"/>
    <x v="390"/>
    <x v="724"/>
    <s v="Standard Class"/>
    <s v="SP-20860"/>
    <s v="Sung Pak"/>
    <x v="1"/>
    <s v="United States"/>
    <s v="Los Angeles"/>
    <x v="1"/>
    <n v="90036"/>
    <x v="1"/>
    <s v="TEC-AC-10003033"/>
    <x v="2"/>
    <x v="11"/>
    <s v="Plantronics CS510 - Over-the-Head monaural Wireless Headset System"/>
    <n v="659.9"/>
    <n v="2"/>
    <n v="0"/>
    <x v="3397"/>
  </r>
  <r>
    <n v="3892"/>
    <s v="US-2013-163881"/>
    <x v="0"/>
    <x v="390"/>
    <x v="724"/>
    <s v="Standard Class"/>
    <s v="SP-20860"/>
    <s v="Sung Pak"/>
    <x v="1"/>
    <s v="United States"/>
    <s v="Los Angeles"/>
    <x v="1"/>
    <n v="90036"/>
    <x v="1"/>
    <s v="FUR-CH-10001394"/>
    <x v="0"/>
    <x v="1"/>
    <s v="Global Leather Executive Chair"/>
    <n v="1684.7520000000002"/>
    <n v="6"/>
    <n v="0.2"/>
    <x v="3398"/>
  </r>
  <r>
    <n v="3893"/>
    <s v="US-2013-163881"/>
    <x v="0"/>
    <x v="390"/>
    <x v="724"/>
    <s v="Standard Class"/>
    <s v="SP-20860"/>
    <s v="Sung Pak"/>
    <x v="1"/>
    <s v="United States"/>
    <s v="Los Angeles"/>
    <x v="1"/>
    <n v="90036"/>
    <x v="1"/>
    <s v="TEC-AC-10000420"/>
    <x v="2"/>
    <x v="11"/>
    <s v="Logitech G500s Laser Gaming Mouse with Adjustable Weight Tuning"/>
    <n v="559.91999999999996"/>
    <n v="8"/>
    <n v="0"/>
    <x v="3399"/>
  </r>
  <r>
    <n v="3894"/>
    <s v="US-2013-144547"/>
    <x v="0"/>
    <x v="338"/>
    <x v="954"/>
    <s v="Standard Class"/>
    <s v="MS-17770"/>
    <s v="Maxwell Schwartz"/>
    <x v="0"/>
    <s v="United States"/>
    <s v="Houston"/>
    <x v="5"/>
    <n v="77036"/>
    <x v="2"/>
    <s v="TEC-AC-10004901"/>
    <x v="2"/>
    <x v="11"/>
    <s v="Kensington SlimBlade Notebook Wireless Mouse with Nano Receiver "/>
    <n v="279.94400000000002"/>
    <n v="7"/>
    <n v="0.2"/>
    <x v="3400"/>
  </r>
  <r>
    <n v="3895"/>
    <s v="US-2011-112200"/>
    <x v="2"/>
    <x v="754"/>
    <x v="986"/>
    <s v="Standard Class"/>
    <s v="TC-21475"/>
    <s v="Tony Chapman"/>
    <x v="2"/>
    <s v="United States"/>
    <s v="Bolingbrook"/>
    <x v="10"/>
    <n v="60440"/>
    <x v="2"/>
    <s v="OFF-BI-10002571"/>
    <x v="1"/>
    <x v="8"/>
    <s v="Avery Framed View Binder, EZD Ring (Locking), Navy, 1 1/2&quot;"/>
    <n v="9.9799999999999969"/>
    <n v="5"/>
    <n v="0.8"/>
    <x v="3401"/>
  </r>
  <r>
    <n v="3896"/>
    <s v="CA-2014-110212"/>
    <x v="3"/>
    <x v="927"/>
    <x v="547"/>
    <s v="Standard Class"/>
    <s v="SJ-20125"/>
    <s v="Sanjit Jacobs"/>
    <x v="2"/>
    <s v="United States"/>
    <s v="Texarkana"/>
    <x v="36"/>
    <n v="71854"/>
    <x v="0"/>
    <s v="TEC-AC-10002331"/>
    <x v="2"/>
    <x v="11"/>
    <s v="Maxell 74 Minute CDR, 10/Pack"/>
    <n v="48.9"/>
    <n v="5"/>
    <n v="0"/>
    <x v="3402"/>
  </r>
  <r>
    <n v="3897"/>
    <s v="CA-2014-134285"/>
    <x v="3"/>
    <x v="226"/>
    <x v="169"/>
    <s v="Standard Class"/>
    <s v="DS-13180"/>
    <s v="David Smith"/>
    <x v="1"/>
    <s v="United States"/>
    <s v="San Antonio"/>
    <x v="5"/>
    <n v="78207"/>
    <x v="2"/>
    <s v="OFF-FA-10000611"/>
    <x v="1"/>
    <x v="13"/>
    <s v="Binder Clips by OIC"/>
    <n v="3.5519999999999996"/>
    <n v="3"/>
    <n v="0.2"/>
    <x v="3403"/>
  </r>
  <r>
    <n v="3898"/>
    <s v="CA-2014-134285"/>
    <x v="3"/>
    <x v="226"/>
    <x v="169"/>
    <s v="Standard Class"/>
    <s v="DS-13180"/>
    <s v="David Smith"/>
    <x v="1"/>
    <s v="United States"/>
    <s v="San Antonio"/>
    <x v="5"/>
    <n v="78207"/>
    <x v="2"/>
    <s v="OFF-PA-10000304"/>
    <x v="1"/>
    <x v="10"/>
    <s v="Xerox 1995"/>
    <n v="15.552000000000003"/>
    <n v="3"/>
    <n v="0.2"/>
    <x v="12"/>
  </r>
  <r>
    <n v="3899"/>
    <s v="CA-2014-102267"/>
    <x v="3"/>
    <x v="329"/>
    <x v="379"/>
    <s v="Standard Class"/>
    <s v="SC-20800"/>
    <s v="Stuart Calhoun"/>
    <x v="0"/>
    <s v="United States"/>
    <s v="Edinburg"/>
    <x v="5"/>
    <n v="78539"/>
    <x v="2"/>
    <s v="OFF-FA-10000611"/>
    <x v="1"/>
    <x v="13"/>
    <s v="Binder Clips by OIC"/>
    <n v="2.3679999999999999"/>
    <n v="2"/>
    <n v="0.2"/>
    <x v="3354"/>
  </r>
  <r>
    <n v="3900"/>
    <s v="CA-2014-157980"/>
    <x v="3"/>
    <x v="226"/>
    <x v="784"/>
    <s v="First Class"/>
    <s v="SH-20395"/>
    <s v="Shahid Hopkins"/>
    <x v="0"/>
    <s v="United States"/>
    <s v="Toledo"/>
    <x v="24"/>
    <n v="43615"/>
    <x v="3"/>
    <s v="TEC-AC-10002567"/>
    <x v="2"/>
    <x v="11"/>
    <s v="Logitech G602 Wireless Gaming Mouse"/>
    <n v="127.98399999999999"/>
    <n v="2"/>
    <n v="0.2"/>
    <x v="3404"/>
  </r>
  <r>
    <n v="3901"/>
    <s v="CA-2012-121097"/>
    <x v="1"/>
    <x v="928"/>
    <x v="987"/>
    <s v="Standard Class"/>
    <s v="SF-20965"/>
    <s v="Sylvia Foulston"/>
    <x v="1"/>
    <s v="United States"/>
    <s v="Baytown"/>
    <x v="5"/>
    <n v="77520"/>
    <x v="2"/>
    <s v="OFF-PA-10001937"/>
    <x v="1"/>
    <x v="10"/>
    <s v="Xerox 21"/>
    <n v="10.368000000000002"/>
    <n v="2"/>
    <n v="0.2"/>
    <x v="572"/>
  </r>
  <r>
    <n v="3902"/>
    <s v="CA-2012-151043"/>
    <x v="1"/>
    <x v="717"/>
    <x v="988"/>
    <s v="Standard Class"/>
    <s v="MG-17680"/>
    <s v="Maureen Gastineau"/>
    <x v="2"/>
    <s v="United States"/>
    <s v="Philadelphia"/>
    <x v="9"/>
    <n v="19143"/>
    <x v="3"/>
    <s v="TEC-AC-10001090"/>
    <x v="2"/>
    <x v="11"/>
    <s v="Micro Innovations Wireless Classic Keyboard with Mouse"/>
    <n v="47.984000000000002"/>
    <n v="2"/>
    <n v="0.2"/>
    <x v="3405"/>
  </r>
  <r>
    <n v="3903"/>
    <s v="US-2012-119312"/>
    <x v="1"/>
    <x v="653"/>
    <x v="486"/>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x v="57"/>
    <s v="Standard Class"/>
    <s v="VT-21700"/>
    <s v="Valerie Takahito"/>
    <x v="2"/>
    <s v="United States"/>
    <s v="Philadelphia"/>
    <x v="9"/>
    <n v="19143"/>
    <x v="3"/>
    <s v="OFF-AP-10004036"/>
    <x v="1"/>
    <x v="9"/>
    <s v="Bionaire 99.97% HEPA Air Cleaner"/>
    <n v="98.111999999999995"/>
    <n v="7"/>
    <n v="0.2"/>
    <x v="3407"/>
  </r>
  <r>
    <n v="3905"/>
    <s v="CA-2012-167010"/>
    <x v="1"/>
    <x v="57"/>
    <x v="57"/>
    <s v="Standard Class"/>
    <s v="VT-21700"/>
    <s v="Valerie Takahito"/>
    <x v="2"/>
    <s v="United States"/>
    <s v="Philadelphia"/>
    <x v="9"/>
    <n v="19143"/>
    <x v="3"/>
    <s v="OFF-ST-10003816"/>
    <x v="1"/>
    <x v="4"/>
    <s v="Fellowes High-Stak Drawer Files"/>
    <n v="563.80799999999999"/>
    <n v="4"/>
    <n v="0.2"/>
    <x v="2778"/>
  </r>
  <r>
    <n v="3906"/>
    <s v="CA-2012-167010"/>
    <x v="1"/>
    <x v="57"/>
    <x v="57"/>
    <s v="Standard Class"/>
    <s v="VT-21700"/>
    <s v="Valerie Takahito"/>
    <x v="2"/>
    <s v="United States"/>
    <s v="Philadelphia"/>
    <x v="9"/>
    <n v="19143"/>
    <x v="3"/>
    <s v="OFF-BI-10002072"/>
    <x v="1"/>
    <x v="8"/>
    <s v="Cardinal Slant-D Ring Binders"/>
    <n v="10.428000000000001"/>
    <n v="4"/>
    <n v="0.7"/>
    <x v="3408"/>
  </r>
  <r>
    <n v="3907"/>
    <s v="CA-2012-167010"/>
    <x v="1"/>
    <x v="57"/>
    <x v="57"/>
    <s v="Standard Class"/>
    <s v="VT-21700"/>
    <s v="Valerie Takahito"/>
    <x v="2"/>
    <s v="United States"/>
    <s v="Philadelphia"/>
    <x v="9"/>
    <n v="19143"/>
    <x v="3"/>
    <s v="FUR-FU-10001468"/>
    <x v="0"/>
    <x v="5"/>
    <s v="Tenex Antistatic Computer Chair Mats"/>
    <n v="547.13599999999997"/>
    <n v="4"/>
    <n v="0.2"/>
    <x v="2108"/>
  </r>
  <r>
    <n v="3908"/>
    <s v="CA-2012-167010"/>
    <x v="1"/>
    <x v="57"/>
    <x v="57"/>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x v="57"/>
    <s v="Standard Class"/>
    <s v="VT-21700"/>
    <s v="Valerie Takahito"/>
    <x v="2"/>
    <s v="United States"/>
    <s v="Philadelphia"/>
    <x v="9"/>
    <n v="19143"/>
    <x v="3"/>
    <s v="TEC-PH-10002844"/>
    <x v="2"/>
    <x v="7"/>
    <s v="Speck Products Candyshell Flip Case"/>
    <n v="41.988"/>
    <n v="2"/>
    <n v="0.4"/>
    <x v="3410"/>
  </r>
  <r>
    <n v="3910"/>
    <s v="CA-2012-167010"/>
    <x v="1"/>
    <x v="57"/>
    <x v="57"/>
    <s v="Standard Class"/>
    <s v="VT-21700"/>
    <s v="Valerie Takahito"/>
    <x v="2"/>
    <s v="United States"/>
    <s v="Philadelphia"/>
    <x v="9"/>
    <n v="19143"/>
    <x v="3"/>
    <s v="FUR-FU-10001037"/>
    <x v="0"/>
    <x v="5"/>
    <s v="DAX Charcoal/Nickel-Tone Document Frame, 5 x 7"/>
    <n v="7.5840000000000005"/>
    <n v="1"/>
    <n v="0.2"/>
    <x v="3411"/>
  </r>
  <r>
    <n v="3911"/>
    <s v="CA-2012-167010"/>
    <x v="1"/>
    <x v="57"/>
    <x v="57"/>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x v="501"/>
    <s v="First Class"/>
    <s v="AB-10105"/>
    <s v="Adrian Barton"/>
    <x v="0"/>
    <s v="United States"/>
    <s v="Pearland"/>
    <x v="5"/>
    <n v="77581"/>
    <x v="2"/>
    <s v="TEC-PH-10001619"/>
    <x v="2"/>
    <x v="7"/>
    <s v="LG G3"/>
    <n v="470.37600000000009"/>
    <n v="3"/>
    <n v="0.2"/>
    <x v="562"/>
  </r>
  <r>
    <n v="3913"/>
    <s v="CA-2014-148068"/>
    <x v="3"/>
    <x v="65"/>
    <x v="425"/>
    <s v="Standard Class"/>
    <s v="MM-18280"/>
    <s v="Muhammed MacIntyre"/>
    <x v="1"/>
    <s v="United States"/>
    <s v="New York City"/>
    <x v="15"/>
    <n v="10035"/>
    <x v="3"/>
    <s v="OFF-PA-10001639"/>
    <x v="1"/>
    <x v="10"/>
    <s v="Xerox 203"/>
    <n v="19.440000000000001"/>
    <n v="3"/>
    <n v="0"/>
    <x v="551"/>
  </r>
  <r>
    <n v="3914"/>
    <s v="CA-2014-148068"/>
    <x v="3"/>
    <x v="65"/>
    <x v="425"/>
    <s v="Standard Class"/>
    <s v="MM-18280"/>
    <s v="Muhammed MacIntyre"/>
    <x v="1"/>
    <s v="United States"/>
    <s v="New York City"/>
    <x v="15"/>
    <n v="10035"/>
    <x v="3"/>
    <s v="FUR-FU-10002268"/>
    <x v="0"/>
    <x v="5"/>
    <s v="Ultra Door Push Plate"/>
    <n v="9.82"/>
    <n v="2"/>
    <n v="0"/>
    <x v="3413"/>
  </r>
  <r>
    <n v="3915"/>
    <s v="US-2014-142573"/>
    <x v="3"/>
    <x v="930"/>
    <x v="989"/>
    <s v="Standard Class"/>
    <s v="ML-17410"/>
    <s v="Maris LaWare"/>
    <x v="0"/>
    <s v="United States"/>
    <s v="Phoenix"/>
    <x v="16"/>
    <n v="85023"/>
    <x v="1"/>
    <s v="FUR-TA-10001932"/>
    <x v="0"/>
    <x v="3"/>
    <s v="Chromcraft 48&quot; x 96&quot; Racetrack Double Pedestal Table"/>
    <n v="801.59999999999991"/>
    <n v="5"/>
    <n v="0.5"/>
    <x v="3414"/>
  </r>
  <r>
    <n v="3916"/>
    <s v="US-2014-142573"/>
    <x v="3"/>
    <x v="930"/>
    <x v="989"/>
    <s v="Standard Class"/>
    <s v="ML-17410"/>
    <s v="Maris LaWare"/>
    <x v="0"/>
    <s v="United States"/>
    <s v="Phoenix"/>
    <x v="16"/>
    <n v="85023"/>
    <x v="1"/>
    <s v="FUR-CH-10004218"/>
    <x v="0"/>
    <x v="1"/>
    <s v="Global Fabric Manager's Chair, Dark Gray"/>
    <n v="161.56800000000001"/>
    <n v="2"/>
    <n v="0.2"/>
    <x v="3415"/>
  </r>
  <r>
    <n v="3917"/>
    <s v="US-2014-142573"/>
    <x v="3"/>
    <x v="930"/>
    <x v="989"/>
    <s v="Standard Class"/>
    <s v="ML-17410"/>
    <s v="Maris LaWare"/>
    <x v="0"/>
    <s v="United States"/>
    <s v="Phoenix"/>
    <x v="16"/>
    <n v="85023"/>
    <x v="1"/>
    <s v="OFF-PA-10000246"/>
    <x v="1"/>
    <x v="10"/>
    <s v="Riverleaf Stik-Withit Designer Note Cubes"/>
    <n v="16.096"/>
    <n v="2"/>
    <n v="0.2"/>
    <x v="3416"/>
  </r>
  <r>
    <n v="3918"/>
    <s v="US-2014-142573"/>
    <x v="3"/>
    <x v="930"/>
    <x v="989"/>
    <s v="Standard Class"/>
    <s v="ML-17410"/>
    <s v="Maris LaWare"/>
    <x v="0"/>
    <s v="United States"/>
    <s v="Phoenix"/>
    <x v="16"/>
    <n v="85023"/>
    <x v="1"/>
    <s v="OFF-BI-10003350"/>
    <x v="1"/>
    <x v="8"/>
    <s v="Acco Expandable Hanging Binders"/>
    <n v="7.6560000000000006"/>
    <n v="4"/>
    <n v="0.7"/>
    <x v="3417"/>
  </r>
  <r>
    <n v="3919"/>
    <s v="US-2014-142573"/>
    <x v="3"/>
    <x v="930"/>
    <x v="989"/>
    <s v="Standard Class"/>
    <s v="ML-17410"/>
    <s v="Maris LaWare"/>
    <x v="0"/>
    <s v="United States"/>
    <s v="Phoenix"/>
    <x v="16"/>
    <n v="85023"/>
    <x v="1"/>
    <s v="FUR-CH-10000513"/>
    <x v="0"/>
    <x v="1"/>
    <s v="High-Back Leather Manager's Chair"/>
    <n v="311.97600000000006"/>
    <n v="3"/>
    <n v="0.2"/>
    <x v="3418"/>
  </r>
  <r>
    <n v="3920"/>
    <s v="US-2012-148817"/>
    <x v="1"/>
    <x v="494"/>
    <x v="157"/>
    <s v="Standard Class"/>
    <s v="KD-16495"/>
    <s v="Keith Dawkins"/>
    <x v="1"/>
    <s v="United States"/>
    <s v="Chesapeake"/>
    <x v="17"/>
    <n v="23320"/>
    <x v="0"/>
    <s v="OFF-ST-10001321"/>
    <x v="1"/>
    <x v="4"/>
    <s v="Decoflex Hanging Personal Folder File, Blue"/>
    <n v="61.68"/>
    <n v="4"/>
    <n v="0"/>
    <x v="3419"/>
  </r>
  <r>
    <n v="3921"/>
    <s v="US-2012-148817"/>
    <x v="1"/>
    <x v="494"/>
    <x v="157"/>
    <s v="Standard Class"/>
    <s v="KD-16495"/>
    <s v="Keith Dawkins"/>
    <x v="1"/>
    <s v="United States"/>
    <s v="Chesapeake"/>
    <x v="17"/>
    <n v="23320"/>
    <x v="0"/>
    <s v="OFF-BI-10004233"/>
    <x v="1"/>
    <x v="8"/>
    <s v="GBC Pre-Punched Binding Paper, Plastic, White, 8-1/2&quot; x 11&quot;"/>
    <n v="63.96"/>
    <n v="4"/>
    <n v="0"/>
    <x v="3420"/>
  </r>
  <r>
    <n v="3922"/>
    <s v="CA-2013-110044"/>
    <x v="0"/>
    <x v="931"/>
    <x v="196"/>
    <s v="Second Class"/>
    <s v="RF-19735"/>
    <s v="Roland Fjeld"/>
    <x v="0"/>
    <s v="United States"/>
    <s v="Chicago"/>
    <x v="10"/>
    <n v="60610"/>
    <x v="2"/>
    <s v="TEC-PH-10001299"/>
    <x v="2"/>
    <x v="7"/>
    <s v="Polycom CX300 Desktop Phone USB VoIP phone"/>
    <n v="359.97600000000006"/>
    <n v="3"/>
    <n v="0.2"/>
    <x v="3421"/>
  </r>
  <r>
    <n v="3923"/>
    <s v="CA-2014-146920"/>
    <x v="3"/>
    <x v="735"/>
    <x v="153"/>
    <s v="Standard Class"/>
    <s v="SC-20305"/>
    <s v="Sean Christensen"/>
    <x v="0"/>
    <s v="United States"/>
    <s v="Chicago"/>
    <x v="10"/>
    <n v="60623"/>
    <x v="2"/>
    <s v="OFF-PA-10002479"/>
    <x v="1"/>
    <x v="10"/>
    <s v="Xerox 4200 Series MultiUse Premium Copy Paper (20Lb. and 84 Bright)"/>
    <n v="25.344000000000001"/>
    <n v="6"/>
    <n v="0.2"/>
    <x v="900"/>
  </r>
  <r>
    <n v="3924"/>
    <s v="CA-2014-146920"/>
    <x v="3"/>
    <x v="735"/>
    <x v="153"/>
    <s v="Standard Class"/>
    <s v="SC-20305"/>
    <s v="Sean Christensen"/>
    <x v="0"/>
    <s v="United States"/>
    <s v="Chicago"/>
    <x v="10"/>
    <n v="60623"/>
    <x v="2"/>
    <s v="OFF-PA-10001461"/>
    <x v="1"/>
    <x v="10"/>
    <s v="HP Office Paper (20Lb. and 87 Bright)"/>
    <n v="26.720000000000002"/>
    <n v="5"/>
    <n v="0.2"/>
    <x v="3422"/>
  </r>
  <r>
    <n v="3925"/>
    <s v="CA-2011-103940"/>
    <x v="2"/>
    <x v="328"/>
    <x v="110"/>
    <s v="Standard Class"/>
    <s v="BN-11515"/>
    <s v="Bradley Nguyen"/>
    <x v="0"/>
    <s v="United States"/>
    <s v="Seattle"/>
    <x v="4"/>
    <n v="98103"/>
    <x v="1"/>
    <s v="OFF-ST-10004963"/>
    <x v="1"/>
    <x v="4"/>
    <s v="Eldon Gobal File Keepers"/>
    <n v="30.28"/>
    <n v="2"/>
    <n v="0"/>
    <x v="3423"/>
  </r>
  <r>
    <n v="3926"/>
    <s v="CA-2011-103940"/>
    <x v="2"/>
    <x v="328"/>
    <x v="110"/>
    <s v="Standard Class"/>
    <s v="BN-11515"/>
    <s v="Bradley Nguyen"/>
    <x v="0"/>
    <s v="United States"/>
    <s v="Seattle"/>
    <x v="4"/>
    <n v="98103"/>
    <x v="1"/>
    <s v="OFF-ST-10000943"/>
    <x v="1"/>
    <x v="4"/>
    <s v="Eldon ProFile File 'N Store Portable File Tub Letter/Legal Size Black"/>
    <n v="57.929999999999993"/>
    <n v="3"/>
    <n v="0"/>
    <x v="3424"/>
  </r>
  <r>
    <n v="3927"/>
    <s v="CA-2011-103940"/>
    <x v="2"/>
    <x v="328"/>
    <x v="110"/>
    <s v="Standard Class"/>
    <s v="BN-11515"/>
    <s v="Bradley Nguyen"/>
    <x v="0"/>
    <s v="United States"/>
    <s v="Seattle"/>
    <x v="4"/>
    <n v="98103"/>
    <x v="1"/>
    <s v="FUR-FU-10004671"/>
    <x v="0"/>
    <x v="5"/>
    <s v="Executive Impressions 12&quot; Wall Clock"/>
    <n v="35.340000000000003"/>
    <n v="2"/>
    <n v="0"/>
    <x v="2460"/>
  </r>
  <r>
    <n v="3928"/>
    <s v="CA-2011-103940"/>
    <x v="2"/>
    <x v="328"/>
    <x v="110"/>
    <s v="Standard Class"/>
    <s v="BN-11515"/>
    <s v="Bradley Nguyen"/>
    <x v="0"/>
    <s v="United States"/>
    <s v="Seattle"/>
    <x v="4"/>
    <n v="98103"/>
    <x v="1"/>
    <s v="OFF-BI-10002735"/>
    <x v="1"/>
    <x v="8"/>
    <s v="GBC Prestige Therm-A-Bind Covers"/>
    <n v="137.24"/>
    <n v="5"/>
    <n v="0.2"/>
    <x v="2127"/>
  </r>
  <r>
    <n v="3929"/>
    <s v="CA-2013-162082"/>
    <x v="0"/>
    <x v="560"/>
    <x v="32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x v="320"/>
    <s v="First Class"/>
    <s v="JS-15880"/>
    <s v="John Stevenson"/>
    <x v="0"/>
    <s v="United States"/>
    <s v="Harlingen"/>
    <x v="5"/>
    <n v="78550"/>
    <x v="2"/>
    <s v="OFF-PA-10001934"/>
    <x v="1"/>
    <x v="10"/>
    <s v="Xerox 1993"/>
    <n v="5.1840000000000011"/>
    <n v="1"/>
    <n v="0.2"/>
    <x v="3426"/>
  </r>
  <r>
    <n v="3931"/>
    <s v="CA-2013-162082"/>
    <x v="0"/>
    <x v="560"/>
    <x v="320"/>
    <s v="First Class"/>
    <s v="JS-15880"/>
    <s v="John Stevenson"/>
    <x v="0"/>
    <s v="United States"/>
    <s v="Harlingen"/>
    <x v="5"/>
    <n v="78550"/>
    <x v="2"/>
    <s v="OFF-AR-10001044"/>
    <x v="1"/>
    <x v="6"/>
    <s v="BOSTON Ranger #55 Pencil Sharpener, Black"/>
    <n v="145.54400000000001"/>
    <n v="7"/>
    <n v="0.2"/>
    <x v="3427"/>
  </r>
  <r>
    <n v="3932"/>
    <s v="CA-2013-132094"/>
    <x v="0"/>
    <x v="370"/>
    <x v="48"/>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x v="48"/>
    <s v="Standard Class"/>
    <s v="VG-21805"/>
    <s v="Vivek Grady"/>
    <x v="1"/>
    <s v="United States"/>
    <s v="Philadelphia"/>
    <x v="9"/>
    <n v="19140"/>
    <x v="3"/>
    <s v="TEC-AC-10001109"/>
    <x v="2"/>
    <x v="11"/>
    <s v="Logitech Trackman Marble Mouse"/>
    <n v="47.984000000000002"/>
    <n v="2"/>
    <n v="0.2"/>
    <x v="2906"/>
  </r>
  <r>
    <n v="3934"/>
    <s v="CA-2014-123001"/>
    <x v="3"/>
    <x v="264"/>
    <x v="221"/>
    <s v="Standard Class"/>
    <s v="AW-10840"/>
    <s v="Anthony Witt"/>
    <x v="0"/>
    <s v="United States"/>
    <s v="Bakersfield"/>
    <x v="1"/>
    <n v="93309"/>
    <x v="1"/>
    <s v="OFF-AR-10001919"/>
    <x v="1"/>
    <x v="6"/>
    <s v="OIC #2 Pencils, Medium Soft"/>
    <n v="9.3999999999999986"/>
    <n v="5"/>
    <n v="0"/>
    <x v="3429"/>
  </r>
  <r>
    <n v="3935"/>
    <s v="CA-2014-123001"/>
    <x v="3"/>
    <x v="264"/>
    <x v="221"/>
    <s v="Standard Class"/>
    <s v="AW-10840"/>
    <s v="Anthony Witt"/>
    <x v="0"/>
    <s v="United States"/>
    <s v="Bakersfield"/>
    <x v="1"/>
    <n v="93309"/>
    <x v="1"/>
    <s v="OFF-LA-10004544"/>
    <x v="1"/>
    <x v="2"/>
    <s v="Avery 505"/>
    <n v="74"/>
    <n v="5"/>
    <n v="0"/>
    <x v="3430"/>
  </r>
  <r>
    <n v="3936"/>
    <s v="CA-2014-123001"/>
    <x v="3"/>
    <x v="264"/>
    <x v="221"/>
    <s v="Standard Class"/>
    <s v="AW-10840"/>
    <s v="Anthony Witt"/>
    <x v="0"/>
    <s v="United States"/>
    <s v="Bakersfield"/>
    <x v="1"/>
    <n v="93309"/>
    <x v="1"/>
    <s v="TEC-PH-10003484"/>
    <x v="2"/>
    <x v="7"/>
    <s v="Ooma Telo VoIP Home Phone System"/>
    <n v="201.584"/>
    <n v="2"/>
    <n v="0.2"/>
    <x v="3431"/>
  </r>
  <r>
    <n v="3937"/>
    <s v="CA-2012-118955"/>
    <x v="1"/>
    <x v="382"/>
    <x v="403"/>
    <s v="Standard Class"/>
    <s v="LS-17230"/>
    <s v="Lycoris Saunders"/>
    <x v="0"/>
    <s v="United States"/>
    <s v="Grand Prairie"/>
    <x v="5"/>
    <n v="75051"/>
    <x v="2"/>
    <s v="OFF-EN-10001028"/>
    <x v="1"/>
    <x v="12"/>
    <s v="Staples"/>
    <n v="28.752000000000002"/>
    <n v="3"/>
    <n v="0.2"/>
    <x v="3432"/>
  </r>
  <r>
    <n v="3938"/>
    <s v="CA-2012-118955"/>
    <x v="1"/>
    <x v="382"/>
    <x v="403"/>
    <s v="Standard Class"/>
    <s v="LS-17230"/>
    <s v="Lycoris Saunders"/>
    <x v="0"/>
    <s v="United States"/>
    <s v="Grand Prairie"/>
    <x v="5"/>
    <n v="75051"/>
    <x v="2"/>
    <s v="OFF-PA-10004156"/>
    <x v="1"/>
    <x v="10"/>
    <s v="Xerox 188"/>
    <n v="27.216000000000001"/>
    <n v="3"/>
    <n v="0.2"/>
    <x v="2088"/>
  </r>
  <r>
    <n v="3939"/>
    <s v="CA-2012-118955"/>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x v="5"/>
    <s v="Same Day"/>
    <s v="MH-17455"/>
    <s v="Mark Hamilton"/>
    <x v="0"/>
    <s v="United States"/>
    <s v="Greenwood"/>
    <x v="14"/>
    <n v="46142"/>
    <x v="2"/>
    <s v="FUR-CH-10003379"/>
    <x v="0"/>
    <x v="1"/>
    <s v="Global Commerce Series High-Back Swivel/Tilt Chairs"/>
    <n v="1424.9"/>
    <n v="5"/>
    <n v="0"/>
    <x v="3434"/>
  </r>
  <r>
    <n v="3941"/>
    <s v="CA-2014-117863"/>
    <x v="3"/>
    <x v="796"/>
    <x v="254"/>
    <s v="Standard Class"/>
    <s v="TS-21340"/>
    <s v="Toby Swindell"/>
    <x v="0"/>
    <s v="United States"/>
    <s v="New York City"/>
    <x v="15"/>
    <n v="10024"/>
    <x v="3"/>
    <s v="FUR-FU-10002456"/>
    <x v="0"/>
    <x v="5"/>
    <s v="Master Caster Door Stop, Large Neon Orange"/>
    <n v="14.56"/>
    <n v="2"/>
    <n v="0"/>
    <x v="3435"/>
  </r>
  <r>
    <n v="3942"/>
    <s v="CA-2014-117863"/>
    <x v="3"/>
    <x v="796"/>
    <x v="254"/>
    <s v="Standard Class"/>
    <s v="TS-21340"/>
    <s v="Toby Swindell"/>
    <x v="0"/>
    <s v="United States"/>
    <s v="New York City"/>
    <x v="15"/>
    <n v="10024"/>
    <x v="3"/>
    <s v="OFF-BI-10000605"/>
    <x v="1"/>
    <x v="8"/>
    <s v="Acco Pressboard Covers with Storage Hooks, 9 1/2&quot; x 11&quot;, Executive Red"/>
    <n v="3.048"/>
    <n v="1"/>
    <n v="0.2"/>
    <x v="3436"/>
  </r>
  <r>
    <n v="3943"/>
    <s v="CA-2014-160458"/>
    <x v="3"/>
    <x v="837"/>
    <x v="990"/>
    <s v="Second Class"/>
    <s v="EH-13945"/>
    <s v="Eric Hoffmann"/>
    <x v="0"/>
    <s v="United States"/>
    <s v="Memphis"/>
    <x v="18"/>
    <n v="38109"/>
    <x v="0"/>
    <s v="OFF-PA-10001166"/>
    <x v="1"/>
    <x v="10"/>
    <s v="Xerox 2"/>
    <n v="25.920000000000005"/>
    <n v="5"/>
    <n v="0.2"/>
    <x v="1446"/>
  </r>
  <r>
    <n v="3944"/>
    <s v="US-2013-142685"/>
    <x v="0"/>
    <x v="661"/>
    <x v="991"/>
    <s v="Standard Class"/>
    <s v="MG-17695"/>
    <s v="Maureen Gnade"/>
    <x v="0"/>
    <s v="United States"/>
    <s v="Buffalo"/>
    <x v="15"/>
    <n v="14215"/>
    <x v="3"/>
    <s v="OFF-SU-10000157"/>
    <x v="1"/>
    <x v="14"/>
    <s v="Compact Automatic Electric Letter Opener"/>
    <n v="835.17000000000007"/>
    <n v="7"/>
    <n v="0"/>
    <x v="3437"/>
  </r>
  <r>
    <n v="3945"/>
    <s v="CA-2013-133144"/>
    <x v="0"/>
    <x v="458"/>
    <x v="662"/>
    <s v="Second Class"/>
    <s v="DO-13435"/>
    <s v="Denny Ordway"/>
    <x v="0"/>
    <s v="United States"/>
    <s v="Los Angeles"/>
    <x v="1"/>
    <n v="90036"/>
    <x v="1"/>
    <s v="OFF-PA-10004971"/>
    <x v="1"/>
    <x v="10"/>
    <s v="Xerox 196"/>
    <n v="17.34"/>
    <n v="3"/>
    <n v="0"/>
    <x v="1817"/>
  </r>
  <r>
    <n v="3946"/>
    <s v="CA-2014-167871"/>
    <x v="3"/>
    <x v="551"/>
    <x v="122"/>
    <s v="Standard Class"/>
    <s v="AF-10870"/>
    <s v="Art Ferguson"/>
    <x v="0"/>
    <s v="United States"/>
    <s v="Homestead"/>
    <x v="2"/>
    <n v="33030"/>
    <x v="0"/>
    <s v="OFF-PA-10001977"/>
    <x v="1"/>
    <x v="10"/>
    <s v="Xerox 194"/>
    <n v="44.384"/>
    <n v="1"/>
    <n v="0.2"/>
    <x v="3438"/>
  </r>
  <r>
    <n v="3947"/>
    <s v="CA-2014-167871"/>
    <x v="3"/>
    <x v="551"/>
    <x v="122"/>
    <s v="Standard Class"/>
    <s v="AF-10870"/>
    <s v="Art Ferguson"/>
    <x v="0"/>
    <s v="United States"/>
    <s v="Homestead"/>
    <x v="2"/>
    <n v="33030"/>
    <x v="0"/>
    <s v="OFF-SU-10001225"/>
    <x v="1"/>
    <x v="14"/>
    <s v="Staples"/>
    <n v="2.9440000000000004"/>
    <n v="1"/>
    <n v="0.2"/>
    <x v="3439"/>
  </r>
  <r>
    <n v="3948"/>
    <s v="CA-2013-119963"/>
    <x v="0"/>
    <x v="741"/>
    <x v="407"/>
    <s v="Standard Class"/>
    <s v="SN-20710"/>
    <s v="Steve Nguyen"/>
    <x v="2"/>
    <s v="United States"/>
    <s v="Pasadena"/>
    <x v="5"/>
    <n v="77506"/>
    <x v="2"/>
    <s v="OFF-AR-10003514"/>
    <x v="1"/>
    <x v="6"/>
    <s v="4009 Highlighters by Sanford"/>
    <n v="6.3680000000000003"/>
    <n v="2"/>
    <n v="0.2"/>
    <x v="3440"/>
  </r>
  <r>
    <n v="3949"/>
    <s v="CA-2013-119963"/>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x v="407"/>
    <s v="Standard Class"/>
    <s v="SN-20710"/>
    <s v="Steve Nguyen"/>
    <x v="2"/>
    <s v="United States"/>
    <s v="Pasadena"/>
    <x v="5"/>
    <n v="77506"/>
    <x v="2"/>
    <s v="OFF-PA-10001970"/>
    <x v="1"/>
    <x v="10"/>
    <s v="Xerox 1881"/>
    <n v="19.648"/>
    <n v="2"/>
    <n v="0.2"/>
    <x v="3442"/>
  </r>
  <r>
    <n v="3951"/>
    <s v="CA-2013-119963"/>
    <x v="0"/>
    <x v="741"/>
    <x v="407"/>
    <s v="Standard Class"/>
    <s v="SN-20710"/>
    <s v="Steve Nguyen"/>
    <x v="2"/>
    <s v="United States"/>
    <s v="Pasadena"/>
    <x v="5"/>
    <n v="77506"/>
    <x v="2"/>
    <s v="FUR-CH-10003817"/>
    <x v="0"/>
    <x v="1"/>
    <s v="Global Value Steno Chair, Gray"/>
    <n v="255.108"/>
    <n v="6"/>
    <n v="0.3"/>
    <x v="3443"/>
  </r>
  <r>
    <n v="3952"/>
    <s v="CA-2011-121167"/>
    <x v="2"/>
    <x v="683"/>
    <x v="457"/>
    <s v="Second Class"/>
    <s v="MO-17500"/>
    <s v="Mary O'Rourke"/>
    <x v="0"/>
    <s v="United States"/>
    <s v="Freeport"/>
    <x v="15"/>
    <n v="11520"/>
    <x v="3"/>
    <s v="OFF-BI-10003676"/>
    <x v="1"/>
    <x v="8"/>
    <s v="GBC Standard Recycled Report Covers, Clear Plastic Sheets"/>
    <n v="17.248000000000001"/>
    <n v="2"/>
    <n v="0.2"/>
    <x v="3444"/>
  </r>
  <r>
    <n v="3953"/>
    <s v="US-2013-151862"/>
    <x v="0"/>
    <x v="398"/>
    <x v="599"/>
    <s v="Standard Class"/>
    <s v="ON-18715"/>
    <s v="Odella Nelson"/>
    <x v="1"/>
    <s v="United States"/>
    <s v="Denver"/>
    <x v="22"/>
    <n v="80219"/>
    <x v="1"/>
    <s v="TEC-PH-10003535"/>
    <x v="2"/>
    <x v="7"/>
    <s v="RCA ViSYS 25423RE1 Corded phone"/>
    <n v="159.98400000000001"/>
    <n v="2"/>
    <n v="0.2"/>
    <x v="3445"/>
  </r>
  <r>
    <n v="3954"/>
    <s v="CA-2014-152961"/>
    <x v="3"/>
    <x v="787"/>
    <x v="992"/>
    <s v="Standard Class"/>
    <s v="SC-20095"/>
    <s v="Sanjit Chand"/>
    <x v="0"/>
    <s v="United States"/>
    <s v="Quincy"/>
    <x v="31"/>
    <n v="2169"/>
    <x v="3"/>
    <s v="OFF-PA-10004675"/>
    <x v="1"/>
    <x v="10"/>
    <s v="Telephone Message Books with Fax/Mobile Section, 5 1/2&quot; x 3 3/16&quot;"/>
    <n v="12.7"/>
    <n v="2"/>
    <n v="0"/>
    <x v="1512"/>
  </r>
  <r>
    <n v="3955"/>
    <s v="CA-2011-133228"/>
    <x v="2"/>
    <x v="527"/>
    <x v="568"/>
    <s v="Standard Class"/>
    <s v="MS-17710"/>
    <s v="Maurice Satty"/>
    <x v="0"/>
    <s v="United States"/>
    <s v="Detroit"/>
    <x v="12"/>
    <n v="48205"/>
    <x v="2"/>
    <s v="FUR-FU-10004020"/>
    <x v="0"/>
    <x v="5"/>
    <s v="Advantus Panel Wall Acrylic Frame"/>
    <n v="5.47"/>
    <n v="1"/>
    <n v="0"/>
    <x v="3446"/>
  </r>
  <r>
    <n v="3956"/>
    <s v="CA-2011-133228"/>
    <x v="2"/>
    <x v="527"/>
    <x v="568"/>
    <s v="Standard Class"/>
    <s v="MS-17710"/>
    <s v="Maurice Satty"/>
    <x v="0"/>
    <s v="United States"/>
    <s v="Detroit"/>
    <x v="12"/>
    <n v="48205"/>
    <x v="2"/>
    <s v="OFF-AR-10001955"/>
    <x v="1"/>
    <x v="6"/>
    <s v="Newell 319"/>
    <n v="79.36"/>
    <n v="4"/>
    <n v="0"/>
    <x v="3447"/>
  </r>
  <r>
    <n v="3957"/>
    <s v="CA-2013-114951"/>
    <x v="0"/>
    <x v="190"/>
    <x v="480"/>
    <s v="Standard Class"/>
    <s v="DN-13690"/>
    <s v="Duane Noonan"/>
    <x v="0"/>
    <s v="United States"/>
    <s v="San Francisco"/>
    <x v="1"/>
    <n v="94109"/>
    <x v="1"/>
    <s v="FUR-FU-10002364"/>
    <x v="0"/>
    <x v="5"/>
    <s v="Eldon Expressions Wood Desk Accessories, Oak"/>
    <n v="22.14"/>
    <n v="3"/>
    <n v="0"/>
    <x v="3448"/>
  </r>
  <r>
    <n v="3958"/>
    <s v="CA-2013-156573"/>
    <x v="0"/>
    <x v="211"/>
    <x v="993"/>
    <s v="Standard Class"/>
    <s v="RB-19360"/>
    <s v="Raymond Buch"/>
    <x v="0"/>
    <s v="United States"/>
    <s v="Nashville"/>
    <x v="18"/>
    <n v="37211"/>
    <x v="0"/>
    <s v="OFF-BI-10002414"/>
    <x v="1"/>
    <x v="8"/>
    <s v="GBC ProClick Spines for 32-Hole Punch"/>
    <n v="11.277000000000001"/>
    <n v="3"/>
    <n v="0.7"/>
    <x v="3449"/>
  </r>
  <r>
    <n v="3959"/>
    <s v="CA-2013-156573"/>
    <x v="0"/>
    <x v="211"/>
    <x v="993"/>
    <s v="Standard Class"/>
    <s v="RB-19360"/>
    <s v="Raymond Buch"/>
    <x v="0"/>
    <s v="United States"/>
    <s v="Nashville"/>
    <x v="18"/>
    <n v="37211"/>
    <x v="0"/>
    <s v="OFF-AR-10003732"/>
    <x v="1"/>
    <x v="6"/>
    <s v="Newell 333"/>
    <n v="4.4479999999999995"/>
    <n v="2"/>
    <n v="0.2"/>
    <x v="3450"/>
  </r>
  <r>
    <n v="3960"/>
    <s v="CA-2013-156573"/>
    <x v="0"/>
    <x v="211"/>
    <x v="993"/>
    <s v="Standard Class"/>
    <s v="RB-19360"/>
    <s v="Raymond Buch"/>
    <x v="0"/>
    <s v="United States"/>
    <s v="Nashville"/>
    <x v="18"/>
    <n v="37211"/>
    <x v="0"/>
    <s v="FUR-FU-10001085"/>
    <x v="0"/>
    <x v="5"/>
    <s v="3M Polarizing Light Filter Sleeves"/>
    <n v="44.76"/>
    <n v="3"/>
    <n v="0.2"/>
    <x v="3451"/>
  </r>
  <r>
    <n v="3961"/>
    <s v="CA-2012-113901"/>
    <x v="1"/>
    <x v="324"/>
    <x v="994"/>
    <s v="Standard Class"/>
    <s v="NH-18610"/>
    <s v="Nicole Hansen"/>
    <x v="1"/>
    <s v="United States"/>
    <s v="Detroit"/>
    <x v="12"/>
    <n v="48227"/>
    <x v="2"/>
    <s v="OFF-BI-10001249"/>
    <x v="1"/>
    <x v="8"/>
    <s v="Avery Heavy-Duty EZD View Binder with Locking Rings"/>
    <n v="38.28"/>
    <n v="6"/>
    <n v="0"/>
    <x v="3452"/>
  </r>
  <r>
    <n v="3962"/>
    <s v="CA-2012-113901"/>
    <x v="1"/>
    <x v="324"/>
    <x v="994"/>
    <s v="Standard Class"/>
    <s v="NH-18610"/>
    <s v="Nicole Hansen"/>
    <x v="1"/>
    <s v="United States"/>
    <s v="Detroit"/>
    <x v="12"/>
    <n v="48227"/>
    <x v="2"/>
    <s v="TEC-PH-10002564"/>
    <x v="2"/>
    <x v="7"/>
    <s v="OtterBox Defender Series Case - Samsung Galaxy S4"/>
    <n v="149.94999999999999"/>
    <n v="5"/>
    <n v="0"/>
    <x v="3453"/>
  </r>
  <r>
    <n v="3963"/>
    <s v="CA-2014-134838"/>
    <x v="3"/>
    <x v="600"/>
    <x v="971"/>
    <s v="First Class"/>
    <s v="ED-13885"/>
    <s v="Emily Ducich"/>
    <x v="2"/>
    <s v="United States"/>
    <s v="Los Angeles"/>
    <x v="1"/>
    <n v="90045"/>
    <x v="1"/>
    <s v="OFF-AR-10000634"/>
    <x v="1"/>
    <x v="6"/>
    <s v="Newell 320"/>
    <n v="12.84"/>
    <n v="3"/>
    <n v="0"/>
    <x v="3454"/>
  </r>
  <r>
    <n v="3964"/>
    <s v="CA-2014-134838"/>
    <x v="3"/>
    <x v="600"/>
    <x v="971"/>
    <s v="First Class"/>
    <s v="ED-13885"/>
    <s v="Emily Ducich"/>
    <x v="2"/>
    <s v="United States"/>
    <s v="Los Angeles"/>
    <x v="1"/>
    <n v="90045"/>
    <x v="1"/>
    <s v="FUR-FU-10004018"/>
    <x v="0"/>
    <x v="5"/>
    <s v="Tensor Computer Mounted Lamp"/>
    <n v="44.67"/>
    <n v="3"/>
    <n v="0"/>
    <x v="3455"/>
  </r>
  <r>
    <n v="3965"/>
    <s v="CA-2013-120257"/>
    <x v="0"/>
    <x v="897"/>
    <x v="961"/>
    <s v="Standard Class"/>
    <s v="PW-19240"/>
    <s v="Pierre Wener"/>
    <x v="0"/>
    <s v="United States"/>
    <s v="Philadelphia"/>
    <x v="9"/>
    <n v="19140"/>
    <x v="3"/>
    <s v="OFF-AR-10003481"/>
    <x v="1"/>
    <x v="6"/>
    <s v="Newell 348"/>
    <n v="7.8719999999999999"/>
    <n v="3"/>
    <n v="0.2"/>
    <x v="3456"/>
  </r>
  <r>
    <n v="3966"/>
    <s v="CA-2011-164910"/>
    <x v="2"/>
    <x v="607"/>
    <x v="995"/>
    <s v="Second Class"/>
    <s v="DM-13345"/>
    <s v="Denise Monton"/>
    <x v="1"/>
    <s v="United States"/>
    <s v="Asheville"/>
    <x v="3"/>
    <n v="28806"/>
    <x v="0"/>
    <s v="OFF-AR-10003651"/>
    <x v="1"/>
    <x v="6"/>
    <s v="Newell 350"/>
    <n v="7.8719999999999999"/>
    <n v="3"/>
    <n v="0.2"/>
    <x v="3456"/>
  </r>
  <r>
    <n v="3967"/>
    <s v="CA-2013-149902"/>
    <x v="0"/>
    <x v="178"/>
    <x v="996"/>
    <s v="Standard Class"/>
    <s v="DW-13540"/>
    <s v="Don Weiss"/>
    <x v="0"/>
    <s v="United States"/>
    <s v="New York City"/>
    <x v="15"/>
    <n v="10024"/>
    <x v="3"/>
    <s v="OFF-AR-10002956"/>
    <x v="1"/>
    <x v="6"/>
    <s v="Boston 16801 Nautilus Battery Pencil Sharpener"/>
    <n v="88.04"/>
    <n v="4"/>
    <n v="0"/>
    <x v="3457"/>
  </r>
  <r>
    <n v="3968"/>
    <s v="CA-2013-146010"/>
    <x v="0"/>
    <x v="244"/>
    <x v="213"/>
    <s v="First Class"/>
    <s v="EH-14125"/>
    <s v="Eugene Hildebrand"/>
    <x v="2"/>
    <s v="United States"/>
    <s v="Colorado Springs"/>
    <x v="22"/>
    <n v="80906"/>
    <x v="1"/>
    <s v="OFF-BI-10003638"/>
    <x v="1"/>
    <x v="8"/>
    <s v="GBC Durable Plastic Covers"/>
    <n v="40.635000000000012"/>
    <n v="7"/>
    <n v="0.7"/>
    <x v="3458"/>
  </r>
  <r>
    <n v="3969"/>
    <s v="US-2012-163685"/>
    <x v="1"/>
    <x v="932"/>
    <x v="997"/>
    <s v="Standard Class"/>
    <s v="KE-16420"/>
    <s v="Katrina Edelman"/>
    <x v="1"/>
    <s v="United States"/>
    <s v="San Antonio"/>
    <x v="5"/>
    <n v="78207"/>
    <x v="2"/>
    <s v="OFF-BI-10001890"/>
    <x v="1"/>
    <x v="8"/>
    <s v="Avery Poly Binder Pockets"/>
    <n v="5.7279999999999989"/>
    <n v="8"/>
    <n v="0.8"/>
    <x v="3459"/>
  </r>
  <r>
    <n v="3970"/>
    <s v="US-2012-163685"/>
    <x v="1"/>
    <x v="932"/>
    <x v="997"/>
    <s v="Standard Class"/>
    <s v="KE-16420"/>
    <s v="Katrina Edelman"/>
    <x v="1"/>
    <s v="United States"/>
    <s v="San Antonio"/>
    <x v="5"/>
    <n v="78207"/>
    <x v="2"/>
    <s v="OFF-PA-10002606"/>
    <x v="1"/>
    <x v="10"/>
    <s v="Xerox 1928"/>
    <n v="42.24"/>
    <n v="10"/>
    <n v="0.2"/>
    <x v="3460"/>
  </r>
  <r>
    <n v="3971"/>
    <s v="CA-2011-135090"/>
    <x v="2"/>
    <x v="754"/>
    <x v="158"/>
    <s v="Standard Class"/>
    <s v="SP-20920"/>
    <s v="Susan Pistek"/>
    <x v="0"/>
    <s v="United States"/>
    <s v="Los Angeles"/>
    <x v="1"/>
    <n v="90036"/>
    <x v="1"/>
    <s v="OFF-PA-10002245"/>
    <x v="1"/>
    <x v="10"/>
    <s v="Xerox 1895"/>
    <n v="53.820000000000007"/>
    <n v="9"/>
    <n v="0"/>
    <x v="3461"/>
  </r>
  <r>
    <n v="3972"/>
    <s v="CA-2012-132374"/>
    <x v="1"/>
    <x v="933"/>
    <x v="998"/>
    <s v="Second Class"/>
    <s v="PS-19045"/>
    <s v="Penelope Sewall"/>
    <x v="2"/>
    <s v="United States"/>
    <s v="Sterling Heights"/>
    <x v="12"/>
    <n v="48310"/>
    <x v="2"/>
    <s v="OFF-AR-10001615"/>
    <x v="1"/>
    <x v="6"/>
    <s v="Newell 34"/>
    <n v="79.36"/>
    <n v="4"/>
    <n v="0"/>
    <x v="3462"/>
  </r>
  <r>
    <n v="3973"/>
    <s v="CA-2013-167556"/>
    <x v="0"/>
    <x v="892"/>
    <x v="944"/>
    <s v="Standard Class"/>
    <s v="JM-15250"/>
    <s v="Janet Martin"/>
    <x v="0"/>
    <s v="United States"/>
    <s v="New York City"/>
    <x v="15"/>
    <n v="10009"/>
    <x v="3"/>
    <s v="OFF-PA-10000466"/>
    <x v="1"/>
    <x v="10"/>
    <s v="Memo Book, 100 Message Capacity, 5 3/8” x 11”"/>
    <n v="13.48"/>
    <n v="2"/>
    <n v="0"/>
    <x v="3463"/>
  </r>
  <r>
    <n v="3974"/>
    <s v="CA-2013-167556"/>
    <x v="0"/>
    <x v="892"/>
    <x v="944"/>
    <s v="Standard Class"/>
    <s v="JM-15250"/>
    <s v="Janet Martin"/>
    <x v="0"/>
    <s v="United States"/>
    <s v="New York City"/>
    <x v="15"/>
    <n v="10009"/>
    <x v="3"/>
    <s v="OFF-BI-10003708"/>
    <x v="1"/>
    <x v="8"/>
    <s v="Acco Four Pocket Poly Ring Binder with Label Holder, Smoke, 1&quot;"/>
    <n v="29.800000000000004"/>
    <n v="5"/>
    <n v="0.2"/>
    <x v="1329"/>
  </r>
  <r>
    <n v="3975"/>
    <s v="CA-2013-167556"/>
    <x v="0"/>
    <x v="892"/>
    <x v="944"/>
    <s v="Standard Class"/>
    <s v="JM-15250"/>
    <s v="Janet Martin"/>
    <x v="0"/>
    <s v="United States"/>
    <s v="New York City"/>
    <x v="15"/>
    <n v="10009"/>
    <x v="3"/>
    <s v="FUR-FU-10004848"/>
    <x v="0"/>
    <x v="5"/>
    <s v="Howard Miller 13-3/4&quot; Diameter Brushed Chrome Round Wall Clock"/>
    <n v="414"/>
    <n v="8"/>
    <n v="0"/>
    <x v="3464"/>
  </r>
  <r>
    <n v="3976"/>
    <s v="CA-2013-167556"/>
    <x v="0"/>
    <x v="892"/>
    <x v="944"/>
    <s v="Standard Class"/>
    <s v="JM-15250"/>
    <s v="Janet Martin"/>
    <x v="0"/>
    <s v="United States"/>
    <s v="New York City"/>
    <x v="15"/>
    <n v="10009"/>
    <x v="3"/>
    <s v="OFF-BI-10000320"/>
    <x v="1"/>
    <x v="8"/>
    <s v="GBC Plastic Binding Combs"/>
    <n v="41.328000000000003"/>
    <n v="7"/>
    <n v="0.2"/>
    <x v="3465"/>
  </r>
  <r>
    <n v="3977"/>
    <s v="US-2013-116400"/>
    <x v="0"/>
    <x v="332"/>
    <x v="351"/>
    <s v="First Class"/>
    <s v="EB-13930"/>
    <s v="Eric Barreto"/>
    <x v="0"/>
    <s v="United States"/>
    <s v="Richmond"/>
    <x v="17"/>
    <n v="23223"/>
    <x v="0"/>
    <s v="FUR-FU-10003731"/>
    <x v="0"/>
    <x v="5"/>
    <s v="Eldon Expressions Wood and Plastic Desk Accessories, Oak"/>
    <n v="39.92"/>
    <n v="4"/>
    <n v="0"/>
    <x v="3466"/>
  </r>
  <r>
    <n v="3978"/>
    <s v="CA-2014-101308"/>
    <x v="3"/>
    <x v="280"/>
    <x v="951"/>
    <s v="Standard Class"/>
    <s v="FG-14260"/>
    <s v="Frank Gastineau"/>
    <x v="2"/>
    <s v="United States"/>
    <s v="Seattle"/>
    <x v="4"/>
    <n v="98105"/>
    <x v="1"/>
    <s v="OFF-FA-10002780"/>
    <x v="1"/>
    <x v="13"/>
    <s v="Staples"/>
    <n v="8.94"/>
    <n v="3"/>
    <n v="0"/>
    <x v="3467"/>
  </r>
  <r>
    <n v="3979"/>
    <s v="CA-2014-101308"/>
    <x v="3"/>
    <x v="280"/>
    <x v="951"/>
    <s v="Standard Class"/>
    <s v="FG-14260"/>
    <s v="Frank Gastineau"/>
    <x v="2"/>
    <s v="United States"/>
    <s v="Seattle"/>
    <x v="4"/>
    <n v="98105"/>
    <x v="1"/>
    <s v="TEC-PH-10003800"/>
    <x v="2"/>
    <x v="7"/>
    <s v="i.Sound Portable Power - 8000 mAh"/>
    <n v="84.784000000000006"/>
    <n v="2"/>
    <n v="0.2"/>
    <x v="569"/>
  </r>
  <r>
    <n v="3980"/>
    <s v="CA-2011-114517"/>
    <x v="2"/>
    <x v="851"/>
    <x v="999"/>
    <s v="Standard Class"/>
    <s v="TH-21235"/>
    <s v="Tiffany House"/>
    <x v="1"/>
    <s v="United States"/>
    <s v="New York City"/>
    <x v="15"/>
    <n v="10024"/>
    <x v="3"/>
    <s v="FUR-TA-10001676"/>
    <x v="0"/>
    <x v="3"/>
    <s v="Hon 61000 Series Interactive Training Tables"/>
    <n v="53.315999999999995"/>
    <n v="2"/>
    <n v="0.4"/>
    <x v="3468"/>
  </r>
  <r>
    <n v="3981"/>
    <s v="CA-2011-114517"/>
    <x v="2"/>
    <x v="851"/>
    <x v="999"/>
    <s v="Standard Class"/>
    <s v="TH-21235"/>
    <s v="Tiffany House"/>
    <x v="1"/>
    <s v="United States"/>
    <s v="New York City"/>
    <x v="15"/>
    <n v="10024"/>
    <x v="3"/>
    <s v="OFF-AP-10002350"/>
    <x v="1"/>
    <x v="9"/>
    <s v="Belkin F9H710-06 7 Outlet SurgeMaster Surge Protector"/>
    <n v="56.519999999999996"/>
    <n v="3"/>
    <n v="0"/>
    <x v="3469"/>
  </r>
  <r>
    <n v="3982"/>
    <s v="CA-2014-119564"/>
    <x v="3"/>
    <x v="934"/>
    <x v="404"/>
    <s v="Standard Class"/>
    <s v="PL-18925"/>
    <s v="Paul Lucas"/>
    <x v="2"/>
    <s v="United States"/>
    <s v="Seattle"/>
    <x v="4"/>
    <n v="98115"/>
    <x v="1"/>
    <s v="FUR-FU-10003096"/>
    <x v="0"/>
    <x v="5"/>
    <s v="Master Giant Foot Doorstop, Safety Yellow"/>
    <n v="22.77"/>
    <n v="3"/>
    <n v="0"/>
    <x v="3470"/>
  </r>
  <r>
    <n v="3983"/>
    <s v="CA-2013-135265"/>
    <x v="0"/>
    <x v="274"/>
    <x v="1000"/>
    <s v="Second Class"/>
    <s v="CC-12370"/>
    <s v="Christopher Conant"/>
    <x v="0"/>
    <s v="United States"/>
    <s v="Los Angeles"/>
    <x v="1"/>
    <n v="90045"/>
    <x v="1"/>
    <s v="FUR-CH-10003061"/>
    <x v="0"/>
    <x v="1"/>
    <s v="Global Leather Task Chair, Black"/>
    <n v="287.96800000000002"/>
    <n v="4"/>
    <n v="0.2"/>
    <x v="3471"/>
  </r>
  <r>
    <n v="3984"/>
    <s v="CA-2013-135265"/>
    <x v="0"/>
    <x v="274"/>
    <x v="1000"/>
    <s v="Second Class"/>
    <s v="CC-12370"/>
    <s v="Christopher Conant"/>
    <x v="0"/>
    <s v="United States"/>
    <s v="Los Angeles"/>
    <x v="1"/>
    <n v="90045"/>
    <x v="1"/>
    <s v="TEC-CO-10003763"/>
    <x v="2"/>
    <x v="16"/>
    <s v="Canon PC1060 Personal Laser Copier"/>
    <n v="2799.9600000000005"/>
    <n v="5"/>
    <n v="0.2"/>
    <x v="3472"/>
  </r>
  <r>
    <n v="3985"/>
    <s v="CA-2013-135265"/>
    <x v="0"/>
    <x v="274"/>
    <x v="1000"/>
    <s v="Second Class"/>
    <s v="CC-12370"/>
    <s v="Christopher Conant"/>
    <x v="0"/>
    <s v="United States"/>
    <s v="Los Angeles"/>
    <x v="1"/>
    <n v="90045"/>
    <x v="1"/>
    <s v="OFF-PA-10002923"/>
    <x v="1"/>
    <x v="10"/>
    <s v="Xerox 1942"/>
    <n v="48.94"/>
    <n v="1"/>
    <n v="0"/>
    <x v="1641"/>
  </r>
  <r>
    <n v="3986"/>
    <s v="CA-2013-108735"/>
    <x v="0"/>
    <x v="764"/>
    <x v="180"/>
    <s v="Standard Class"/>
    <s v="JM-15535"/>
    <s v="Jessica Myrick"/>
    <x v="0"/>
    <s v="United States"/>
    <s v="Lakewood"/>
    <x v="1"/>
    <n v="90712"/>
    <x v="1"/>
    <s v="FUR-BO-10003441"/>
    <x v="0"/>
    <x v="0"/>
    <s v="Bush Westfield Collection Bookcases, Fully Assembled"/>
    <n v="257.49900000000002"/>
    <n v="3"/>
    <n v="0.15"/>
    <x v="3473"/>
  </r>
  <r>
    <n v="3987"/>
    <s v="CA-2014-112333"/>
    <x v="3"/>
    <x v="798"/>
    <x v="1001"/>
    <s v="Standard Class"/>
    <s v="KF-16285"/>
    <s v="Karen Ferguson"/>
    <x v="2"/>
    <s v="United States"/>
    <s v="Plainfield"/>
    <x v="30"/>
    <n v="7060"/>
    <x v="3"/>
    <s v="OFF-ST-10001780"/>
    <x v="1"/>
    <x v="4"/>
    <s v="Tennsco 16-Compartment Lockers with Coat Rack"/>
    <n v="2591.56"/>
    <n v="4"/>
    <n v="0"/>
    <x v="3474"/>
  </r>
  <r>
    <n v="3988"/>
    <s v="CA-2014-112333"/>
    <x v="3"/>
    <x v="798"/>
    <x v="1001"/>
    <s v="Standard Class"/>
    <s v="KF-16285"/>
    <s v="Karen Ferguson"/>
    <x v="2"/>
    <s v="United States"/>
    <s v="Plainfield"/>
    <x v="30"/>
    <n v="7060"/>
    <x v="3"/>
    <s v="OFF-AP-10001962"/>
    <x v="1"/>
    <x v="9"/>
    <s v="Black &amp; Decker Filter for Double Action Dustbuster Cordless Vac BLDV7210"/>
    <n v="41.95"/>
    <n v="5"/>
    <n v="0"/>
    <x v="3475"/>
  </r>
  <r>
    <n v="3989"/>
    <s v="US-2013-159415"/>
    <x v="0"/>
    <x v="764"/>
    <x v="1002"/>
    <s v="Standard Class"/>
    <s v="CS-12175"/>
    <s v="Charles Sheldon"/>
    <x v="1"/>
    <s v="United States"/>
    <s v="Columbia"/>
    <x v="18"/>
    <n v="38401"/>
    <x v="0"/>
    <s v="FUR-FU-10003798"/>
    <x v="0"/>
    <x v="5"/>
    <s v="Ultra Door Kickplate, 8&quot;H x 34&quot;W"/>
    <n v="79.12"/>
    <n v="5"/>
    <n v="0.2"/>
    <x v="3476"/>
  </r>
  <r>
    <n v="3990"/>
    <s v="CA-2011-122588"/>
    <x v="2"/>
    <x v="641"/>
    <x v="680"/>
    <s v="Second Class"/>
    <s v="AR-10540"/>
    <s v="Andy Reiter"/>
    <x v="0"/>
    <s v="United States"/>
    <s v="Woonsocket"/>
    <x v="34"/>
    <n v="2895"/>
    <x v="3"/>
    <s v="FUR-FU-10001095"/>
    <x v="0"/>
    <x v="5"/>
    <s v="DAX Black Cherry Wood-Tone Poster Frame"/>
    <n v="52.96"/>
    <n v="2"/>
    <n v="0"/>
    <x v="3477"/>
  </r>
  <r>
    <n v="3991"/>
    <s v="CA-2011-137589"/>
    <x v="2"/>
    <x v="935"/>
    <x v="821"/>
    <s v="Standard Class"/>
    <s v="MS-17770"/>
    <s v="Maxwell Schwartz"/>
    <x v="0"/>
    <s v="United States"/>
    <s v="Lancaster"/>
    <x v="9"/>
    <n v="17602"/>
    <x v="3"/>
    <s v="OFF-SU-10000157"/>
    <x v="1"/>
    <x v="14"/>
    <s v="Compact Automatic Electric Letter Opener"/>
    <n v="286.34400000000005"/>
    <n v="3"/>
    <n v="0.2"/>
    <x v="3478"/>
  </r>
  <r>
    <n v="3992"/>
    <s v="CA-2012-161998"/>
    <x v="1"/>
    <x v="489"/>
    <x v="27"/>
    <s v="Standard Class"/>
    <s v="DB-13120"/>
    <s v="David Bremer"/>
    <x v="1"/>
    <s v="United States"/>
    <s v="Tampa"/>
    <x v="2"/>
    <n v="33614"/>
    <x v="0"/>
    <s v="FUR-FU-10001095"/>
    <x v="0"/>
    <x v="5"/>
    <s v="DAX Black Cherry Wood-Tone Poster Frame"/>
    <n v="63.552000000000007"/>
    <n v="3"/>
    <n v="0.2"/>
    <x v="3479"/>
  </r>
  <r>
    <n v="3993"/>
    <s v="CA-2012-161998"/>
    <x v="1"/>
    <x v="489"/>
    <x v="27"/>
    <s v="Standard Class"/>
    <s v="DB-13120"/>
    <s v="David Bremer"/>
    <x v="1"/>
    <s v="United States"/>
    <s v="Tampa"/>
    <x v="2"/>
    <n v="33614"/>
    <x v="0"/>
    <s v="OFF-SU-10004261"/>
    <x v="1"/>
    <x v="14"/>
    <s v="Fiskars 8&quot; Scissors, 2/Pack"/>
    <n v="41.375999999999998"/>
    <n v="3"/>
    <n v="0.2"/>
    <x v="3480"/>
  </r>
  <r>
    <n v="3994"/>
    <s v="CA-2012-161998"/>
    <x v="1"/>
    <x v="489"/>
    <x v="27"/>
    <s v="Standard Class"/>
    <s v="DB-13120"/>
    <s v="David Bremer"/>
    <x v="1"/>
    <s v="United States"/>
    <s v="Tampa"/>
    <x v="2"/>
    <n v="33614"/>
    <x v="0"/>
    <s v="OFF-AR-10004022"/>
    <x v="1"/>
    <x v="6"/>
    <s v="Panasonic KP-380BK Classic Electric Pencil Sharpener"/>
    <n v="172.70400000000001"/>
    <n v="6"/>
    <n v="0.2"/>
    <x v="3481"/>
  </r>
  <r>
    <n v="3995"/>
    <s v="CA-2012-105627"/>
    <x v="1"/>
    <x v="936"/>
    <x v="1003"/>
    <s v="Standard Class"/>
    <s v="DK-12895"/>
    <s v="Dana Kaydos"/>
    <x v="0"/>
    <s v="United States"/>
    <s v="Kenosha"/>
    <x v="6"/>
    <n v="53142"/>
    <x v="2"/>
    <s v="FUR-BO-10002916"/>
    <x v="0"/>
    <x v="0"/>
    <s v="Rush Hierlooms Collection 1&quot; Thick Stackable Bookcases"/>
    <n v="512.93999999999994"/>
    <n v="3"/>
    <n v="0"/>
    <x v="3482"/>
  </r>
  <r>
    <n v="3996"/>
    <s v="CA-2012-105627"/>
    <x v="1"/>
    <x v="936"/>
    <x v="1003"/>
    <s v="Standard Class"/>
    <s v="DK-12895"/>
    <s v="Dana Kaydos"/>
    <x v="0"/>
    <s v="United States"/>
    <s v="Kenosha"/>
    <x v="6"/>
    <n v="53142"/>
    <x v="2"/>
    <s v="FUR-CH-10002084"/>
    <x v="0"/>
    <x v="1"/>
    <s v="Hon Mobius Operator's Chair"/>
    <n v="860.93"/>
    <n v="7"/>
    <n v="0"/>
    <x v="3483"/>
  </r>
  <r>
    <n v="3997"/>
    <s v="CA-2012-105627"/>
    <x v="1"/>
    <x v="936"/>
    <x v="1003"/>
    <s v="Standard Class"/>
    <s v="DK-12895"/>
    <s v="Dana Kaydos"/>
    <x v="0"/>
    <s v="United States"/>
    <s v="Kenosha"/>
    <x v="6"/>
    <n v="53142"/>
    <x v="2"/>
    <s v="TEC-PH-10003012"/>
    <x v="2"/>
    <x v="7"/>
    <s v="Nortel Meridian M3904 Professional Digital phone"/>
    <n v="769.95"/>
    <n v="5"/>
    <n v="0"/>
    <x v="3484"/>
  </r>
  <r>
    <n v="3998"/>
    <s v="CA-2012-105627"/>
    <x v="1"/>
    <x v="936"/>
    <x v="1003"/>
    <s v="Standard Class"/>
    <s v="DK-12895"/>
    <s v="Dana Kaydos"/>
    <x v="0"/>
    <s v="United States"/>
    <s v="Kenosha"/>
    <x v="6"/>
    <n v="53142"/>
    <x v="2"/>
    <s v="OFF-AR-10002704"/>
    <x v="1"/>
    <x v="6"/>
    <s v="Boston 1900 Electric Pencil Sharpener"/>
    <n v="14.98"/>
    <n v="1"/>
    <n v="0"/>
    <x v="3485"/>
  </r>
  <r>
    <n v="3999"/>
    <s v="CA-2012-105627"/>
    <x v="1"/>
    <x v="936"/>
    <x v="1003"/>
    <s v="Standard Class"/>
    <s v="DK-12895"/>
    <s v="Dana Kaydos"/>
    <x v="0"/>
    <s v="United States"/>
    <s v="Kenosha"/>
    <x v="6"/>
    <n v="53142"/>
    <x v="2"/>
    <s v="FUR-FU-10000308"/>
    <x v="0"/>
    <x v="5"/>
    <s v="Deflect-o Glass Clear Studded Chair Mats"/>
    <n v="373.08"/>
    <n v="6"/>
    <n v="0"/>
    <x v="3486"/>
  </r>
  <r>
    <n v="4000"/>
    <s v="US-2012-149629"/>
    <x v="1"/>
    <x v="789"/>
    <x v="532"/>
    <s v="Second Class"/>
    <s v="MP-17965"/>
    <s v="Michael Paige"/>
    <x v="1"/>
    <s v="United States"/>
    <s v="Port Saint Lucie"/>
    <x v="2"/>
    <n v="34952"/>
    <x v="0"/>
    <s v="FUR-BO-10004709"/>
    <x v="0"/>
    <x v="0"/>
    <s v="Bush Westfield Collection Bookcases, Medium Cherry Finish"/>
    <n v="231.92000000000002"/>
    <n v="5"/>
    <n v="0.2"/>
    <x v="3487"/>
  </r>
  <r>
    <n v="4001"/>
    <s v="CA-2011-116834"/>
    <x v="2"/>
    <x v="856"/>
    <x v="36"/>
    <s v="Standard Class"/>
    <s v="Dp-13240"/>
    <s v="Dean percer"/>
    <x v="2"/>
    <s v="United States"/>
    <s v="Seattle"/>
    <x v="4"/>
    <n v="98115"/>
    <x v="1"/>
    <s v="FUR-FU-10001196"/>
    <x v="0"/>
    <x v="5"/>
    <s v="DAX Cubicle Frames - 8x10"/>
    <n v="63.47"/>
    <n v="11"/>
    <n v="0"/>
    <x v="3488"/>
  </r>
  <r>
    <n v="4002"/>
    <s v="CA-2011-116834"/>
    <x v="2"/>
    <x v="856"/>
    <x v="36"/>
    <s v="Standard Class"/>
    <s v="Dp-13240"/>
    <s v="Dean percer"/>
    <x v="2"/>
    <s v="United States"/>
    <s v="Seattle"/>
    <x v="4"/>
    <n v="98115"/>
    <x v="1"/>
    <s v="TEC-AC-10002942"/>
    <x v="2"/>
    <x v="11"/>
    <s v="WD My Passport Ultra 1TB Portable External Hard Drive"/>
    <n v="345"/>
    <n v="5"/>
    <n v="0"/>
    <x v="3489"/>
  </r>
  <r>
    <n v="4003"/>
    <s v="CA-2013-145730"/>
    <x v="0"/>
    <x v="840"/>
    <x v="599"/>
    <s v="Standard Class"/>
    <s v="CC-12220"/>
    <s v="Chris Cortes"/>
    <x v="0"/>
    <s v="United States"/>
    <s v="San Antonio"/>
    <x v="5"/>
    <n v="78207"/>
    <x v="2"/>
    <s v="FUR-TA-10004915"/>
    <x v="0"/>
    <x v="3"/>
    <s v="Office Impressions End Table, 20-1/2&quot;H x 24&quot;W x 20&quot;D"/>
    <n v="637.89599999999996"/>
    <n v="3"/>
    <n v="0.3"/>
    <x v="3490"/>
  </r>
  <r>
    <n v="4004"/>
    <s v="CA-2013-145730"/>
    <x v="0"/>
    <x v="840"/>
    <x v="599"/>
    <s v="Standard Class"/>
    <s v="CC-12220"/>
    <s v="Chris Cortes"/>
    <x v="0"/>
    <s v="United States"/>
    <s v="San Antonio"/>
    <x v="5"/>
    <n v="78207"/>
    <x v="2"/>
    <s v="TEC-MA-10001016"/>
    <x v="2"/>
    <x v="15"/>
    <s v="Canon PC170 Desktop Personal Copier"/>
    <n v="287.90999999999997"/>
    <n v="3"/>
    <n v="0.4"/>
    <x v="3491"/>
  </r>
  <r>
    <n v="4005"/>
    <s v="CA-2013-145730"/>
    <x v="0"/>
    <x v="840"/>
    <x v="599"/>
    <s v="Standard Class"/>
    <s v="CC-12220"/>
    <s v="Chris Cortes"/>
    <x v="0"/>
    <s v="United States"/>
    <s v="San Antonio"/>
    <x v="5"/>
    <n v="78207"/>
    <x v="2"/>
    <s v="OFF-EN-10000483"/>
    <x v="1"/>
    <x v="12"/>
    <s v="White Envelopes, White Envelopes with Clear Poly Window"/>
    <n v="36.6"/>
    <n v="3"/>
    <n v="0.2"/>
    <x v="3492"/>
  </r>
  <r>
    <n v="4006"/>
    <s v="US-2012-168732"/>
    <x v="1"/>
    <x v="895"/>
    <x v="313"/>
    <s v="Standard Class"/>
    <s v="KM-16660"/>
    <s v="Khloe Miller"/>
    <x v="0"/>
    <s v="United States"/>
    <s v="Roswell"/>
    <x v="32"/>
    <n v="30076"/>
    <x v="0"/>
    <s v="OFF-AR-10003087"/>
    <x v="1"/>
    <x v="6"/>
    <s v="Staples"/>
    <n v="1.78"/>
    <n v="1"/>
    <n v="0"/>
    <x v="3493"/>
  </r>
  <r>
    <n v="4007"/>
    <s v="US-2012-168732"/>
    <x v="1"/>
    <x v="895"/>
    <x v="313"/>
    <s v="Standard Class"/>
    <s v="KM-16660"/>
    <s v="Khloe Miller"/>
    <x v="0"/>
    <s v="United States"/>
    <s v="Roswell"/>
    <x v="32"/>
    <n v="30076"/>
    <x v="0"/>
    <s v="OFF-PA-10000520"/>
    <x v="1"/>
    <x v="10"/>
    <s v="Xerox 201"/>
    <n v="25.92"/>
    <n v="4"/>
    <n v="0"/>
    <x v="245"/>
  </r>
  <r>
    <n v="4008"/>
    <s v="US-2012-168732"/>
    <x v="1"/>
    <x v="895"/>
    <x v="313"/>
    <s v="Standard Class"/>
    <s v="KM-16660"/>
    <s v="Khloe Miller"/>
    <x v="0"/>
    <s v="United States"/>
    <s v="Roswell"/>
    <x v="32"/>
    <n v="30076"/>
    <x v="0"/>
    <s v="TEC-AC-10001553"/>
    <x v="2"/>
    <x v="11"/>
    <s v="Memorex 25GB 6X Branded Blu-Ray Recordable Disc, 15/Pack"/>
    <n v="101.94"/>
    <n v="6"/>
    <n v="0"/>
    <x v="3494"/>
  </r>
  <r>
    <n v="4009"/>
    <s v="CA-2012-107468"/>
    <x v="1"/>
    <x v="217"/>
    <x v="190"/>
    <s v="Standard Class"/>
    <s v="MK-17905"/>
    <s v="Michael Kennedy"/>
    <x v="1"/>
    <s v="United States"/>
    <s v="Louisville"/>
    <x v="22"/>
    <n v="80027"/>
    <x v="1"/>
    <s v="OFF-AR-10000634"/>
    <x v="1"/>
    <x v="6"/>
    <s v="Newell 320"/>
    <n v="6.8480000000000008"/>
    <n v="2"/>
    <n v="0.2"/>
    <x v="1367"/>
  </r>
  <r>
    <n v="4010"/>
    <s v="CA-2014-144463"/>
    <x v="3"/>
    <x v="314"/>
    <x v="838"/>
    <s v="Standard Class"/>
    <s v="SC-20725"/>
    <s v="Steven Cartwright"/>
    <x v="0"/>
    <s v="United States"/>
    <s v="Los Angeles"/>
    <x v="1"/>
    <n v="90036"/>
    <x v="1"/>
    <s v="FUR-FU-10001215"/>
    <x v="0"/>
    <x v="5"/>
    <s v="Howard Miller 11-1/2&quot; Diameter Brentwood Wall Clock"/>
    <n v="474.43"/>
    <n v="11"/>
    <n v="0"/>
    <x v="3495"/>
  </r>
  <r>
    <n v="4011"/>
    <s v="CA-2014-100811"/>
    <x v="3"/>
    <x v="610"/>
    <x v="865"/>
    <s v="First Class"/>
    <s v="CC-12475"/>
    <s v="Cindy Chapman"/>
    <x v="0"/>
    <s v="United States"/>
    <s v="Philadelphia"/>
    <x v="9"/>
    <n v="19143"/>
    <x v="3"/>
    <s v="OFF-PA-10001204"/>
    <x v="1"/>
    <x v="10"/>
    <s v="Xerox 1972"/>
    <n v="8.4480000000000004"/>
    <n v="2"/>
    <n v="0.2"/>
    <x v="591"/>
  </r>
  <r>
    <n v="4012"/>
    <s v="CA-2014-100811"/>
    <x v="3"/>
    <x v="610"/>
    <x v="865"/>
    <s v="First Class"/>
    <s v="CC-12475"/>
    <s v="Cindy Chapman"/>
    <x v="0"/>
    <s v="United States"/>
    <s v="Philadelphia"/>
    <x v="9"/>
    <n v="19143"/>
    <x v="3"/>
    <s v="OFF-ST-10002444"/>
    <x v="1"/>
    <x v="4"/>
    <s v="Recycled Eldon Regeneration Jumbo File"/>
    <n v="39.295999999999999"/>
    <n v="4"/>
    <n v="0.2"/>
    <x v="3496"/>
  </r>
  <r>
    <n v="4013"/>
    <s v="CA-2012-153612"/>
    <x v="1"/>
    <x v="937"/>
    <x v="98"/>
    <s v="Standard Class"/>
    <s v="BT-11305"/>
    <s v="Beth Thompson"/>
    <x v="2"/>
    <s v="United States"/>
    <s v="Superior"/>
    <x v="6"/>
    <n v="54880"/>
    <x v="2"/>
    <s v="OFF-AR-10000203"/>
    <x v="1"/>
    <x v="6"/>
    <s v="Newell 336"/>
    <n v="17.12"/>
    <n v="4"/>
    <n v="0"/>
    <x v="2951"/>
  </r>
  <r>
    <n v="4014"/>
    <s v="CA-2012-165624"/>
    <x v="1"/>
    <x v="841"/>
    <x v="269"/>
    <s v="Standard Class"/>
    <s v="FH-14350"/>
    <s v="Fred Harton"/>
    <x v="0"/>
    <s v="United States"/>
    <s v="Atlanta"/>
    <x v="32"/>
    <n v="30318"/>
    <x v="0"/>
    <s v="OFF-AP-10000828"/>
    <x v="1"/>
    <x v="9"/>
    <s v="Avanti 4.4 Cu. Ft. Refrigerator"/>
    <n v="542.93999999999994"/>
    <n v="3"/>
    <n v="0"/>
    <x v="3497"/>
  </r>
  <r>
    <n v="4015"/>
    <s v="CA-2012-165624"/>
    <x v="1"/>
    <x v="841"/>
    <x v="269"/>
    <s v="Standard Class"/>
    <s v="FH-14350"/>
    <s v="Fred Harton"/>
    <x v="0"/>
    <s v="United States"/>
    <s v="Atlanta"/>
    <x v="32"/>
    <n v="30318"/>
    <x v="0"/>
    <s v="OFF-LA-10003190"/>
    <x v="1"/>
    <x v="2"/>
    <s v="Avery 474"/>
    <n v="8.64"/>
    <n v="3"/>
    <n v="0"/>
    <x v="913"/>
  </r>
  <r>
    <n v="4016"/>
    <s v="CA-2012-165624"/>
    <x v="1"/>
    <x v="841"/>
    <x v="269"/>
    <s v="Standard Class"/>
    <s v="FH-14350"/>
    <s v="Fred Harton"/>
    <x v="0"/>
    <s v="United States"/>
    <s v="Atlanta"/>
    <x v="32"/>
    <n v="30318"/>
    <x v="0"/>
    <s v="OFF-PA-10002319"/>
    <x v="1"/>
    <x v="10"/>
    <s v="Xerox 1944"/>
    <n v="193.79999999999998"/>
    <n v="5"/>
    <n v="0"/>
    <x v="3498"/>
  </r>
  <r>
    <n v="4017"/>
    <s v="CA-2012-165624"/>
    <x v="1"/>
    <x v="841"/>
    <x v="269"/>
    <s v="Standard Class"/>
    <s v="FH-14350"/>
    <s v="Fred Harton"/>
    <x v="0"/>
    <s v="United States"/>
    <s v="Atlanta"/>
    <x v="32"/>
    <n v="30318"/>
    <x v="0"/>
    <s v="OFF-PA-10003893"/>
    <x v="1"/>
    <x v="10"/>
    <s v="Xerox 1962"/>
    <n v="21.400000000000002"/>
    <n v="5"/>
    <n v="0"/>
    <x v="3499"/>
  </r>
  <r>
    <n v="4018"/>
    <s v="CA-2012-165624"/>
    <x v="1"/>
    <x v="841"/>
    <x v="269"/>
    <s v="Standard Class"/>
    <s v="FH-14350"/>
    <s v="Fred Harton"/>
    <x v="0"/>
    <s v="United States"/>
    <s v="Atlanta"/>
    <x v="32"/>
    <n v="30318"/>
    <x v="0"/>
    <s v="OFF-PA-10002499"/>
    <x v="1"/>
    <x v="10"/>
    <s v="Xerox 1890"/>
    <n v="97.88"/>
    <n v="2"/>
    <n v="0"/>
    <x v="3500"/>
  </r>
  <r>
    <n v="4019"/>
    <s v="CA-2012-165624"/>
    <x v="1"/>
    <x v="841"/>
    <x v="269"/>
    <s v="Standard Class"/>
    <s v="FH-14350"/>
    <s v="Fred Harton"/>
    <x v="0"/>
    <s v="United States"/>
    <s v="Atlanta"/>
    <x v="32"/>
    <n v="30318"/>
    <x v="0"/>
    <s v="TEC-AC-10004568"/>
    <x v="2"/>
    <x v="11"/>
    <s v="Maxell LTO Ultrium - 800 GB"/>
    <n v="251.91"/>
    <n v="9"/>
    <n v="0"/>
    <x v="1885"/>
  </r>
  <r>
    <n v="4020"/>
    <s v="CA-2012-165624"/>
    <x v="1"/>
    <x v="841"/>
    <x v="269"/>
    <s v="Standard Class"/>
    <s v="FH-14350"/>
    <s v="Fred Harton"/>
    <x v="0"/>
    <s v="United States"/>
    <s v="Atlanta"/>
    <x v="32"/>
    <n v="30318"/>
    <x v="0"/>
    <s v="OFF-AP-10001492"/>
    <x v="1"/>
    <x v="9"/>
    <s v="Acco Six-Outlet Power Strip, 4' Cord Length"/>
    <n v="25.86"/>
    <n v="3"/>
    <n v="0"/>
    <x v="3501"/>
  </r>
  <r>
    <n v="4021"/>
    <s v="CA-2011-154963"/>
    <x v="2"/>
    <x v="169"/>
    <x v="1004"/>
    <s v="Standard Class"/>
    <s v="AA-10645"/>
    <s v="Anna Andreadi"/>
    <x v="0"/>
    <s v="United States"/>
    <s v="Chester"/>
    <x v="9"/>
    <n v="19013"/>
    <x v="3"/>
    <s v="FUR-CH-10004698"/>
    <x v="0"/>
    <x v="1"/>
    <s v="Padded Folding Chairs, Black, 4/Carton"/>
    <n v="170.05799999999999"/>
    <n v="3"/>
    <n v="0.3"/>
    <x v="3502"/>
  </r>
  <r>
    <n v="4022"/>
    <s v="CA-2011-154963"/>
    <x v="2"/>
    <x v="169"/>
    <x v="1004"/>
    <s v="Standard Class"/>
    <s v="AA-10645"/>
    <s v="Anna Andreadi"/>
    <x v="0"/>
    <s v="United States"/>
    <s v="Chester"/>
    <x v="9"/>
    <n v="19013"/>
    <x v="3"/>
    <s v="TEC-PH-10004093"/>
    <x v="2"/>
    <x v="7"/>
    <s v="Panasonic Kx-TS550"/>
    <n v="82.782000000000011"/>
    <n v="3"/>
    <n v="0.4"/>
    <x v="3503"/>
  </r>
  <r>
    <n v="4023"/>
    <s v="CA-2011-154963"/>
    <x v="2"/>
    <x v="169"/>
    <x v="1004"/>
    <s v="Standard Class"/>
    <s v="AA-10645"/>
    <s v="Anna Andreadi"/>
    <x v="0"/>
    <s v="United States"/>
    <s v="Chester"/>
    <x v="9"/>
    <n v="19013"/>
    <x v="3"/>
    <s v="FUR-CH-10000454"/>
    <x v="0"/>
    <x v="1"/>
    <s v="Hon Deluxe Fabric Upholstered Stacking Chairs, Rounded Back"/>
    <n v="853.92999999999984"/>
    <n v="5"/>
    <n v="0.3"/>
    <x v="232"/>
  </r>
  <r>
    <n v="4024"/>
    <s v="CA-2014-130764"/>
    <x v="3"/>
    <x v="855"/>
    <x v="980"/>
    <s v="First Class"/>
    <s v="JO-15145"/>
    <s v="Jack O'Briant"/>
    <x v="1"/>
    <s v="United States"/>
    <s v="San Francisco"/>
    <x v="1"/>
    <n v="94110"/>
    <x v="1"/>
    <s v="FUR-BO-10003034"/>
    <x v="0"/>
    <x v="0"/>
    <s v="O'Sullivan Elevations Bookcase, Cherry Finish"/>
    <n v="556.66499999999996"/>
    <n v="5"/>
    <n v="0.15"/>
    <x v="3504"/>
  </r>
  <r>
    <n v="4025"/>
    <s v="CA-2014-130764"/>
    <x v="3"/>
    <x v="855"/>
    <x v="980"/>
    <s v="First Class"/>
    <s v="JO-15145"/>
    <s v="Jack O'Briant"/>
    <x v="1"/>
    <s v="United States"/>
    <s v="San Francisco"/>
    <x v="1"/>
    <n v="94110"/>
    <x v="1"/>
    <s v="TEC-PH-10003215"/>
    <x v="2"/>
    <x v="7"/>
    <s v="Jackery Bar Premium Fast-charging Portable Charger"/>
    <n v="95.84"/>
    <n v="4"/>
    <n v="0.2"/>
    <x v="3505"/>
  </r>
  <r>
    <n v="4026"/>
    <s v="CA-2014-139311"/>
    <x v="3"/>
    <x v="938"/>
    <x v="851"/>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x v="851"/>
    <s v="First Class"/>
    <s v="SF-20965"/>
    <s v="Sylvia Foulston"/>
    <x v="1"/>
    <s v="United States"/>
    <s v="Bedford"/>
    <x v="5"/>
    <n v="76021"/>
    <x v="2"/>
    <s v="OFF-AR-10004582"/>
    <x v="1"/>
    <x v="6"/>
    <s v="BIC Brite Liner Grip Highlighters"/>
    <n v="9.1840000000000011"/>
    <n v="7"/>
    <n v="0.2"/>
    <x v="3507"/>
  </r>
  <r>
    <n v="4028"/>
    <s v="CA-2014-139311"/>
    <x v="3"/>
    <x v="938"/>
    <x v="851"/>
    <s v="First Class"/>
    <s v="SF-20965"/>
    <s v="Sylvia Foulston"/>
    <x v="1"/>
    <s v="United States"/>
    <s v="Bedford"/>
    <x v="5"/>
    <n v="76021"/>
    <x v="2"/>
    <s v="TEC-PH-10001557"/>
    <x v="2"/>
    <x v="7"/>
    <s v="Pyle PMP37LED"/>
    <n v="153.584"/>
    <n v="2"/>
    <n v="0.2"/>
    <x v="3508"/>
  </r>
  <r>
    <n v="4029"/>
    <s v="CA-2014-139311"/>
    <x v="3"/>
    <x v="938"/>
    <x v="851"/>
    <s v="First Class"/>
    <s v="SF-20965"/>
    <s v="Sylvia Foulston"/>
    <x v="1"/>
    <s v="United States"/>
    <s v="Bedford"/>
    <x v="5"/>
    <n v="76021"/>
    <x v="2"/>
    <s v="OFF-BI-10004209"/>
    <x v="1"/>
    <x v="8"/>
    <s v="Fellowes Twister Kit, Gray/Clear, 3/pkg"/>
    <n v="12.863999999999995"/>
    <n v="8"/>
    <n v="0.8"/>
    <x v="3509"/>
  </r>
  <r>
    <n v="4030"/>
    <s v="CA-2014-124296"/>
    <x v="3"/>
    <x v="165"/>
    <x v="675"/>
    <s v="Standard Class"/>
    <s v="CS-12355"/>
    <s v="Christine Sundaresam"/>
    <x v="0"/>
    <s v="United States"/>
    <s v="Lafayette"/>
    <x v="28"/>
    <n v="70506"/>
    <x v="0"/>
    <s v="TEC-MA-10003183"/>
    <x v="2"/>
    <x v="15"/>
    <s v="DYMO CardScan Personal V9 Business Card Scanner"/>
    <n v="479.97"/>
    <n v="3"/>
    <n v="0"/>
    <x v="3510"/>
  </r>
  <r>
    <n v="4031"/>
    <s v="CA-2014-124296"/>
    <x v="3"/>
    <x v="165"/>
    <x v="675"/>
    <s v="Standard Class"/>
    <s v="CS-12355"/>
    <s v="Christine Sundaresam"/>
    <x v="0"/>
    <s v="United States"/>
    <s v="Lafayette"/>
    <x v="28"/>
    <n v="70506"/>
    <x v="0"/>
    <s v="FUR-CH-10002439"/>
    <x v="0"/>
    <x v="1"/>
    <s v="Iceberg Nesting Folding Chair, 19w x 6d x 43h"/>
    <n v="232.88"/>
    <n v="4"/>
    <n v="0"/>
    <x v="3511"/>
  </r>
  <r>
    <n v="4032"/>
    <s v="CA-2013-169957"/>
    <x v="0"/>
    <x v="182"/>
    <x v="424"/>
    <s v="Standard Class"/>
    <s v="SN-20710"/>
    <s v="Steve Nguyen"/>
    <x v="2"/>
    <s v="United States"/>
    <s v="Covington"/>
    <x v="4"/>
    <n v="98042"/>
    <x v="1"/>
    <s v="OFF-AP-10000576"/>
    <x v="1"/>
    <x v="9"/>
    <s v="Belkin 7 Outlet SurgeMaster II"/>
    <n v="236.88"/>
    <n v="6"/>
    <n v="0"/>
    <x v="3512"/>
  </r>
  <r>
    <n v="4033"/>
    <s v="CA-2013-169957"/>
    <x v="0"/>
    <x v="182"/>
    <x v="424"/>
    <s v="Standard Class"/>
    <s v="SN-20710"/>
    <s v="Steve Nguyen"/>
    <x v="2"/>
    <s v="United States"/>
    <s v="Covington"/>
    <x v="4"/>
    <n v="98042"/>
    <x v="1"/>
    <s v="OFF-PA-10004040"/>
    <x v="1"/>
    <x v="10"/>
    <s v="Universal Premium White Copier/Laser Paper (20Lb. and 87 Bright)"/>
    <n v="29.900000000000002"/>
    <n v="5"/>
    <n v="0"/>
    <x v="3513"/>
  </r>
  <r>
    <n v="4034"/>
    <s v="CA-2013-169957"/>
    <x v="0"/>
    <x v="182"/>
    <x v="424"/>
    <s v="Standard Class"/>
    <s v="SN-20710"/>
    <s v="Steve Nguyen"/>
    <x v="2"/>
    <s v="United States"/>
    <s v="Covington"/>
    <x v="4"/>
    <n v="98042"/>
    <x v="1"/>
    <s v="TEC-AC-10003063"/>
    <x v="2"/>
    <x v="11"/>
    <s v="Micro Innovations USB RF Wireless Keyboard with Mouse"/>
    <n v="100"/>
    <n v="4"/>
    <n v="0"/>
    <x v="1588"/>
  </r>
  <r>
    <n v="4035"/>
    <s v="US-2013-108777"/>
    <x v="0"/>
    <x v="939"/>
    <x v="485"/>
    <s v="Same Day"/>
    <s v="JM-15655"/>
    <s v="Jim Mitchum"/>
    <x v="1"/>
    <s v="United States"/>
    <s v="Lorain"/>
    <x v="24"/>
    <n v="44052"/>
    <x v="3"/>
    <s v="OFF-BI-10003982"/>
    <x v="1"/>
    <x v="8"/>
    <s v="Wilson Jones Century Plastic Molded Ring Binders"/>
    <n v="18.693000000000001"/>
    <n v="3"/>
    <n v="0.7"/>
    <x v="3514"/>
  </r>
  <r>
    <n v="4036"/>
    <s v="US-2013-108777"/>
    <x v="0"/>
    <x v="939"/>
    <x v="485"/>
    <s v="Same Day"/>
    <s v="JM-15655"/>
    <s v="Jim Mitchum"/>
    <x v="1"/>
    <s v="United States"/>
    <s v="Lorain"/>
    <x v="24"/>
    <n v="44052"/>
    <x v="3"/>
    <s v="TEC-AC-10002567"/>
    <x v="2"/>
    <x v="11"/>
    <s v="Logitech G602 Wireless Gaming Mouse"/>
    <n v="383.952"/>
    <n v="6"/>
    <n v="0.2"/>
    <x v="3515"/>
  </r>
  <r>
    <n v="4037"/>
    <s v="CA-2012-148859"/>
    <x v="1"/>
    <x v="75"/>
    <x v="896"/>
    <s v="Standard Class"/>
    <s v="FH-14350"/>
    <s v="Fred Harton"/>
    <x v="0"/>
    <s v="United States"/>
    <s v="Chicago"/>
    <x v="10"/>
    <n v="60623"/>
    <x v="2"/>
    <s v="OFF-ST-10004950"/>
    <x v="1"/>
    <x v="4"/>
    <s v="Tenex Personal Filing Tote With Secure Closure Lid, Black/Frost"/>
    <n v="24.816000000000003"/>
    <n v="2"/>
    <n v="0.2"/>
    <x v="3516"/>
  </r>
  <r>
    <n v="4038"/>
    <s v="CA-2011-110786"/>
    <x v="2"/>
    <x v="282"/>
    <x v="302"/>
    <s v="Standard Class"/>
    <s v="AJ-10795"/>
    <s v="Anthony Johnson"/>
    <x v="1"/>
    <s v="United States"/>
    <s v="San Francisco"/>
    <x v="1"/>
    <n v="94110"/>
    <x v="1"/>
    <s v="FUR-FU-10000550"/>
    <x v="0"/>
    <x v="5"/>
    <s v="Stacking Trays by OIC"/>
    <n v="24.900000000000002"/>
    <n v="5"/>
    <n v="0"/>
    <x v="3517"/>
  </r>
  <r>
    <n v="4039"/>
    <s v="CA-2011-110786"/>
    <x v="2"/>
    <x v="282"/>
    <x v="302"/>
    <s v="Standard Class"/>
    <s v="AJ-10795"/>
    <s v="Anthony Johnson"/>
    <x v="1"/>
    <s v="United States"/>
    <s v="San Francisco"/>
    <x v="1"/>
    <n v="94110"/>
    <x v="1"/>
    <s v="OFF-PA-10000528"/>
    <x v="1"/>
    <x v="10"/>
    <s v="Xerox 1981"/>
    <n v="21.12"/>
    <n v="4"/>
    <n v="0"/>
    <x v="3518"/>
  </r>
  <r>
    <n v="4040"/>
    <s v="CA-2011-110786"/>
    <x v="2"/>
    <x v="282"/>
    <x v="302"/>
    <s v="Standard Class"/>
    <s v="AJ-10795"/>
    <s v="Anthony Johnson"/>
    <x v="1"/>
    <s v="United States"/>
    <s v="San Francisco"/>
    <x v="1"/>
    <n v="94110"/>
    <x v="1"/>
    <s v="TEC-MA-10003183"/>
    <x v="2"/>
    <x v="15"/>
    <s v="DYMO CardScan Personal V9 Business Card Scanner"/>
    <n v="767.95200000000011"/>
    <n v="6"/>
    <n v="0.2"/>
    <x v="3519"/>
  </r>
  <r>
    <n v="4041"/>
    <s v="CA-2011-110786"/>
    <x v="2"/>
    <x v="282"/>
    <x v="302"/>
    <s v="Standard Class"/>
    <s v="AJ-10795"/>
    <s v="Anthony Johnson"/>
    <x v="1"/>
    <s v="United States"/>
    <s v="San Francisco"/>
    <x v="1"/>
    <n v="94110"/>
    <x v="1"/>
    <s v="OFF-BI-10003305"/>
    <x v="1"/>
    <x v="8"/>
    <s v="Avery Hanging File Binders"/>
    <n v="14.352000000000002"/>
    <n v="3"/>
    <n v="0.2"/>
    <x v="658"/>
  </r>
  <r>
    <n v="4042"/>
    <s v="CA-2011-110786"/>
    <x v="2"/>
    <x v="282"/>
    <x v="302"/>
    <s v="Standard Class"/>
    <s v="AJ-10795"/>
    <s v="Anthony Johnson"/>
    <x v="1"/>
    <s v="United States"/>
    <s v="San Francisco"/>
    <x v="1"/>
    <n v="94110"/>
    <x v="1"/>
    <s v="TEC-PH-10001425"/>
    <x v="2"/>
    <x v="7"/>
    <s v="Mophie Juice Pack Helium for iPhone"/>
    <n v="191.976"/>
    <n v="3"/>
    <n v="0.2"/>
    <x v="3520"/>
  </r>
  <r>
    <n v="4043"/>
    <s v="CA-2011-110786"/>
    <x v="2"/>
    <x v="282"/>
    <x v="302"/>
    <s v="Standard Class"/>
    <s v="AJ-10795"/>
    <s v="Anthony Johnson"/>
    <x v="1"/>
    <s v="United States"/>
    <s v="San Francisco"/>
    <x v="1"/>
    <n v="94110"/>
    <x v="1"/>
    <s v="OFF-LA-10001474"/>
    <x v="1"/>
    <x v="2"/>
    <s v="Avery 477"/>
    <n v="274.77"/>
    <n v="9"/>
    <n v="0"/>
    <x v="3521"/>
  </r>
  <r>
    <n v="4044"/>
    <s v="CA-2011-110786"/>
    <x v="2"/>
    <x v="282"/>
    <x v="302"/>
    <s v="Standard Class"/>
    <s v="AJ-10795"/>
    <s v="Anthony Johnson"/>
    <x v="1"/>
    <s v="United States"/>
    <s v="San Francisco"/>
    <x v="1"/>
    <n v="94110"/>
    <x v="1"/>
    <s v="FUR-FU-10000672"/>
    <x v="0"/>
    <x v="5"/>
    <s v="Executive Impressions 10&quot; Spectator Wall Clock"/>
    <n v="70.56"/>
    <n v="6"/>
    <n v="0"/>
    <x v="3522"/>
  </r>
  <r>
    <n v="4045"/>
    <s v="CA-2012-137750"/>
    <x v="1"/>
    <x v="608"/>
    <x v="314"/>
    <s v="Standard Class"/>
    <s v="JF-15565"/>
    <s v="Jill Fjeld"/>
    <x v="0"/>
    <s v="United States"/>
    <s v="San Francisco"/>
    <x v="1"/>
    <n v="94110"/>
    <x v="1"/>
    <s v="FUR-FU-10001979"/>
    <x v="0"/>
    <x v="5"/>
    <s v="Dana Halogen Swing-Arm Architect Lamp"/>
    <n v="204.85"/>
    <n v="5"/>
    <n v="0"/>
    <x v="3523"/>
  </r>
  <r>
    <n v="4046"/>
    <s v="CA-2012-136378"/>
    <x v="1"/>
    <x v="788"/>
    <x v="828"/>
    <s v="Standard Class"/>
    <s v="CS-11845"/>
    <s v="Cari Sayre"/>
    <x v="1"/>
    <s v="United States"/>
    <s v="Houston"/>
    <x v="5"/>
    <n v="77070"/>
    <x v="2"/>
    <s v="OFF-BI-10003707"/>
    <x v="1"/>
    <x v="8"/>
    <s v="Aluminum Screw Posts"/>
    <n v="9.155999999999997"/>
    <n v="3"/>
    <n v="0.8"/>
    <x v="3524"/>
  </r>
  <r>
    <n v="4047"/>
    <s v="CA-2014-100356"/>
    <x v="3"/>
    <x v="208"/>
    <x v="512"/>
    <s v="Standard Class"/>
    <s v="SP-20920"/>
    <s v="Susan Pistek"/>
    <x v="0"/>
    <s v="United States"/>
    <s v="Chicago"/>
    <x v="10"/>
    <n v="60653"/>
    <x v="2"/>
    <s v="OFF-AP-10002191"/>
    <x v="1"/>
    <x v="9"/>
    <s v="Belkin 8 Outlet SurgeMaster II Gold Surge Protector"/>
    <n v="23.991999999999994"/>
    <n v="2"/>
    <n v="0.8"/>
    <x v="3525"/>
  </r>
  <r>
    <n v="4048"/>
    <s v="US-2012-166520"/>
    <x v="1"/>
    <x v="747"/>
    <x v="830"/>
    <s v="First Class"/>
    <s v="KE-16420"/>
    <s v="Katrina Edelman"/>
    <x v="1"/>
    <s v="United States"/>
    <s v="New York City"/>
    <x v="15"/>
    <n v="10035"/>
    <x v="3"/>
    <s v="OFF-PA-10000501"/>
    <x v="1"/>
    <x v="10"/>
    <s v="Petty Cash Envelope"/>
    <n v="80.88"/>
    <n v="3"/>
    <n v="0"/>
    <x v="3526"/>
  </r>
  <r>
    <n v="4049"/>
    <s v="US-2012-166520"/>
    <x v="1"/>
    <x v="747"/>
    <x v="830"/>
    <s v="First Class"/>
    <s v="KE-16420"/>
    <s v="Katrina Edelman"/>
    <x v="1"/>
    <s v="United States"/>
    <s v="New York City"/>
    <x v="15"/>
    <n v="10035"/>
    <x v="3"/>
    <s v="TEC-AC-10001990"/>
    <x v="2"/>
    <x v="11"/>
    <s v="Kensington Orbit Wireless Mobile Trackball for PC and Mac"/>
    <n v="599.9"/>
    <n v="10"/>
    <n v="0"/>
    <x v="3527"/>
  </r>
  <r>
    <n v="4050"/>
    <s v="CA-2014-136350"/>
    <x v="3"/>
    <x v="92"/>
    <x v="356"/>
    <s v="Second Class"/>
    <s v="GA-14515"/>
    <s v="George Ashbrook"/>
    <x v="0"/>
    <s v="United States"/>
    <s v="New York City"/>
    <x v="15"/>
    <n v="10011"/>
    <x v="3"/>
    <s v="FUR-FU-10003601"/>
    <x v="0"/>
    <x v="5"/>
    <s v="Deflect-o RollaMat Studded, Beveled Mat for Medium Pile Carpeting"/>
    <n v="276.69"/>
    <n v="3"/>
    <n v="0"/>
    <x v="3528"/>
  </r>
  <r>
    <n v="4051"/>
    <s v="CA-2014-136350"/>
    <x v="3"/>
    <x v="92"/>
    <x v="356"/>
    <s v="Second Class"/>
    <s v="GA-14515"/>
    <s v="George Ashbrook"/>
    <x v="0"/>
    <s v="United States"/>
    <s v="New York City"/>
    <x v="15"/>
    <n v="10011"/>
    <x v="3"/>
    <s v="FUR-CH-10001891"/>
    <x v="0"/>
    <x v="1"/>
    <s v="Global Deluxe Office Fabric Chairs"/>
    <n v="172.76400000000001"/>
    <n v="2"/>
    <n v="0.1"/>
    <x v="3529"/>
  </r>
  <r>
    <n v="4052"/>
    <s v="CA-2011-122931"/>
    <x v="2"/>
    <x v="411"/>
    <x v="127"/>
    <s v="Standard Class"/>
    <s v="SM-20950"/>
    <s v="Suzanne McNair"/>
    <x v="1"/>
    <s v="United States"/>
    <s v="Philadelphia"/>
    <x v="9"/>
    <n v="19134"/>
    <x v="3"/>
    <s v="OFF-AR-10003469"/>
    <x v="1"/>
    <x v="6"/>
    <s v="Nontoxic Chalk"/>
    <n v="4.2240000000000002"/>
    <n v="3"/>
    <n v="0.2"/>
    <x v="3530"/>
  </r>
  <r>
    <n v="4053"/>
    <s v="CA-2011-122931"/>
    <x v="2"/>
    <x v="411"/>
    <x v="127"/>
    <s v="Standard Class"/>
    <s v="SM-20950"/>
    <s v="Suzanne McNair"/>
    <x v="1"/>
    <s v="United States"/>
    <s v="Philadelphia"/>
    <x v="9"/>
    <n v="19134"/>
    <x v="3"/>
    <s v="FUR-TA-10004175"/>
    <x v="0"/>
    <x v="3"/>
    <s v="Hon 30&quot; x 60&quot; Table with Locking Drawer"/>
    <n v="409.27199999999999"/>
    <n v="2"/>
    <n v="0.4"/>
    <x v="3531"/>
  </r>
  <r>
    <n v="4054"/>
    <s v="CA-2011-122931"/>
    <x v="2"/>
    <x v="411"/>
    <x v="127"/>
    <s v="Standard Class"/>
    <s v="SM-20950"/>
    <s v="Suzanne McNair"/>
    <x v="1"/>
    <s v="United States"/>
    <s v="Philadelphia"/>
    <x v="9"/>
    <n v="19134"/>
    <x v="3"/>
    <s v="OFF-LA-10002945"/>
    <x v="1"/>
    <x v="2"/>
    <s v="Permanent Self-Adhesive File Folder Labels for Typewriters, 1 1/8 x 3 1/2, White"/>
    <n v="55.44"/>
    <n v="11"/>
    <n v="0.2"/>
    <x v="3532"/>
  </r>
  <r>
    <n v="4055"/>
    <s v="CA-2011-122931"/>
    <x v="2"/>
    <x v="411"/>
    <x v="127"/>
    <s v="Standard Class"/>
    <s v="SM-20950"/>
    <s v="Suzanne McNair"/>
    <x v="1"/>
    <s v="United States"/>
    <s v="Philadelphia"/>
    <x v="9"/>
    <n v="19134"/>
    <x v="3"/>
    <s v="OFF-PA-10000533"/>
    <x v="1"/>
    <x v="10"/>
    <s v="Southworth Parchment Paper &amp; Envelopes"/>
    <n v="20.928000000000001"/>
    <n v="4"/>
    <n v="0.2"/>
    <x v="3533"/>
  </r>
  <r>
    <n v="4056"/>
    <s v="CA-2011-122931"/>
    <x v="2"/>
    <x v="411"/>
    <x v="127"/>
    <s v="Standard Class"/>
    <s v="SM-20950"/>
    <s v="Suzanne McNair"/>
    <x v="1"/>
    <s v="United States"/>
    <s v="Philadelphia"/>
    <x v="9"/>
    <n v="19134"/>
    <x v="3"/>
    <s v="OFF-ST-10004459"/>
    <x v="1"/>
    <x v="4"/>
    <s v="Tennsco Single-Tier Lockers"/>
    <n v="1801.6320000000001"/>
    <n v="6"/>
    <n v="0.2"/>
    <x v="2286"/>
  </r>
  <r>
    <n v="4057"/>
    <s v="CA-2011-122931"/>
    <x v="2"/>
    <x v="411"/>
    <x v="127"/>
    <s v="Standard Class"/>
    <s v="SM-20950"/>
    <s v="Suzanne McNair"/>
    <x v="1"/>
    <s v="United States"/>
    <s v="Philadelphia"/>
    <x v="9"/>
    <n v="19134"/>
    <x v="3"/>
    <s v="FUR-TA-10004147"/>
    <x v="0"/>
    <x v="3"/>
    <s v="Hon 4060 Series Tables"/>
    <n v="67.175999999999988"/>
    <n v="1"/>
    <n v="0.4"/>
    <x v="3534"/>
  </r>
  <r>
    <n v="4058"/>
    <s v="CA-2011-163034"/>
    <x v="2"/>
    <x v="156"/>
    <x v="986"/>
    <s v="Standard Class"/>
    <s v="DK-12985"/>
    <s v="Darren Koutras"/>
    <x v="0"/>
    <s v="United States"/>
    <s v="Chicago"/>
    <x v="10"/>
    <n v="60610"/>
    <x v="2"/>
    <s v="OFF-ST-10000046"/>
    <x v="1"/>
    <x v="4"/>
    <s v="Fellowes Super Stor/Drawer Files"/>
    <n v="646.20000000000005"/>
    <n v="5"/>
    <n v="0.2"/>
    <x v="3535"/>
  </r>
  <r>
    <n v="4059"/>
    <s v="CA-2012-124058"/>
    <x v="1"/>
    <x v="312"/>
    <x v="1005"/>
    <s v="Standard Class"/>
    <s v="LC-16885"/>
    <s v="Lena Creighton"/>
    <x v="0"/>
    <s v="United States"/>
    <s v="Oakland"/>
    <x v="1"/>
    <n v="94601"/>
    <x v="1"/>
    <s v="TEC-PH-10004774"/>
    <x v="2"/>
    <x v="7"/>
    <s v="Gear Head AU3700S Headset"/>
    <n v="72.744000000000014"/>
    <n v="7"/>
    <n v="0.2"/>
    <x v="3536"/>
  </r>
  <r>
    <n v="4060"/>
    <s v="CA-2012-124058"/>
    <x v="1"/>
    <x v="312"/>
    <x v="1005"/>
    <s v="Standard Class"/>
    <s v="LC-16885"/>
    <s v="Lena Creighton"/>
    <x v="0"/>
    <s v="United States"/>
    <s v="Oakland"/>
    <x v="1"/>
    <n v="94601"/>
    <x v="1"/>
    <s v="FUR-CH-10000595"/>
    <x v="0"/>
    <x v="1"/>
    <s v="Safco Contoured Stacking Chairs"/>
    <n v="572.16000000000008"/>
    <n v="3"/>
    <n v="0.2"/>
    <x v="3537"/>
  </r>
  <r>
    <n v="4061"/>
    <s v="CA-2013-129196"/>
    <x v="0"/>
    <x v="474"/>
    <x v="237"/>
    <s v="Standard Class"/>
    <s v="XP-21865"/>
    <s v="Xylona Preis"/>
    <x v="0"/>
    <s v="United States"/>
    <s v="Chicago"/>
    <x v="10"/>
    <n v="60610"/>
    <x v="2"/>
    <s v="TEC-AC-10002473"/>
    <x v="2"/>
    <x v="11"/>
    <s v="Maxell 4.7GB DVD-R"/>
    <n v="68.111999999999995"/>
    <n v="3"/>
    <n v="0.2"/>
    <x v="3538"/>
  </r>
  <r>
    <n v="4062"/>
    <s v="US-2012-138716"/>
    <x v="1"/>
    <x v="14"/>
    <x v="1006"/>
    <s v="First Class"/>
    <s v="CS-11845"/>
    <s v="Cari Sayre"/>
    <x v="1"/>
    <s v="United States"/>
    <s v="Seattle"/>
    <x v="4"/>
    <n v="98105"/>
    <x v="1"/>
    <s v="OFF-BI-10001628"/>
    <x v="1"/>
    <x v="8"/>
    <s v="Acco Data Flex Cable Posts For Top &amp; Bottom Load Binders, 6&quot; Capacity"/>
    <n v="25.031999999999996"/>
    <n v="3"/>
    <n v="0.2"/>
    <x v="3539"/>
  </r>
  <r>
    <n v="4063"/>
    <s v="US-2013-122182"/>
    <x v="0"/>
    <x v="612"/>
    <x v="1007"/>
    <s v="Standard Class"/>
    <s v="BD-11770"/>
    <s v="Bryan Davis"/>
    <x v="0"/>
    <s v="United States"/>
    <s v="Philadelphia"/>
    <x v="9"/>
    <n v="19143"/>
    <x v="3"/>
    <s v="TEC-AC-10002800"/>
    <x v="2"/>
    <x v="11"/>
    <s v="Plantronics Audio 478 Stereo USB Headset"/>
    <n v="39.992000000000004"/>
    <n v="1"/>
    <n v="0.2"/>
    <x v="3540"/>
  </r>
  <r>
    <n v="4064"/>
    <s v="US-2011-130358"/>
    <x v="2"/>
    <x v="670"/>
    <x v="1008"/>
    <s v="First Class"/>
    <s v="DL-13330"/>
    <s v="Denise Leinenbach"/>
    <x v="0"/>
    <s v="United States"/>
    <s v="Concord"/>
    <x v="3"/>
    <n v="28027"/>
    <x v="0"/>
    <s v="OFF-AR-10002766"/>
    <x v="1"/>
    <x v="6"/>
    <s v="Prang Drawing Pencil Set"/>
    <n v="20.015999999999998"/>
    <n v="9"/>
    <n v="0.2"/>
    <x v="3541"/>
  </r>
  <r>
    <n v="4065"/>
    <s v="US-2011-130358"/>
    <x v="2"/>
    <x v="670"/>
    <x v="1008"/>
    <s v="First Class"/>
    <s v="DL-13330"/>
    <s v="Denise Leinenbach"/>
    <x v="0"/>
    <s v="United States"/>
    <s v="Concord"/>
    <x v="3"/>
    <n v="28027"/>
    <x v="0"/>
    <s v="OFF-SU-10002522"/>
    <x v="1"/>
    <x v="14"/>
    <s v="Acme Kleen Earth Office Shears"/>
    <n v="3.1040000000000001"/>
    <n v="1"/>
    <n v="0.2"/>
    <x v="3542"/>
  </r>
  <r>
    <n v="4066"/>
    <s v="CA-2011-102673"/>
    <x v="2"/>
    <x v="301"/>
    <x v="840"/>
    <s v="Standard Class"/>
    <s v="KH-16630"/>
    <s v="Ken Heidel"/>
    <x v="1"/>
    <s v="United States"/>
    <s v="Charlotte"/>
    <x v="3"/>
    <n v="28205"/>
    <x v="0"/>
    <s v="OFF-FA-10003021"/>
    <x v="1"/>
    <x v="13"/>
    <s v="Staples"/>
    <n v="7.52"/>
    <n v="5"/>
    <n v="0.2"/>
    <x v="3543"/>
  </r>
  <r>
    <n v="4067"/>
    <s v="CA-2011-102673"/>
    <x v="2"/>
    <x v="301"/>
    <x v="840"/>
    <s v="Standard Class"/>
    <s v="KH-16630"/>
    <s v="Ken Heidel"/>
    <x v="1"/>
    <s v="United States"/>
    <s v="Charlotte"/>
    <x v="3"/>
    <n v="28205"/>
    <x v="0"/>
    <s v="OFF-AR-10000634"/>
    <x v="1"/>
    <x v="6"/>
    <s v="Newell 320"/>
    <n v="10.272000000000002"/>
    <n v="3"/>
    <n v="0.2"/>
    <x v="3370"/>
  </r>
  <r>
    <n v="4068"/>
    <s v="CA-2011-102673"/>
    <x v="2"/>
    <x v="301"/>
    <x v="840"/>
    <s v="Standard Class"/>
    <s v="KH-16630"/>
    <s v="Ken Heidel"/>
    <x v="1"/>
    <s v="United States"/>
    <s v="Charlotte"/>
    <x v="3"/>
    <n v="28205"/>
    <x v="0"/>
    <s v="OFF-LA-10001771"/>
    <x v="1"/>
    <x v="2"/>
    <s v="Avery 513"/>
    <n v="47.808000000000007"/>
    <n v="12"/>
    <n v="0.2"/>
    <x v="3544"/>
  </r>
  <r>
    <n v="4069"/>
    <s v="CA-2011-102673"/>
    <x v="2"/>
    <x v="301"/>
    <x v="840"/>
    <s v="Standard Class"/>
    <s v="KH-16630"/>
    <s v="Ken Heidel"/>
    <x v="1"/>
    <s v="United States"/>
    <s v="Charlotte"/>
    <x v="3"/>
    <n v="28205"/>
    <x v="0"/>
    <s v="TEC-PH-10004434"/>
    <x v="2"/>
    <x v="7"/>
    <s v="Cisco IP Phone 7961G VoIP phone - Dark gray"/>
    <n v="978.83999999999992"/>
    <n v="9"/>
    <n v="0.2"/>
    <x v="3545"/>
  </r>
  <r>
    <n v="4070"/>
    <s v="CA-2013-145303"/>
    <x v="0"/>
    <x v="770"/>
    <x v="1009"/>
    <s v="First Class"/>
    <s v="TP-21415"/>
    <s v="Tom Prescott"/>
    <x v="0"/>
    <s v="United States"/>
    <s v="Dallas"/>
    <x v="5"/>
    <n v="75081"/>
    <x v="2"/>
    <s v="OFF-BI-10000050"/>
    <x v="1"/>
    <x v="8"/>
    <s v="Angle-D Binders with Locking Rings, Label Holders"/>
    <n v="13.139999999999997"/>
    <n v="9"/>
    <n v="0.8"/>
    <x v="3546"/>
  </r>
  <r>
    <n v="4071"/>
    <s v="CA-2013-145303"/>
    <x v="0"/>
    <x v="770"/>
    <x v="1009"/>
    <s v="First Class"/>
    <s v="TP-21415"/>
    <s v="Tom Prescott"/>
    <x v="0"/>
    <s v="United States"/>
    <s v="Dallas"/>
    <x v="5"/>
    <n v="75081"/>
    <x v="2"/>
    <s v="OFF-BI-10002414"/>
    <x v="1"/>
    <x v="8"/>
    <s v="GBC ProClick Spines for 32-Hole Punch"/>
    <n v="10.023999999999997"/>
    <n v="4"/>
    <n v="0.8"/>
    <x v="3547"/>
  </r>
  <r>
    <n v="4072"/>
    <s v="CA-2013-145303"/>
    <x v="0"/>
    <x v="770"/>
    <x v="1009"/>
    <s v="First Class"/>
    <s v="TP-21415"/>
    <s v="Tom Prescott"/>
    <x v="0"/>
    <s v="United States"/>
    <s v="Dallas"/>
    <x v="5"/>
    <n v="75081"/>
    <x v="2"/>
    <s v="FUR-BO-10003159"/>
    <x v="0"/>
    <x v="0"/>
    <s v="Sauder Camden County Collection Libraries, Planked Cherry Finish"/>
    <n v="156.37279999999998"/>
    <n v="2"/>
    <n v="0.32"/>
    <x v="3548"/>
  </r>
  <r>
    <n v="4073"/>
    <s v="CA-2012-156104"/>
    <x v="1"/>
    <x v="401"/>
    <x v="222"/>
    <s v="Second Class"/>
    <s v="NP-18685"/>
    <s v="Nora Pelletier"/>
    <x v="2"/>
    <s v="United States"/>
    <s v="Indianapolis"/>
    <x v="14"/>
    <n v="46203"/>
    <x v="2"/>
    <s v="TEC-CO-10002095"/>
    <x v="2"/>
    <x v="16"/>
    <s v="Hewlett Packard 610 Color Digital Copier / Printer"/>
    <n v="999.98"/>
    <n v="2"/>
    <n v="0"/>
    <x v="3549"/>
  </r>
  <r>
    <n v="4074"/>
    <s v="US-2012-164308"/>
    <x v="1"/>
    <x v="496"/>
    <x v="538"/>
    <s v="First Class"/>
    <s v="SC-20680"/>
    <s v="Steve Carroll"/>
    <x v="2"/>
    <s v="United States"/>
    <s v="Broken Arrow"/>
    <x v="26"/>
    <n v="74012"/>
    <x v="2"/>
    <s v="TEC-PH-10004120"/>
    <x v="2"/>
    <x v="7"/>
    <s v="AT&amp;T 1080 Phone"/>
    <n v="821.94"/>
    <n v="6"/>
    <n v="0"/>
    <x v="3550"/>
  </r>
  <r>
    <n v="4075"/>
    <s v="CA-2014-108112"/>
    <x v="3"/>
    <x v="940"/>
    <x v="541"/>
    <s v="Standard Class"/>
    <s v="DK-12895"/>
    <s v="Dana Kaydos"/>
    <x v="0"/>
    <s v="United States"/>
    <s v="Miramar"/>
    <x v="2"/>
    <n v="33023"/>
    <x v="0"/>
    <s v="FUR-FU-10003553"/>
    <x v="0"/>
    <x v="5"/>
    <s v="Howard Miller 13-1/2&quot; Diameter Rosebrook Wall Clock"/>
    <n v="220.06399999999999"/>
    <n v="4"/>
    <n v="0.2"/>
    <x v="3551"/>
  </r>
  <r>
    <n v="4076"/>
    <s v="CA-2014-108112"/>
    <x v="3"/>
    <x v="940"/>
    <x v="541"/>
    <s v="Standard Class"/>
    <s v="DK-12895"/>
    <s v="Dana Kaydos"/>
    <x v="0"/>
    <s v="United States"/>
    <s v="Miramar"/>
    <x v="2"/>
    <n v="33023"/>
    <x v="0"/>
    <s v="FUR-FU-10001488"/>
    <x v="0"/>
    <x v="5"/>
    <s v="Tenex 46&quot; x 60&quot; Computer Anti-Static Chairmat, Rectangular Shaped"/>
    <n v="339.13600000000002"/>
    <n v="4"/>
    <n v="0.2"/>
    <x v="232"/>
  </r>
  <r>
    <n v="4077"/>
    <s v="CA-2012-100685"/>
    <x v="1"/>
    <x v="546"/>
    <x v="1010"/>
    <s v="Second Class"/>
    <s v="SM-20950"/>
    <s v="Suzanne McNair"/>
    <x v="1"/>
    <s v="United States"/>
    <s v="Omaha"/>
    <x v="8"/>
    <n v="68104"/>
    <x v="2"/>
    <s v="OFF-BI-10003094"/>
    <x v="1"/>
    <x v="8"/>
    <s v="Self-Adhesive Ring Binder Labels"/>
    <n v="7.04"/>
    <n v="2"/>
    <n v="0"/>
    <x v="3552"/>
  </r>
  <r>
    <n v="4078"/>
    <s v="CA-2012-100685"/>
    <x v="1"/>
    <x v="546"/>
    <x v="1010"/>
    <s v="Second Class"/>
    <s v="SM-20950"/>
    <s v="Suzanne McNair"/>
    <x v="1"/>
    <s v="United States"/>
    <s v="Omaha"/>
    <x v="8"/>
    <n v="68104"/>
    <x v="2"/>
    <s v="OFF-FA-10003472"/>
    <x v="1"/>
    <x v="13"/>
    <s v="Bagged Rubber Bands"/>
    <n v="5.04"/>
    <n v="4"/>
    <n v="0"/>
    <x v="3553"/>
  </r>
  <r>
    <n v="4079"/>
    <s v="CA-2012-100685"/>
    <x v="1"/>
    <x v="546"/>
    <x v="1010"/>
    <s v="Second Class"/>
    <s v="SM-20950"/>
    <s v="Suzanne McNair"/>
    <x v="1"/>
    <s v="United States"/>
    <s v="Omaha"/>
    <x v="8"/>
    <n v="68104"/>
    <x v="2"/>
    <s v="OFF-PA-10001289"/>
    <x v="1"/>
    <x v="10"/>
    <s v="White Computer Printout Paper by Universal"/>
    <n v="116.28"/>
    <n v="3"/>
    <n v="0"/>
    <x v="2427"/>
  </r>
  <r>
    <n v="4080"/>
    <s v="CA-2012-165414"/>
    <x v="1"/>
    <x v="379"/>
    <x v="14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x v="953"/>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x v="953"/>
    <s v="Standard Class"/>
    <s v="KE-16420"/>
    <s v="Katrina Edelman"/>
    <x v="1"/>
    <s v="United States"/>
    <s v="Tigard"/>
    <x v="21"/>
    <n v="97224"/>
    <x v="1"/>
    <s v="OFF-BI-10004828"/>
    <x v="1"/>
    <x v="8"/>
    <s v="GBC Poly Designer Binding Covers"/>
    <n v="5.0220000000000002"/>
    <n v="1"/>
    <n v="0.7"/>
    <x v="3555"/>
  </r>
  <r>
    <n v="4083"/>
    <s v="US-2014-151316"/>
    <x v="3"/>
    <x v="92"/>
    <x v="569"/>
    <s v="Standard Class"/>
    <s v="MC-17635"/>
    <s v="Matthew Clasen"/>
    <x v="1"/>
    <s v="United States"/>
    <s v="Decatur"/>
    <x v="10"/>
    <n v="62521"/>
    <x v="2"/>
    <s v="OFF-BI-10004632"/>
    <x v="1"/>
    <x v="8"/>
    <s v="Ibico Hi-Tech Manual Binding System"/>
    <n v="182.99399999999997"/>
    <n v="3"/>
    <n v="0.8"/>
    <x v="657"/>
  </r>
  <r>
    <n v="4084"/>
    <s v="US-2014-151316"/>
    <x v="3"/>
    <x v="92"/>
    <x v="569"/>
    <s v="Standard Class"/>
    <s v="MC-17635"/>
    <s v="Matthew Clasen"/>
    <x v="1"/>
    <s v="United States"/>
    <s v="Decatur"/>
    <x v="10"/>
    <n v="62521"/>
    <x v="2"/>
    <s v="OFF-PA-10000327"/>
    <x v="1"/>
    <x v="10"/>
    <s v="Xerox 1971"/>
    <n v="10.272000000000002"/>
    <n v="3"/>
    <n v="0.2"/>
    <x v="1603"/>
  </r>
  <r>
    <n v="4085"/>
    <s v="CA-2014-163692"/>
    <x v="3"/>
    <x v="210"/>
    <x v="945"/>
    <s v="First Class"/>
    <s v="Dp-13240"/>
    <s v="Dean percer"/>
    <x v="2"/>
    <s v="United States"/>
    <s v="Phoenix"/>
    <x v="16"/>
    <n v="85023"/>
    <x v="1"/>
    <s v="OFF-BI-10003291"/>
    <x v="1"/>
    <x v="8"/>
    <s v="Wilson Jones Leather-Like Binders with DublLock Round Rings"/>
    <n v="7.857000000000002"/>
    <n v="3"/>
    <n v="0.7"/>
    <x v="3556"/>
  </r>
  <r>
    <n v="4086"/>
    <s v="CA-2013-111913"/>
    <x v="0"/>
    <x v="578"/>
    <x v="1011"/>
    <s v="Second Class"/>
    <s v="LC-16930"/>
    <s v="Linda Cazamias"/>
    <x v="1"/>
    <s v="United States"/>
    <s v="Sacramento"/>
    <x v="1"/>
    <n v="95823"/>
    <x v="1"/>
    <s v="TEC-PH-10002275"/>
    <x v="2"/>
    <x v="7"/>
    <s v="Mitel 5320 IP Phone VoIP phone"/>
    <n v="302.38400000000001"/>
    <n v="2"/>
    <n v="0.2"/>
    <x v="3557"/>
  </r>
  <r>
    <n v="4087"/>
    <s v="CA-2013-111913"/>
    <x v="0"/>
    <x v="578"/>
    <x v="1011"/>
    <s v="Second Class"/>
    <s v="LC-16930"/>
    <s v="Linda Cazamias"/>
    <x v="1"/>
    <s v="United States"/>
    <s v="Sacramento"/>
    <x v="1"/>
    <n v="95823"/>
    <x v="1"/>
    <s v="OFF-BI-10003291"/>
    <x v="1"/>
    <x v="8"/>
    <s v="Wilson Jones Leather-Like Binders with DublLock Round Rings"/>
    <n v="20.952000000000002"/>
    <n v="3"/>
    <n v="0.2"/>
    <x v="3558"/>
  </r>
  <r>
    <n v="4088"/>
    <s v="CA-2013-111913"/>
    <x v="0"/>
    <x v="578"/>
    <x v="1011"/>
    <s v="Second Class"/>
    <s v="LC-16930"/>
    <s v="Linda Cazamias"/>
    <x v="1"/>
    <s v="United States"/>
    <s v="Sacramento"/>
    <x v="1"/>
    <n v="95823"/>
    <x v="1"/>
    <s v="OFF-BI-10000343"/>
    <x v="1"/>
    <x v="8"/>
    <s v="Pressboard Covers with Storage Hooks, 9 1/2&quot; x 11&quot;, Light Blue"/>
    <n v="11.784000000000001"/>
    <n v="3"/>
    <n v="0.2"/>
    <x v="3559"/>
  </r>
  <r>
    <n v="4089"/>
    <s v="US-2011-156559"/>
    <x v="2"/>
    <x v="710"/>
    <x v="889"/>
    <s v="Standard Class"/>
    <s v="LH-16900"/>
    <s v="Lena Hernandez"/>
    <x v="0"/>
    <s v="United States"/>
    <s v="Jonesboro"/>
    <x v="36"/>
    <n v="72401"/>
    <x v="0"/>
    <s v="FUR-BO-10000711"/>
    <x v="0"/>
    <x v="0"/>
    <s v="Hon Metal Bookcases, Gray"/>
    <n v="638.82000000000005"/>
    <n v="9"/>
    <n v="0"/>
    <x v="3560"/>
  </r>
  <r>
    <n v="4090"/>
    <s v="CA-2013-161473"/>
    <x v="0"/>
    <x v="178"/>
    <x v="1012"/>
    <s v="Standard Class"/>
    <s v="TB-21175"/>
    <s v="Thomas Boland"/>
    <x v="1"/>
    <s v="United States"/>
    <s v="New York City"/>
    <x v="15"/>
    <n v="10035"/>
    <x v="3"/>
    <s v="OFF-LA-10001297"/>
    <x v="1"/>
    <x v="2"/>
    <s v="Avery 473"/>
    <n v="20.7"/>
    <n v="2"/>
    <n v="0"/>
    <x v="354"/>
  </r>
  <r>
    <n v="4091"/>
    <s v="CA-2013-161473"/>
    <x v="0"/>
    <x v="178"/>
    <x v="1012"/>
    <s v="Standard Class"/>
    <s v="TB-21175"/>
    <s v="Thomas Boland"/>
    <x v="1"/>
    <s v="United States"/>
    <s v="New York City"/>
    <x v="15"/>
    <n v="10035"/>
    <x v="3"/>
    <s v="OFF-SU-10001574"/>
    <x v="1"/>
    <x v="14"/>
    <s v="Acme Value Line Scissors"/>
    <n v="10.95"/>
    <n v="3"/>
    <n v="0"/>
    <x v="3561"/>
  </r>
  <r>
    <n v="4092"/>
    <s v="CA-2013-161473"/>
    <x v="0"/>
    <x v="178"/>
    <x v="1012"/>
    <s v="Standard Class"/>
    <s v="TB-21175"/>
    <s v="Thomas Boland"/>
    <x v="1"/>
    <s v="United States"/>
    <s v="New York City"/>
    <x v="15"/>
    <n v="10035"/>
    <x v="3"/>
    <s v="OFF-BI-10003305"/>
    <x v="1"/>
    <x v="8"/>
    <s v="Avery Hanging File Binders"/>
    <n v="14.352000000000002"/>
    <n v="3"/>
    <n v="0.2"/>
    <x v="658"/>
  </r>
  <r>
    <n v="4093"/>
    <s v="CA-2014-166576"/>
    <x v="3"/>
    <x v="941"/>
    <x v="380"/>
    <s v="First Class"/>
    <s v="JM-15865"/>
    <s v="John Murray"/>
    <x v="0"/>
    <s v="United States"/>
    <s v="Akron"/>
    <x v="24"/>
    <n v="44312"/>
    <x v="3"/>
    <s v="OFF-ST-10002574"/>
    <x v="1"/>
    <x v="4"/>
    <s v="SAFCO Commercial Wire Shelving, Black"/>
    <n v="221.024"/>
    <n v="2"/>
    <n v="0.2"/>
    <x v="3562"/>
  </r>
  <r>
    <n v="4094"/>
    <s v="CA-2012-102491"/>
    <x v="1"/>
    <x v="252"/>
    <x v="269"/>
    <s v="Standard Class"/>
    <s v="KW-16435"/>
    <s v="Katrina Willman"/>
    <x v="0"/>
    <s v="United States"/>
    <s v="Florence"/>
    <x v="0"/>
    <n v="41042"/>
    <x v="0"/>
    <s v="TEC-MA-10000864"/>
    <x v="2"/>
    <x v="15"/>
    <s v="Cisco 9971 IP Video Phone Charcoal"/>
    <n v="3080"/>
    <n v="7"/>
    <n v="0"/>
    <x v="3563"/>
  </r>
  <r>
    <n v="4095"/>
    <s v="CA-2012-102491"/>
    <x v="1"/>
    <x v="252"/>
    <x v="269"/>
    <s v="Standard Class"/>
    <s v="KW-16435"/>
    <s v="Katrina Willman"/>
    <x v="0"/>
    <s v="United States"/>
    <s v="Florence"/>
    <x v="0"/>
    <n v="41042"/>
    <x v="0"/>
    <s v="TEC-AC-10003289"/>
    <x v="2"/>
    <x v="11"/>
    <s v="Anker Ultra-Slim Mini Bluetooth 3.0 Wireless Keyboard"/>
    <n v="79.959999999999994"/>
    <n v="4"/>
    <n v="0"/>
    <x v="3564"/>
  </r>
  <r>
    <n v="4096"/>
    <s v="CA-2012-102491"/>
    <x v="1"/>
    <x v="252"/>
    <x v="269"/>
    <s v="Standard Class"/>
    <s v="KW-16435"/>
    <s v="Katrina Willman"/>
    <x v="0"/>
    <s v="United States"/>
    <s v="Florence"/>
    <x v="0"/>
    <n v="41042"/>
    <x v="0"/>
    <s v="TEC-PH-10001619"/>
    <x v="2"/>
    <x v="7"/>
    <s v="LG G3"/>
    <n v="587.97"/>
    <n v="3"/>
    <n v="0"/>
    <x v="3565"/>
  </r>
  <r>
    <n v="4097"/>
    <s v="CA-2011-116904"/>
    <x v="2"/>
    <x v="865"/>
    <x v="919"/>
    <s v="Standard Class"/>
    <s v="SC-20095"/>
    <s v="Sanjit Chand"/>
    <x v="0"/>
    <s v="United States"/>
    <s v="Minneapolis"/>
    <x v="11"/>
    <n v="55407"/>
    <x v="2"/>
    <s v="OFF-PA-10004888"/>
    <x v="1"/>
    <x v="10"/>
    <s v="Xerox 217"/>
    <n v="32.400000000000006"/>
    <n v="5"/>
    <n v="0"/>
    <x v="56"/>
  </r>
  <r>
    <n v="4098"/>
    <s v="CA-2011-116904"/>
    <x v="2"/>
    <x v="865"/>
    <x v="919"/>
    <s v="Standard Class"/>
    <s v="SC-20095"/>
    <s v="Sanjit Chand"/>
    <x v="0"/>
    <s v="United States"/>
    <s v="Minneapolis"/>
    <x v="11"/>
    <n v="55407"/>
    <x v="2"/>
    <s v="OFF-ST-10000736"/>
    <x v="1"/>
    <x v="4"/>
    <s v="Carina Double Wide Media Storage Towers in Natural &amp; Black"/>
    <n v="404.90000000000003"/>
    <n v="5"/>
    <n v="0"/>
    <x v="3566"/>
  </r>
  <r>
    <n v="4099"/>
    <s v="CA-2011-116904"/>
    <x v="2"/>
    <x v="865"/>
    <x v="919"/>
    <s v="Standard Class"/>
    <s v="SC-20095"/>
    <s v="Sanjit Chand"/>
    <x v="0"/>
    <s v="United States"/>
    <s v="Minneapolis"/>
    <x v="11"/>
    <n v="55407"/>
    <x v="2"/>
    <s v="OFF-BI-10001120"/>
    <x v="1"/>
    <x v="8"/>
    <s v="Ibico EPK-21 Electric Binding System"/>
    <n v="9449.9500000000007"/>
    <n v="5"/>
    <n v="0"/>
    <x v="3567"/>
  </r>
  <r>
    <n v="4100"/>
    <s v="CA-2011-116904"/>
    <x v="2"/>
    <x v="865"/>
    <x v="919"/>
    <s v="Standard Class"/>
    <s v="SC-20095"/>
    <s v="Sanjit Chand"/>
    <x v="0"/>
    <s v="United States"/>
    <s v="Minneapolis"/>
    <x v="11"/>
    <n v="55407"/>
    <x v="2"/>
    <s v="OFF-BI-10000301"/>
    <x v="1"/>
    <x v="8"/>
    <s v="GBC Instant Report Kit"/>
    <n v="12.94"/>
    <n v="2"/>
    <n v="0"/>
    <x v="3568"/>
  </r>
  <r>
    <n v="4101"/>
    <s v="US-2014-102288"/>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x v="266"/>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x v="266"/>
    <s v="Standard Class"/>
    <s v="ZC-21910"/>
    <s v="Zuschuss Carroll"/>
    <x v="0"/>
    <s v="United States"/>
    <s v="Houston"/>
    <x v="5"/>
    <n v="77095"/>
    <x v="2"/>
    <s v="OFF-PA-10000740"/>
    <x v="1"/>
    <x v="10"/>
    <s v="Xerox 1982"/>
    <n v="146.17600000000002"/>
    <n v="8"/>
    <n v="0.2"/>
    <x v="3571"/>
  </r>
  <r>
    <n v="4104"/>
    <s v="CA-2014-137456"/>
    <x v="3"/>
    <x v="202"/>
    <x v="91"/>
    <s v="Same Day"/>
    <s v="RB-19465"/>
    <s v="Rick Bensley"/>
    <x v="2"/>
    <s v="United States"/>
    <s v="Fremont"/>
    <x v="8"/>
    <n v="68025"/>
    <x v="2"/>
    <s v="FUR-FU-10001940"/>
    <x v="0"/>
    <x v="5"/>
    <s v="Staples"/>
    <n v="15.92"/>
    <n v="2"/>
    <n v="0"/>
    <x v="3572"/>
  </r>
  <r>
    <n v="4105"/>
    <s v="US-2014-155999"/>
    <x v="3"/>
    <x v="783"/>
    <x v="851"/>
    <s v="Standard Class"/>
    <s v="JK-15370"/>
    <s v="Jay Kimmel"/>
    <x v="0"/>
    <s v="United States"/>
    <s v="San Diego"/>
    <x v="1"/>
    <n v="92105"/>
    <x v="1"/>
    <s v="TEC-PH-10000439"/>
    <x v="2"/>
    <x v="7"/>
    <s v="GE DSL Phone Line Filter"/>
    <n v="159.96000000000004"/>
    <n v="5"/>
    <n v="0.2"/>
    <x v="3573"/>
  </r>
  <r>
    <n v="4106"/>
    <s v="US-2014-155999"/>
    <x v="3"/>
    <x v="783"/>
    <x v="851"/>
    <s v="Standard Class"/>
    <s v="JK-15370"/>
    <s v="Jay Kimmel"/>
    <x v="0"/>
    <s v="United States"/>
    <s v="San Diego"/>
    <x v="1"/>
    <n v="92105"/>
    <x v="1"/>
    <s v="OFF-BI-10000404"/>
    <x v="1"/>
    <x v="8"/>
    <s v="Avery Printable Repositionable Plastic Tabs"/>
    <n v="13.76"/>
    <n v="2"/>
    <n v="0.2"/>
    <x v="3574"/>
  </r>
  <r>
    <n v="4107"/>
    <s v="US-2013-148334"/>
    <x v="0"/>
    <x v="250"/>
    <x v="1013"/>
    <s v="Standard Class"/>
    <s v="DD-13570"/>
    <s v="Dorothy Dickinson"/>
    <x v="0"/>
    <s v="United States"/>
    <s v="Houston"/>
    <x v="5"/>
    <n v="77041"/>
    <x v="2"/>
    <s v="OFF-BI-10003676"/>
    <x v="1"/>
    <x v="8"/>
    <s v="GBC Standard Recycled Report Covers, Clear Plastic Sheets"/>
    <n v="4.3119999999999985"/>
    <n v="2"/>
    <n v="0.8"/>
    <x v="3575"/>
  </r>
  <r>
    <n v="4108"/>
    <s v="CA-2012-105599"/>
    <x v="1"/>
    <x v="67"/>
    <x v="216"/>
    <s v="Same Day"/>
    <s v="MC-17275"/>
    <s v="Marc Crier"/>
    <x v="0"/>
    <s v="United States"/>
    <s v="New York City"/>
    <x v="15"/>
    <n v="10011"/>
    <x v="3"/>
    <s v="OFF-ST-10002486"/>
    <x v="1"/>
    <x v="4"/>
    <s v="Eldon Shelf Savers Cubes and Bins"/>
    <n v="13.96"/>
    <n v="2"/>
    <n v="0"/>
    <x v="3576"/>
  </r>
  <r>
    <n v="4109"/>
    <s v="CA-2012-105599"/>
    <x v="1"/>
    <x v="67"/>
    <x v="216"/>
    <s v="Same Day"/>
    <s v="MC-17275"/>
    <s v="Marc Crier"/>
    <x v="0"/>
    <s v="United States"/>
    <s v="New York City"/>
    <x v="15"/>
    <n v="10011"/>
    <x v="3"/>
    <s v="FUR-TA-10003837"/>
    <x v="0"/>
    <x v="3"/>
    <s v="Anderson Hickey Conga Table Tops &amp; Accessories"/>
    <n v="27.414000000000001"/>
    <n v="3"/>
    <n v="0.4"/>
    <x v="3577"/>
  </r>
  <r>
    <n v="4110"/>
    <s v="CA-2012-153717"/>
    <x v="1"/>
    <x v="707"/>
    <x v="896"/>
    <s v="Standard Class"/>
    <s v="DL-13495"/>
    <s v="Dionis Lloyd"/>
    <x v="1"/>
    <s v="United States"/>
    <s v="Detroit"/>
    <x v="12"/>
    <n v="48227"/>
    <x v="2"/>
    <s v="TEC-PH-10002923"/>
    <x v="2"/>
    <x v="7"/>
    <s v="Logitech B530 USB Headset - headset - Full size, Binaural"/>
    <n v="73.98"/>
    <n v="2"/>
    <n v="0"/>
    <x v="2451"/>
  </r>
  <r>
    <n v="4111"/>
    <s v="CA-2012-153717"/>
    <x v="1"/>
    <x v="707"/>
    <x v="896"/>
    <s v="Standard Class"/>
    <s v="DL-13495"/>
    <s v="Dionis Lloyd"/>
    <x v="1"/>
    <s v="United States"/>
    <s v="Detroit"/>
    <x v="12"/>
    <n v="48227"/>
    <x v="2"/>
    <s v="FUR-BO-10004360"/>
    <x v="0"/>
    <x v="0"/>
    <s v="Rush Hierlooms Collection Rich Wood Bookcases"/>
    <n v="160.97999999999999"/>
    <n v="1"/>
    <n v="0"/>
    <x v="3578"/>
  </r>
  <r>
    <n v="4112"/>
    <s v="CA-2012-153717"/>
    <x v="1"/>
    <x v="707"/>
    <x v="896"/>
    <s v="Standard Class"/>
    <s v="DL-13495"/>
    <s v="Dionis Lloyd"/>
    <x v="1"/>
    <s v="United States"/>
    <s v="Detroit"/>
    <x v="12"/>
    <n v="48227"/>
    <x v="2"/>
    <s v="OFF-PA-10002160"/>
    <x v="1"/>
    <x v="10"/>
    <s v="Xerox 1978"/>
    <n v="17.34"/>
    <n v="3"/>
    <n v="0"/>
    <x v="1817"/>
  </r>
  <r>
    <n v="4113"/>
    <s v="CA-2012-153717"/>
    <x v="1"/>
    <x v="707"/>
    <x v="896"/>
    <s v="Standard Class"/>
    <s v="DL-13495"/>
    <s v="Dionis Lloyd"/>
    <x v="1"/>
    <s v="United States"/>
    <s v="Detroit"/>
    <x v="12"/>
    <n v="48227"/>
    <x v="2"/>
    <s v="OFF-AR-10002375"/>
    <x v="1"/>
    <x v="6"/>
    <s v="Newell 351"/>
    <n v="3.28"/>
    <n v="1"/>
    <n v="0"/>
    <x v="3579"/>
  </r>
  <r>
    <n v="4114"/>
    <s v="CA-2012-116687"/>
    <x v="1"/>
    <x v="942"/>
    <x v="531"/>
    <s v="Standard Class"/>
    <s v="NC-18625"/>
    <s v="Noah Childs"/>
    <x v="1"/>
    <s v="United States"/>
    <s v="Houston"/>
    <x v="5"/>
    <n v="77095"/>
    <x v="2"/>
    <s v="OFF-LA-10000443"/>
    <x v="1"/>
    <x v="2"/>
    <s v="Avery 501"/>
    <n v="8.8559999999999999"/>
    <n v="3"/>
    <n v="0.2"/>
    <x v="3580"/>
  </r>
  <r>
    <n v="4115"/>
    <s v="CA-2012-116687"/>
    <x v="1"/>
    <x v="942"/>
    <x v="531"/>
    <s v="Standard Class"/>
    <s v="NC-18625"/>
    <s v="Noah Childs"/>
    <x v="1"/>
    <s v="United States"/>
    <s v="Houston"/>
    <x v="5"/>
    <n v="77095"/>
    <x v="2"/>
    <s v="TEC-PH-10001750"/>
    <x v="2"/>
    <x v="7"/>
    <s v="Samsung Rugby III"/>
    <n v="158.376"/>
    <n v="3"/>
    <n v="0.2"/>
    <x v="3581"/>
  </r>
  <r>
    <n v="4116"/>
    <s v="CA-2013-163573"/>
    <x v="0"/>
    <x v="390"/>
    <x v="902"/>
    <s v="First Class"/>
    <s v="AC-10450"/>
    <s v="Amy Cox"/>
    <x v="0"/>
    <s v="United States"/>
    <s v="Seattle"/>
    <x v="4"/>
    <n v="98105"/>
    <x v="1"/>
    <s v="OFF-BI-10004632"/>
    <x v="1"/>
    <x v="8"/>
    <s v="Ibico Hi-Tech Manual Binding System"/>
    <n v="1219.96"/>
    <n v="5"/>
    <n v="0.2"/>
    <x v="3582"/>
  </r>
  <r>
    <n v="4117"/>
    <s v="CA-2012-153416"/>
    <x v="1"/>
    <x v="27"/>
    <x v="699"/>
    <s v="Standard Class"/>
    <s v="TS-21340"/>
    <s v="Toby Swindell"/>
    <x v="0"/>
    <s v="United States"/>
    <s v="Los Angeles"/>
    <x v="1"/>
    <n v="90036"/>
    <x v="1"/>
    <s v="OFF-BI-10002813"/>
    <x v="1"/>
    <x v="8"/>
    <s v="Avery Reinforcements for Hole-Punch Pages"/>
    <n v="3.1680000000000001"/>
    <n v="2"/>
    <n v="0.2"/>
    <x v="3583"/>
  </r>
  <r>
    <n v="4118"/>
    <s v="CA-2012-153416"/>
    <x v="1"/>
    <x v="27"/>
    <x v="699"/>
    <s v="Standard Class"/>
    <s v="TS-21340"/>
    <s v="Toby Swindell"/>
    <x v="0"/>
    <s v="United States"/>
    <s v="Los Angeles"/>
    <x v="1"/>
    <n v="90036"/>
    <x v="1"/>
    <s v="OFF-PA-10002005"/>
    <x v="1"/>
    <x v="10"/>
    <s v="Xerox 225"/>
    <n v="19.440000000000001"/>
    <n v="3"/>
    <n v="0"/>
    <x v="551"/>
  </r>
  <r>
    <n v="4119"/>
    <s v="CA-2012-153416"/>
    <x v="1"/>
    <x v="27"/>
    <x v="699"/>
    <s v="Standard Class"/>
    <s v="TS-21340"/>
    <s v="Toby Swindell"/>
    <x v="0"/>
    <s v="United States"/>
    <s v="Los Angeles"/>
    <x v="1"/>
    <n v="90036"/>
    <x v="1"/>
    <s v="OFF-ST-10000060"/>
    <x v="1"/>
    <x v="4"/>
    <s v="Fellowes Bankers Box Staxonsteel Drawer File/Stacking System"/>
    <n v="454.86"/>
    <n v="7"/>
    <n v="0"/>
    <x v="3584"/>
  </r>
  <r>
    <n v="4120"/>
    <s v="CA-2012-153416"/>
    <x v="1"/>
    <x v="27"/>
    <x v="699"/>
    <s v="Standard Class"/>
    <s v="TS-21340"/>
    <s v="Toby Swindell"/>
    <x v="0"/>
    <s v="United States"/>
    <s v="Los Angeles"/>
    <x v="1"/>
    <n v="90036"/>
    <x v="1"/>
    <s v="OFF-BI-10002706"/>
    <x v="1"/>
    <x v="8"/>
    <s v="Avery Premier Heavy-Duty Binder with Round Locking Rings"/>
    <n v="91.391999999999996"/>
    <n v="8"/>
    <n v="0.2"/>
    <x v="3585"/>
  </r>
  <r>
    <n v="4121"/>
    <s v="CA-2014-117394"/>
    <x v="3"/>
    <x v="507"/>
    <x v="643"/>
    <s v="Standard Class"/>
    <s v="MM-17920"/>
    <s v="Michael Moore"/>
    <x v="0"/>
    <s v="United States"/>
    <s v="Philadelphia"/>
    <x v="9"/>
    <n v="19120"/>
    <x v="3"/>
    <s v="TEC-AC-10000199"/>
    <x v="2"/>
    <x v="11"/>
    <s v="Kingston Digital DataTraveler 8GB USB 2.0"/>
    <n v="19.040000000000003"/>
    <n v="4"/>
    <n v="0.2"/>
    <x v="3586"/>
  </r>
  <r>
    <n v="4122"/>
    <s v="CA-2014-133823"/>
    <x v="3"/>
    <x v="943"/>
    <x v="582"/>
    <s v="Same Day"/>
    <s v="LP-17080"/>
    <s v="Liz Pelletier"/>
    <x v="0"/>
    <s v="United States"/>
    <s v="Seattle"/>
    <x v="4"/>
    <n v="98103"/>
    <x v="1"/>
    <s v="OFF-PA-10002870"/>
    <x v="1"/>
    <x v="10"/>
    <s v="Ampad Phone Message Book, Recycled, 400 Message Capacity, 5 ¾” x 11”"/>
    <n v="37.44"/>
    <n v="6"/>
    <n v="0"/>
    <x v="1900"/>
  </r>
  <r>
    <n v="4123"/>
    <s v="CA-2014-133823"/>
    <x v="3"/>
    <x v="943"/>
    <x v="582"/>
    <s v="Same Day"/>
    <s v="LP-17080"/>
    <s v="Liz Pelletier"/>
    <x v="0"/>
    <s v="United States"/>
    <s v="Seattle"/>
    <x v="4"/>
    <n v="98103"/>
    <x v="1"/>
    <s v="OFF-LA-10004545"/>
    <x v="1"/>
    <x v="2"/>
    <s v="Avery 50"/>
    <n v="37.589999999999996"/>
    <n v="3"/>
    <n v="0"/>
    <x v="3587"/>
  </r>
  <r>
    <n v="4124"/>
    <s v="CA-2014-133823"/>
    <x v="3"/>
    <x v="943"/>
    <x v="582"/>
    <s v="Same Day"/>
    <s v="LP-17080"/>
    <s v="Liz Pelletier"/>
    <x v="0"/>
    <s v="United States"/>
    <s v="Seattle"/>
    <x v="4"/>
    <n v="98103"/>
    <x v="1"/>
    <s v="OFF-BI-10000962"/>
    <x v="1"/>
    <x v="8"/>
    <s v="Acco Flexible ACCOHIDE Square Ring Data Binder, Dark Blue, 11 1/2&quot; X 14&quot; 7/8&quot;"/>
    <n v="26.032"/>
    <n v="2"/>
    <n v="0.2"/>
    <x v="3588"/>
  </r>
  <r>
    <n v="4125"/>
    <s v="CA-2011-127523"/>
    <x v="2"/>
    <x v="218"/>
    <x v="1014"/>
    <s v="Standard Class"/>
    <s v="BG-11695"/>
    <s v="Brooke Gillingham"/>
    <x v="1"/>
    <s v="United States"/>
    <s v="Watertown"/>
    <x v="15"/>
    <n v="13601"/>
    <x v="3"/>
    <s v="OFF-AP-10004249"/>
    <x v="1"/>
    <x v="9"/>
    <s v="Staples"/>
    <n v="35.910000000000004"/>
    <n v="3"/>
    <n v="0"/>
    <x v="394"/>
  </r>
  <r>
    <n v="4126"/>
    <s v="CA-2014-123239"/>
    <x v="3"/>
    <x v="944"/>
    <x v="849"/>
    <s v="Second Class"/>
    <s v="MG-18145"/>
    <s v="Mike Gockenbach"/>
    <x v="0"/>
    <s v="United States"/>
    <s v="Jacksonville"/>
    <x v="2"/>
    <n v="32216"/>
    <x v="0"/>
    <s v="FUR-FU-10001602"/>
    <x v="0"/>
    <x v="5"/>
    <s v="Eldon Delta Triangular Chair Mat, 52&quot; x 58&quot;, Clear"/>
    <n v="91.032000000000011"/>
    <n v="3"/>
    <n v="0.2"/>
    <x v="3589"/>
  </r>
  <r>
    <n v="4127"/>
    <s v="CA-2014-156769"/>
    <x v="3"/>
    <x v="636"/>
    <x v="510"/>
    <s v="First Class"/>
    <s v="GZ-14470"/>
    <s v="Gary Zandusky"/>
    <x v="0"/>
    <s v="United States"/>
    <s v="Arlington"/>
    <x v="17"/>
    <n v="22204"/>
    <x v="0"/>
    <s v="OFF-AR-10003179"/>
    <x v="1"/>
    <x v="6"/>
    <s v="Dixon Ticonderoga Core-Lock Colored Pencils"/>
    <n v="54.66"/>
    <n v="6"/>
    <n v="0"/>
    <x v="3590"/>
  </r>
  <r>
    <n v="4128"/>
    <s v="CA-2011-127299"/>
    <x v="2"/>
    <x v="111"/>
    <x v="131"/>
    <s v="Standard Class"/>
    <s v="JL-15835"/>
    <s v="John Lee"/>
    <x v="0"/>
    <s v="United States"/>
    <s v="Charlotte"/>
    <x v="3"/>
    <n v="28205"/>
    <x v="0"/>
    <s v="OFF-ST-10003722"/>
    <x v="1"/>
    <x v="4"/>
    <s v="Project Tote Personal File"/>
    <n v="67.343999999999994"/>
    <n v="6"/>
    <n v="0.2"/>
    <x v="3591"/>
  </r>
  <r>
    <n v="4129"/>
    <s v="CA-2011-127299"/>
    <x v="2"/>
    <x v="111"/>
    <x v="131"/>
    <s v="Standard Class"/>
    <s v="JL-15835"/>
    <s v="John Lee"/>
    <x v="0"/>
    <s v="United States"/>
    <s v="Charlotte"/>
    <x v="3"/>
    <n v="28205"/>
    <x v="0"/>
    <s v="TEC-MA-10001127"/>
    <x v="2"/>
    <x v="15"/>
    <s v="HP Designjet T520 Inkjet Large Format Printer - 24&quot; Color"/>
    <n v="2624.9850000000001"/>
    <n v="3"/>
    <n v="0.5"/>
    <x v="3592"/>
  </r>
  <r>
    <n v="4130"/>
    <s v="CA-2012-121272"/>
    <x v="1"/>
    <x v="368"/>
    <x v="442"/>
    <s v="Standard Class"/>
    <s v="DO-13435"/>
    <s v="Denny Ordway"/>
    <x v="0"/>
    <s v="United States"/>
    <s v="Seattle"/>
    <x v="4"/>
    <n v="98103"/>
    <x v="1"/>
    <s v="OFF-AP-10001947"/>
    <x v="1"/>
    <x v="9"/>
    <s v="Acco 6 Outlet Guardian Premium Plus Surge Suppressor"/>
    <n v="73.28"/>
    <n v="4"/>
    <n v="0"/>
    <x v="3593"/>
  </r>
  <r>
    <n v="4131"/>
    <s v="CA-2011-115336"/>
    <x v="2"/>
    <x v="728"/>
    <x v="573"/>
    <s v="Standard Class"/>
    <s v="AB-10600"/>
    <s v="Ann Blume"/>
    <x v="1"/>
    <s v="United States"/>
    <s v="Chicago"/>
    <x v="10"/>
    <n v="60623"/>
    <x v="2"/>
    <s v="OFF-BI-10001107"/>
    <x v="1"/>
    <x v="8"/>
    <s v="GBC White Gloss Covers, Plain Front"/>
    <n v="14.479999999999997"/>
    <n v="5"/>
    <n v="0.8"/>
    <x v="3594"/>
  </r>
  <r>
    <n v="4132"/>
    <s v="CA-2012-111703"/>
    <x v="1"/>
    <x v="740"/>
    <x v="242"/>
    <s v="Standard Class"/>
    <s v="KB-16315"/>
    <s v="Karl Braun"/>
    <x v="0"/>
    <s v="United States"/>
    <s v="Hollywood"/>
    <x v="2"/>
    <n v="33021"/>
    <x v="0"/>
    <s v="OFF-PA-10000349"/>
    <x v="1"/>
    <x v="10"/>
    <s v="Staples"/>
    <n v="11.952000000000002"/>
    <n v="3"/>
    <n v="0.2"/>
    <x v="3595"/>
  </r>
  <r>
    <n v="4133"/>
    <s v="CA-2012-111703"/>
    <x v="1"/>
    <x v="740"/>
    <x v="242"/>
    <s v="Standard Class"/>
    <s v="KB-16315"/>
    <s v="Karl Braun"/>
    <x v="0"/>
    <s v="United States"/>
    <s v="Hollywood"/>
    <x v="2"/>
    <n v="33021"/>
    <x v="0"/>
    <s v="OFF-PA-10003349"/>
    <x v="1"/>
    <x v="10"/>
    <s v="Xerox 1957"/>
    <n v="15.552000000000003"/>
    <n v="3"/>
    <n v="0.2"/>
    <x v="906"/>
  </r>
  <r>
    <n v="4134"/>
    <s v="CA-2011-128839"/>
    <x v="2"/>
    <x v="78"/>
    <x v="178"/>
    <s v="Standard Class"/>
    <s v="TT-21070"/>
    <s v="Ted Trevino"/>
    <x v="0"/>
    <s v="United States"/>
    <s v="Chesapeake"/>
    <x v="17"/>
    <n v="23320"/>
    <x v="0"/>
    <s v="OFF-FA-10002280"/>
    <x v="1"/>
    <x v="13"/>
    <s v="Advantus Plastic Paper Clips"/>
    <n v="45"/>
    <n v="9"/>
    <n v="0"/>
    <x v="3596"/>
  </r>
  <r>
    <n v="4135"/>
    <s v="CA-2011-128839"/>
    <x v="2"/>
    <x v="78"/>
    <x v="178"/>
    <s v="Standard Class"/>
    <s v="TT-21070"/>
    <s v="Ted Trevino"/>
    <x v="0"/>
    <s v="United States"/>
    <s v="Chesapeake"/>
    <x v="17"/>
    <n v="23320"/>
    <x v="0"/>
    <s v="TEC-MA-10000029"/>
    <x v="2"/>
    <x v="15"/>
    <s v="Epson WorkForce WF-2530 All-in-One Printer, Copier Scanner"/>
    <n v="209.96999999999997"/>
    <n v="3"/>
    <n v="0"/>
    <x v="3597"/>
  </r>
  <r>
    <n v="4136"/>
    <s v="CA-2014-105914"/>
    <x v="3"/>
    <x v="280"/>
    <x v="179"/>
    <s v="Standard Class"/>
    <s v="PV-18985"/>
    <s v="Paul Van Hugh"/>
    <x v="2"/>
    <s v="United States"/>
    <s v="Los Angeles"/>
    <x v="1"/>
    <n v="90036"/>
    <x v="1"/>
    <s v="OFF-BI-10002854"/>
    <x v="1"/>
    <x v="8"/>
    <s v="Performers Binder/Pad Holder, Black"/>
    <n v="112.12000000000002"/>
    <n v="5"/>
    <n v="0.2"/>
    <x v="3234"/>
  </r>
  <r>
    <n v="4137"/>
    <s v="CA-2014-105914"/>
    <x v="3"/>
    <x v="280"/>
    <x v="179"/>
    <s v="Standard Class"/>
    <s v="PV-18985"/>
    <s v="Paul Van Hugh"/>
    <x v="2"/>
    <s v="United States"/>
    <s v="Los Angeles"/>
    <x v="1"/>
    <n v="90036"/>
    <x v="1"/>
    <s v="OFF-ST-10003716"/>
    <x v="1"/>
    <x v="4"/>
    <s v="Tennsco Double-Tier Lockers"/>
    <n v="1575.14"/>
    <n v="7"/>
    <n v="0"/>
    <x v="3598"/>
  </r>
  <r>
    <n v="4138"/>
    <s v="CA-2014-110926"/>
    <x v="3"/>
    <x v="123"/>
    <x v="122"/>
    <s v="Standard Class"/>
    <s v="DD-13570"/>
    <s v="Dorothy Dickinson"/>
    <x v="0"/>
    <s v="United States"/>
    <s v="Alexandria"/>
    <x v="17"/>
    <n v="22304"/>
    <x v="0"/>
    <s v="OFF-FA-10000624"/>
    <x v="1"/>
    <x v="13"/>
    <s v="OIC Binder Clips"/>
    <n v="25.060000000000002"/>
    <n v="7"/>
    <n v="0"/>
    <x v="3599"/>
  </r>
  <r>
    <n v="4139"/>
    <s v="CA-2013-117226"/>
    <x v="0"/>
    <x v="945"/>
    <x v="1015"/>
    <s v="First Class"/>
    <s v="KD-16495"/>
    <s v="Keith Dawkins"/>
    <x v="1"/>
    <s v="United States"/>
    <s v="Deer Park"/>
    <x v="5"/>
    <n v="77536"/>
    <x v="2"/>
    <s v="OFF-BI-10004654"/>
    <x v="1"/>
    <x v="8"/>
    <s v="Avery Binding System Hidden Tab Executive Style Index Sets"/>
    <n v="6.9239999999999977"/>
    <n v="6"/>
    <n v="0.8"/>
    <x v="3600"/>
  </r>
  <r>
    <n v="4140"/>
    <s v="CA-2014-127313"/>
    <x v="3"/>
    <x v="96"/>
    <x v="379"/>
    <s v="First Class"/>
    <s v="RA-19285"/>
    <s v="Ralph Arnett"/>
    <x v="0"/>
    <s v="United States"/>
    <s v="Philadelphia"/>
    <x v="9"/>
    <n v="19120"/>
    <x v="3"/>
    <s v="OFF-ST-10001228"/>
    <x v="1"/>
    <x v="4"/>
    <s v="Personal File Boxes with Fold-Down Carry Handle"/>
    <n v="37.392000000000003"/>
    <n v="3"/>
    <n v="0.2"/>
    <x v="3601"/>
  </r>
  <r>
    <n v="4141"/>
    <s v="CA-2014-127313"/>
    <x v="3"/>
    <x v="96"/>
    <x v="379"/>
    <s v="First Class"/>
    <s v="RA-19285"/>
    <s v="Ralph Arnett"/>
    <x v="0"/>
    <s v="United States"/>
    <s v="Philadelphia"/>
    <x v="9"/>
    <n v="19120"/>
    <x v="3"/>
    <s v="FUR-FU-10003798"/>
    <x v="0"/>
    <x v="5"/>
    <s v="Ultra Door Kickplate, 8&quot;H x 34&quot;W"/>
    <n v="79.12"/>
    <n v="5"/>
    <n v="0.2"/>
    <x v="3476"/>
  </r>
  <r>
    <n v="4142"/>
    <s v="CA-2013-136287"/>
    <x v="0"/>
    <x v="900"/>
    <x v="432"/>
    <s v="Standard Class"/>
    <s v="SS-20590"/>
    <s v="Sonia Sunley"/>
    <x v="0"/>
    <s v="United States"/>
    <s v="Wichita"/>
    <x v="41"/>
    <n v="67212"/>
    <x v="2"/>
    <s v="OFF-LA-10003148"/>
    <x v="1"/>
    <x v="2"/>
    <s v="Avery 51"/>
    <n v="18.899999999999999"/>
    <n v="3"/>
    <n v="0"/>
    <x v="3602"/>
  </r>
  <r>
    <n v="4143"/>
    <s v="US-2011-107699"/>
    <x v="2"/>
    <x v="946"/>
    <x v="1016"/>
    <s v="Standard Class"/>
    <s v="JH-15820"/>
    <s v="John Huston"/>
    <x v="0"/>
    <s v="United States"/>
    <s v="Midland"/>
    <x v="12"/>
    <n v="48640"/>
    <x v="2"/>
    <s v="OFF-BI-10001249"/>
    <x v="1"/>
    <x v="8"/>
    <s v="Avery Heavy-Duty EZD View Binder with Locking Rings"/>
    <n v="57.42"/>
    <n v="9"/>
    <n v="0"/>
    <x v="3603"/>
  </r>
  <r>
    <n v="4144"/>
    <s v="CA-2014-112725"/>
    <x v="3"/>
    <x v="289"/>
    <x v="1017"/>
    <s v="Standard Class"/>
    <s v="EH-14125"/>
    <s v="Eugene Hildebrand"/>
    <x v="2"/>
    <s v="United States"/>
    <s v="San Francisco"/>
    <x v="1"/>
    <n v="94110"/>
    <x v="1"/>
    <s v="OFF-AR-10003759"/>
    <x v="1"/>
    <x v="6"/>
    <s v="Crayola Anti Dust Chalk, 12/Pack"/>
    <n v="12.74"/>
    <n v="7"/>
    <n v="0"/>
    <x v="3604"/>
  </r>
  <r>
    <n v="4145"/>
    <s v="CA-2014-112725"/>
    <x v="3"/>
    <x v="289"/>
    <x v="1017"/>
    <s v="Standard Class"/>
    <s v="EH-14125"/>
    <s v="Eugene Hildebrand"/>
    <x v="2"/>
    <s v="United States"/>
    <s v="San Francisco"/>
    <x v="1"/>
    <n v="94110"/>
    <x v="1"/>
    <s v="OFF-AR-10001227"/>
    <x v="1"/>
    <x v="6"/>
    <s v="Newell 338"/>
    <n v="8.82"/>
    <n v="3"/>
    <n v="0"/>
    <x v="140"/>
  </r>
  <r>
    <n v="4146"/>
    <s v="CA-2014-112725"/>
    <x v="3"/>
    <x v="289"/>
    <x v="1017"/>
    <s v="Standard Class"/>
    <s v="EH-14125"/>
    <s v="Eugene Hildebrand"/>
    <x v="2"/>
    <s v="United States"/>
    <s v="San Francisco"/>
    <x v="1"/>
    <n v="94110"/>
    <x v="1"/>
    <s v="FUR-CH-10000863"/>
    <x v="0"/>
    <x v="1"/>
    <s v="Novimex Swivel Fabric Task Chair"/>
    <n v="120.78399999999999"/>
    <n v="1"/>
    <n v="0.2"/>
    <x v="3605"/>
  </r>
  <r>
    <n v="4147"/>
    <s v="CA-2012-136196"/>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x v="980"/>
    <s v="Standard Class"/>
    <s v="RB-19330"/>
    <s v="Randy Bradley"/>
    <x v="0"/>
    <s v="United States"/>
    <s v="Austin"/>
    <x v="5"/>
    <n v="78745"/>
    <x v="2"/>
    <s v="OFF-ST-10004507"/>
    <x v="1"/>
    <x v="4"/>
    <s v="Advantus Rolling Storage Box"/>
    <n v="13.719999999999999"/>
    <n v="1"/>
    <n v="0.2"/>
    <x v="3607"/>
  </r>
  <r>
    <n v="4150"/>
    <s v="CA-2014-106068"/>
    <x v="3"/>
    <x v="436"/>
    <x v="980"/>
    <s v="Standard Class"/>
    <s v="RB-19330"/>
    <s v="Randy Bradley"/>
    <x v="0"/>
    <s v="United States"/>
    <s v="Austin"/>
    <x v="5"/>
    <n v="78745"/>
    <x v="2"/>
    <s v="TEC-AC-10002942"/>
    <x v="2"/>
    <x v="11"/>
    <s v="WD My Passport Ultra 1TB Portable External Hard Drive"/>
    <n v="55.2"/>
    <n v="1"/>
    <n v="0.2"/>
    <x v="3608"/>
  </r>
  <r>
    <n v="4151"/>
    <s v="CA-2014-106068"/>
    <x v="3"/>
    <x v="436"/>
    <x v="980"/>
    <s v="Standard Class"/>
    <s v="RB-19330"/>
    <s v="Randy Bradley"/>
    <x v="0"/>
    <s v="United States"/>
    <s v="Austin"/>
    <x v="5"/>
    <n v="78745"/>
    <x v="2"/>
    <s v="OFF-ST-10002344"/>
    <x v="1"/>
    <x v="4"/>
    <s v="Carina 42&quot;Hx23 3/4&quot;W Media Storage Unit"/>
    <n v="259.13600000000002"/>
    <n v="4"/>
    <n v="0.2"/>
    <x v="3609"/>
  </r>
  <r>
    <n v="4152"/>
    <s v="CA-2014-100160"/>
    <x v="3"/>
    <x v="210"/>
    <x v="218"/>
    <s v="Standard Class"/>
    <s v="CB-12025"/>
    <s v="Cassandra Brandow"/>
    <x v="0"/>
    <s v="United States"/>
    <s v="Philadelphia"/>
    <x v="9"/>
    <n v="19134"/>
    <x v="3"/>
    <s v="OFF-LA-10002475"/>
    <x v="1"/>
    <x v="2"/>
    <s v="Avery 519"/>
    <n v="29.24"/>
    <n v="5"/>
    <n v="0.2"/>
    <x v="3610"/>
  </r>
  <r>
    <n v="4153"/>
    <s v="CA-2014-100160"/>
    <x v="3"/>
    <x v="210"/>
    <x v="218"/>
    <s v="Standard Class"/>
    <s v="CB-12025"/>
    <s v="Cassandra Brandow"/>
    <x v="0"/>
    <s v="United States"/>
    <s v="Philadelphia"/>
    <x v="9"/>
    <n v="19134"/>
    <x v="3"/>
    <s v="OFF-PA-10003072"/>
    <x v="1"/>
    <x v="10"/>
    <s v="Eureka Recycled Copy Paper 8 1/2&quot; x 11&quot;, Ream"/>
    <n v="15.552000000000003"/>
    <n v="3"/>
    <n v="0.2"/>
    <x v="12"/>
  </r>
  <r>
    <n v="4154"/>
    <s v="CA-2014-100160"/>
    <x v="3"/>
    <x v="210"/>
    <x v="218"/>
    <s v="Standard Class"/>
    <s v="CB-12025"/>
    <s v="Cassandra Brandow"/>
    <x v="0"/>
    <s v="United States"/>
    <s v="Philadelphia"/>
    <x v="9"/>
    <n v="19134"/>
    <x v="3"/>
    <s v="OFF-EN-10001509"/>
    <x v="1"/>
    <x v="12"/>
    <s v="Poly String Tie Envelopes"/>
    <n v="4.8960000000000008"/>
    <n v="3"/>
    <n v="0.2"/>
    <x v="3611"/>
  </r>
  <r>
    <n v="4155"/>
    <s v="CA-2013-139689"/>
    <x v="0"/>
    <x v="723"/>
    <x v="1018"/>
    <s v="Standard Class"/>
    <s v="MP-17965"/>
    <s v="Michael Paige"/>
    <x v="1"/>
    <s v="United States"/>
    <s v="Bristol"/>
    <x v="18"/>
    <n v="37620"/>
    <x v="0"/>
    <s v="OFF-BI-10004781"/>
    <x v="1"/>
    <x v="8"/>
    <s v="GBC Wire Binding Strips"/>
    <n v="38.088000000000001"/>
    <n v="4"/>
    <n v="0.7"/>
    <x v="1955"/>
  </r>
  <r>
    <n v="4156"/>
    <s v="CA-2013-139689"/>
    <x v="0"/>
    <x v="723"/>
    <x v="1018"/>
    <s v="Standard Class"/>
    <s v="MP-17965"/>
    <s v="Michael Paige"/>
    <x v="1"/>
    <s v="United States"/>
    <s v="Bristol"/>
    <x v="18"/>
    <n v="37620"/>
    <x v="0"/>
    <s v="OFF-BI-10000145"/>
    <x v="1"/>
    <x v="8"/>
    <s v="Zipper Ring Binder Pockets"/>
    <n v="2.8080000000000007"/>
    <n v="3"/>
    <n v="0.7"/>
    <x v="1931"/>
  </r>
  <r>
    <n v="4157"/>
    <s v="CA-2012-101091"/>
    <x v="1"/>
    <x v="901"/>
    <x v="234"/>
    <s v="Second Class"/>
    <s v="SW-20245"/>
    <s v="Scot Wooten"/>
    <x v="0"/>
    <s v="United States"/>
    <s v="Philadelphia"/>
    <x v="9"/>
    <n v="19140"/>
    <x v="3"/>
    <s v="TEC-AC-10003280"/>
    <x v="2"/>
    <x v="11"/>
    <s v="Belkin F8E887 USB Wired Ergonomic Keyboard"/>
    <n v="47.984000000000002"/>
    <n v="2"/>
    <n v="0.2"/>
    <x v="754"/>
  </r>
  <r>
    <n v="4158"/>
    <s v="CA-2012-101091"/>
    <x v="1"/>
    <x v="901"/>
    <x v="234"/>
    <s v="Second Class"/>
    <s v="SW-20245"/>
    <s v="Scot Wooten"/>
    <x v="0"/>
    <s v="United States"/>
    <s v="Philadelphia"/>
    <x v="9"/>
    <n v="19140"/>
    <x v="3"/>
    <s v="OFF-BI-10001107"/>
    <x v="1"/>
    <x v="8"/>
    <s v="GBC White Gloss Covers, Plain Front"/>
    <n v="26.064000000000007"/>
    <n v="6"/>
    <n v="0.7"/>
    <x v="3612"/>
  </r>
  <r>
    <n v="4159"/>
    <s v="CA-2011-126907"/>
    <x v="2"/>
    <x v="301"/>
    <x v="821"/>
    <s v="Standard Class"/>
    <s v="SM-20950"/>
    <s v="Suzanne McNair"/>
    <x v="1"/>
    <s v="United States"/>
    <s v="Chicago"/>
    <x v="10"/>
    <n v="60610"/>
    <x v="2"/>
    <s v="OFF-PA-10000533"/>
    <x v="1"/>
    <x v="10"/>
    <s v="Southworth Parchment Paper &amp; Envelopes"/>
    <n v="15.696000000000002"/>
    <n v="3"/>
    <n v="0.2"/>
    <x v="971"/>
  </r>
  <r>
    <n v="4160"/>
    <s v="US-2013-164588"/>
    <x v="0"/>
    <x v="947"/>
    <x v="774"/>
    <s v="Standard Class"/>
    <s v="AP-10915"/>
    <s v="Arthur Prichep"/>
    <x v="0"/>
    <s v="United States"/>
    <s v="Columbus"/>
    <x v="32"/>
    <n v="31907"/>
    <x v="0"/>
    <s v="OFF-AR-10003056"/>
    <x v="1"/>
    <x v="6"/>
    <s v="Newell 341"/>
    <n v="12.84"/>
    <n v="3"/>
    <n v="0"/>
    <x v="1453"/>
  </r>
  <r>
    <n v="4161"/>
    <s v="CA-2014-115546"/>
    <x v="3"/>
    <x v="304"/>
    <x v="380"/>
    <s v="Standard Class"/>
    <s v="AH-10465"/>
    <s v="Amy Hunt"/>
    <x v="0"/>
    <s v="United States"/>
    <s v="New York City"/>
    <x v="15"/>
    <n v="10035"/>
    <x v="3"/>
    <s v="TEC-PH-10002834"/>
    <x v="2"/>
    <x v="7"/>
    <s v="Google Nexus 5"/>
    <n v="539.97"/>
    <n v="3"/>
    <n v="0"/>
    <x v="2742"/>
  </r>
  <r>
    <n v="4162"/>
    <s v="CA-2014-115546"/>
    <x v="3"/>
    <x v="304"/>
    <x v="380"/>
    <s v="Standard Class"/>
    <s v="AH-10465"/>
    <s v="Amy Hunt"/>
    <x v="0"/>
    <s v="United States"/>
    <s v="New York City"/>
    <x v="15"/>
    <n v="10035"/>
    <x v="3"/>
    <s v="OFF-ST-10002214"/>
    <x v="1"/>
    <x v="4"/>
    <s v="X-Rack File for Hanging Folders"/>
    <n v="22.58"/>
    <n v="2"/>
    <n v="0"/>
    <x v="2657"/>
  </r>
  <r>
    <n v="4163"/>
    <s v="CA-2012-163587"/>
    <x v="1"/>
    <x v="948"/>
    <x v="567"/>
    <s v="Standard Class"/>
    <s v="EP-13915"/>
    <s v="Emily Phan"/>
    <x v="0"/>
    <s v="United States"/>
    <s v="Dover"/>
    <x v="38"/>
    <n v="3820"/>
    <x v="3"/>
    <s v="OFF-LA-10004484"/>
    <x v="1"/>
    <x v="2"/>
    <s v="Avery 476"/>
    <n v="16.52"/>
    <n v="4"/>
    <n v="0"/>
    <x v="2010"/>
  </r>
  <r>
    <n v="4164"/>
    <s v="CA-2012-163587"/>
    <x v="1"/>
    <x v="948"/>
    <x v="567"/>
    <s v="Standard Class"/>
    <s v="EP-13915"/>
    <s v="Emily Phan"/>
    <x v="0"/>
    <s v="United States"/>
    <s v="Dover"/>
    <x v="38"/>
    <n v="3820"/>
    <x v="3"/>
    <s v="OFF-BI-10003091"/>
    <x v="1"/>
    <x v="8"/>
    <s v="GBC DocuBind TL200 Manual Binding Machine"/>
    <n v="671.93999999999994"/>
    <n v="3"/>
    <n v="0"/>
    <x v="3613"/>
  </r>
  <r>
    <n v="4165"/>
    <s v="US-2014-106131"/>
    <x v="3"/>
    <x v="424"/>
    <x v="1019"/>
    <s v="First Class"/>
    <s v="TP-21565"/>
    <s v="Tracy Poddar"/>
    <x v="1"/>
    <s v="United States"/>
    <s v="Aurora"/>
    <x v="22"/>
    <n v="80013"/>
    <x v="1"/>
    <s v="TEC-AC-10003027"/>
    <x v="2"/>
    <x v="11"/>
    <s v="Imation 8GB Mini TravelDrive USB 2.0 Flash Drive"/>
    <n v="169.06400000000002"/>
    <n v="7"/>
    <n v="0.2"/>
    <x v="3614"/>
  </r>
  <r>
    <n v="4166"/>
    <s v="US-2014-106131"/>
    <x v="3"/>
    <x v="424"/>
    <x v="1019"/>
    <s v="First Class"/>
    <s v="TP-21565"/>
    <s v="Tracy Poddar"/>
    <x v="1"/>
    <s v="United States"/>
    <s v="Aurora"/>
    <x v="22"/>
    <n v="80013"/>
    <x v="1"/>
    <s v="OFF-ST-10003638"/>
    <x v="1"/>
    <x v="4"/>
    <s v="Mobile Personal File Cube"/>
    <n v="168.624"/>
    <n v="9"/>
    <n v="0.2"/>
    <x v="3615"/>
  </r>
  <r>
    <n v="4167"/>
    <s v="CA-2012-160213"/>
    <x v="1"/>
    <x v="936"/>
    <x v="1020"/>
    <s v="Standard Class"/>
    <s v="AR-10825"/>
    <s v="Anthony Rawles"/>
    <x v="1"/>
    <s v="United States"/>
    <s v="Long Beach"/>
    <x v="15"/>
    <n v="11561"/>
    <x v="3"/>
    <s v="OFF-PA-10003848"/>
    <x v="1"/>
    <x v="10"/>
    <s v="Xerox 1997"/>
    <n v="19.440000000000001"/>
    <n v="3"/>
    <n v="0"/>
    <x v="551"/>
  </r>
  <r>
    <n v="4168"/>
    <s v="CA-2011-157924"/>
    <x v="2"/>
    <x v="856"/>
    <x v="293"/>
    <s v="First Class"/>
    <s v="HA-14920"/>
    <s v="Helen Andreada"/>
    <x v="0"/>
    <s v="United States"/>
    <s v="Pasadena"/>
    <x v="1"/>
    <n v="91104"/>
    <x v="1"/>
    <s v="OFF-ST-10002352"/>
    <x v="1"/>
    <x v="4"/>
    <s v="Iris Project Case"/>
    <n v="31.92"/>
    <n v="4"/>
    <n v="0"/>
    <x v="1091"/>
  </r>
  <r>
    <n v="4169"/>
    <s v="CA-2011-157924"/>
    <x v="2"/>
    <x v="856"/>
    <x v="293"/>
    <s v="First Class"/>
    <s v="HA-14920"/>
    <s v="Helen Andreada"/>
    <x v="0"/>
    <s v="United States"/>
    <s v="Pasadena"/>
    <x v="1"/>
    <n v="91104"/>
    <x v="1"/>
    <s v="FUR-CH-10000229"/>
    <x v="0"/>
    <x v="1"/>
    <s v="Global Enterprise Series Seating High-Back Swivel/Tilt Chairs"/>
    <n v="433.56800000000004"/>
    <n v="2"/>
    <n v="0.2"/>
    <x v="3616"/>
  </r>
  <r>
    <n v="4170"/>
    <s v="CA-2012-100216"/>
    <x v="1"/>
    <x v="657"/>
    <x v="282"/>
    <s v="First Class"/>
    <s v="HJ-14875"/>
    <s v="Heather Jas"/>
    <x v="2"/>
    <s v="United States"/>
    <s v="Mesa"/>
    <x v="16"/>
    <n v="85204"/>
    <x v="1"/>
    <s v="OFF-PA-10000788"/>
    <x v="1"/>
    <x v="10"/>
    <s v="Xerox 210"/>
    <n v="31.104000000000006"/>
    <n v="6"/>
    <n v="0.2"/>
    <x v="282"/>
  </r>
  <r>
    <n v="4171"/>
    <s v="CA-2012-100216"/>
    <x v="1"/>
    <x v="657"/>
    <x v="282"/>
    <s v="First Class"/>
    <s v="HJ-14875"/>
    <s v="Heather Jas"/>
    <x v="2"/>
    <s v="United States"/>
    <s v="Mesa"/>
    <x v="16"/>
    <n v="85204"/>
    <x v="1"/>
    <s v="OFF-PA-10002968"/>
    <x v="1"/>
    <x v="10"/>
    <s v="Xerox 1973"/>
    <n v="54.816000000000003"/>
    <n v="3"/>
    <n v="0.2"/>
    <x v="1661"/>
  </r>
  <r>
    <n v="4172"/>
    <s v="CA-2014-100601"/>
    <x v="3"/>
    <x v="673"/>
    <x v="541"/>
    <s v="Standard Class"/>
    <s v="JK-15370"/>
    <s v="Jay Kimmel"/>
    <x v="0"/>
    <s v="United States"/>
    <s v="Fresno"/>
    <x v="1"/>
    <n v="93727"/>
    <x v="1"/>
    <s v="OFF-ST-10002486"/>
    <x v="1"/>
    <x v="4"/>
    <s v="Eldon Shelf Savers Cubes and Bins"/>
    <n v="48.86"/>
    <n v="7"/>
    <n v="0"/>
    <x v="3617"/>
  </r>
  <r>
    <n v="4173"/>
    <s v="CA-2013-152163"/>
    <x v="0"/>
    <x v="949"/>
    <x v="863"/>
    <s v="Same Day"/>
    <s v="JF-15355"/>
    <s v="Jay Fein"/>
    <x v="0"/>
    <s v="United States"/>
    <s v="Columbia"/>
    <x v="20"/>
    <n v="29203"/>
    <x v="0"/>
    <s v="OFF-BI-10002215"/>
    <x v="1"/>
    <x v="8"/>
    <s v="Wilson Jones Hanging View Binder, White, 1&quot;"/>
    <n v="14.2"/>
    <n v="2"/>
    <n v="0"/>
    <x v="3618"/>
  </r>
  <r>
    <n v="4174"/>
    <s v="CA-2013-152163"/>
    <x v="0"/>
    <x v="949"/>
    <x v="863"/>
    <s v="Same Day"/>
    <s v="JF-15355"/>
    <s v="Jay Fein"/>
    <x v="0"/>
    <s v="United States"/>
    <s v="Columbia"/>
    <x v="20"/>
    <n v="29203"/>
    <x v="0"/>
    <s v="OFF-PA-10000788"/>
    <x v="1"/>
    <x v="10"/>
    <s v="Xerox 210"/>
    <n v="12.96"/>
    <n v="2"/>
    <n v="0"/>
    <x v="91"/>
  </r>
  <r>
    <n v="4175"/>
    <s v="CA-2013-152163"/>
    <x v="0"/>
    <x v="949"/>
    <x v="863"/>
    <s v="Same Day"/>
    <s v="JF-15355"/>
    <s v="Jay Fein"/>
    <x v="0"/>
    <s v="United States"/>
    <s v="Columbia"/>
    <x v="20"/>
    <n v="29203"/>
    <x v="0"/>
    <s v="OFF-BI-10003364"/>
    <x v="1"/>
    <x v="8"/>
    <s v="Binding Machine Supplies"/>
    <n v="58.34"/>
    <n v="2"/>
    <n v="0"/>
    <x v="2741"/>
  </r>
  <r>
    <n v="4176"/>
    <s v="CA-2012-154340"/>
    <x v="1"/>
    <x v="239"/>
    <x v="26"/>
    <s v="First Class"/>
    <s v="EK-13795"/>
    <s v="Eileen Kiefer"/>
    <x v="2"/>
    <s v="United States"/>
    <s v="Santa Ana"/>
    <x v="1"/>
    <n v="92704"/>
    <x v="1"/>
    <s v="OFF-AR-10003582"/>
    <x v="1"/>
    <x v="6"/>
    <s v="Boston Electric Pencil Sharpener, Model 1818, Charcoal Black"/>
    <n v="56.3"/>
    <n v="2"/>
    <n v="0"/>
    <x v="2704"/>
  </r>
  <r>
    <n v="4177"/>
    <s v="CA-2011-128846"/>
    <x v="2"/>
    <x v="884"/>
    <x v="1021"/>
    <s v="Standard Class"/>
    <s v="RS-19765"/>
    <s v="Roland Schwarz"/>
    <x v="1"/>
    <s v="United States"/>
    <s v="Columbia"/>
    <x v="20"/>
    <n v="29203"/>
    <x v="0"/>
    <s v="TEC-PH-10003273"/>
    <x v="2"/>
    <x v="7"/>
    <s v="AT&amp;T TR1909W"/>
    <n v="629.94999999999993"/>
    <n v="5"/>
    <n v="0"/>
    <x v="3619"/>
  </r>
  <r>
    <n v="4178"/>
    <s v="CA-2011-128846"/>
    <x v="2"/>
    <x v="884"/>
    <x v="1021"/>
    <s v="Standard Class"/>
    <s v="RS-19765"/>
    <s v="Roland Schwarz"/>
    <x v="1"/>
    <s v="United States"/>
    <s v="Columbia"/>
    <x v="20"/>
    <n v="29203"/>
    <x v="0"/>
    <s v="OFF-PA-10000100"/>
    <x v="1"/>
    <x v="10"/>
    <s v="Xerox 1945"/>
    <n v="122.97"/>
    <n v="3"/>
    <n v="0"/>
    <x v="1295"/>
  </r>
  <r>
    <n v="4179"/>
    <s v="CA-2013-148593"/>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x v="935"/>
    <s v="Standard Class"/>
    <s v="BF-11170"/>
    <s v="Ben Ferrer"/>
    <x v="2"/>
    <s v="United States"/>
    <s v="San Francisco"/>
    <x v="1"/>
    <n v="94109"/>
    <x v="1"/>
    <s v="OFF-BI-10004182"/>
    <x v="1"/>
    <x v="8"/>
    <s v="Economy Binders"/>
    <n v="14.976000000000001"/>
    <n v="9"/>
    <n v="0.2"/>
    <x v="3621"/>
  </r>
  <r>
    <n v="4181"/>
    <s v="CA-2014-128426"/>
    <x v="3"/>
    <x v="566"/>
    <x v="768"/>
    <s v="Standard Class"/>
    <s v="JK-15730"/>
    <s v="Joe Kamberova"/>
    <x v="0"/>
    <s v="United States"/>
    <s v="Houston"/>
    <x v="5"/>
    <n v="77036"/>
    <x v="2"/>
    <s v="OFF-BI-10000756"/>
    <x v="1"/>
    <x v="8"/>
    <s v="Storex DuraTech Recycled Plastic Frosted Binders"/>
    <n v="4.2399999999999993"/>
    <n v="5"/>
    <n v="0.8"/>
    <x v="3622"/>
  </r>
  <r>
    <n v="4182"/>
    <s v="US-2014-136868"/>
    <x v="3"/>
    <x v="833"/>
    <x v="737"/>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x v="737"/>
    <s v="Standard Class"/>
    <s v="CR-12820"/>
    <s v="Cyra Reiten"/>
    <x v="2"/>
    <s v="United States"/>
    <s v="New York City"/>
    <x v="15"/>
    <n v="10035"/>
    <x v="3"/>
    <s v="OFF-ST-10000991"/>
    <x v="1"/>
    <x v="4"/>
    <s v="Space Solutions HD Industrial Steel Shelving."/>
    <n v="344.90999999999997"/>
    <n v="3"/>
    <n v="0"/>
    <x v="3624"/>
  </r>
  <r>
    <n v="4185"/>
    <s v="CA-2013-143749"/>
    <x v="0"/>
    <x v="5"/>
    <x v="439"/>
    <s v="First Class"/>
    <s v="AG-10300"/>
    <s v="Aleksandra Gannaway"/>
    <x v="1"/>
    <s v="United States"/>
    <s v="Franklin"/>
    <x v="31"/>
    <n v="2038"/>
    <x v="3"/>
    <s v="FUR-BO-10002853"/>
    <x v="0"/>
    <x v="0"/>
    <s v="O'Sullivan 5-Shelf Heavy-Duty Bookcases"/>
    <n v="81.94"/>
    <n v="1"/>
    <n v="0"/>
    <x v="3625"/>
  </r>
  <r>
    <n v="4186"/>
    <s v="CA-2013-111493"/>
    <x v="0"/>
    <x v="147"/>
    <x v="856"/>
    <s v="First Class"/>
    <s v="CM-12160"/>
    <s v="Charles McCrossin"/>
    <x v="0"/>
    <s v="United States"/>
    <s v="Baltimore"/>
    <x v="39"/>
    <n v="21215"/>
    <x v="3"/>
    <s v="TEC-AC-10004510"/>
    <x v="2"/>
    <x v="11"/>
    <s v="Logitech Desktop MK120 Mouse and keyboard Combo"/>
    <n v="98.16"/>
    <n v="6"/>
    <n v="0"/>
    <x v="1635"/>
  </r>
  <r>
    <n v="4187"/>
    <s v="CA-2014-112536"/>
    <x v="3"/>
    <x v="796"/>
    <x v="254"/>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x v="254"/>
    <s v="Standard Class"/>
    <s v="SG-20890"/>
    <s v="Susan Gilcrest"/>
    <x v="1"/>
    <s v="United States"/>
    <s v="Mcallen"/>
    <x v="5"/>
    <n v="78501"/>
    <x v="2"/>
    <s v="OFF-BI-10002571"/>
    <x v="1"/>
    <x v="8"/>
    <s v="Avery Framed View Binder, EZD Ring (Locking), Navy, 1 1/2&quot;"/>
    <n v="1.9959999999999996"/>
    <n v="1"/>
    <n v="0.8"/>
    <x v="3627"/>
  </r>
  <r>
    <n v="4189"/>
    <s v="CA-2014-112536"/>
    <x v="3"/>
    <x v="796"/>
    <x v="254"/>
    <s v="Standard Class"/>
    <s v="SG-20890"/>
    <s v="Susan Gilcrest"/>
    <x v="1"/>
    <s v="United States"/>
    <s v="Mcallen"/>
    <x v="5"/>
    <n v="78501"/>
    <x v="2"/>
    <s v="OFF-ST-10004835"/>
    <x v="1"/>
    <x v="4"/>
    <s v="Plastic Stacking Crates &amp; Casters"/>
    <n v="8.9280000000000008"/>
    <n v="2"/>
    <n v="0.2"/>
    <x v="2481"/>
  </r>
  <r>
    <n v="4190"/>
    <s v="CA-2013-157714"/>
    <x v="0"/>
    <x v="182"/>
    <x v="152"/>
    <s v="Second Class"/>
    <s v="CS-12175"/>
    <s v="Charles Sheldon"/>
    <x v="1"/>
    <s v="United States"/>
    <s v="Iowa City"/>
    <x v="23"/>
    <n v="52240"/>
    <x v="2"/>
    <s v="OFF-PA-10004022"/>
    <x v="1"/>
    <x v="10"/>
    <s v="Hammermill Color Copier Paper (28Lb. and 96 Bright)"/>
    <n v="9.99"/>
    <n v="1"/>
    <n v="0"/>
    <x v="3628"/>
  </r>
  <r>
    <n v="4191"/>
    <s v="CA-2014-166709"/>
    <x v="3"/>
    <x v="701"/>
    <x v="228"/>
    <s v="Standard Class"/>
    <s v="HL-15040"/>
    <s v="Hunter Lopez"/>
    <x v="0"/>
    <s v="United States"/>
    <s v="Newark"/>
    <x v="13"/>
    <n v="19711"/>
    <x v="3"/>
    <s v="TEC-CO-10004722"/>
    <x v="2"/>
    <x v="16"/>
    <s v="Canon imageCLASS 2200 Advanced Copier"/>
    <n v="10499.97"/>
    <n v="3"/>
    <n v="0"/>
    <x v="3629"/>
  </r>
  <r>
    <n v="4192"/>
    <s v="CA-2012-129392"/>
    <x v="1"/>
    <x v="951"/>
    <x v="481"/>
    <s v="Same Day"/>
    <s v="DM-13015"/>
    <s v="Darrin Martin"/>
    <x v="0"/>
    <s v="United States"/>
    <s v="Houston"/>
    <x v="5"/>
    <n v="77070"/>
    <x v="2"/>
    <s v="OFF-PA-10004248"/>
    <x v="1"/>
    <x v="10"/>
    <s v="Xerox 1990"/>
    <n v="21.12"/>
    <n v="5"/>
    <n v="0.2"/>
    <x v="3630"/>
  </r>
  <r>
    <n v="4193"/>
    <s v="CA-2012-150875"/>
    <x v="1"/>
    <x v="547"/>
    <x v="988"/>
    <s v="Standard Class"/>
    <s v="HK-14890"/>
    <s v="Heather Kirkland"/>
    <x v="1"/>
    <s v="United States"/>
    <s v="Boise"/>
    <x v="45"/>
    <n v="83704"/>
    <x v="1"/>
    <s v="FUR-TA-10000577"/>
    <x v="0"/>
    <x v="3"/>
    <s v="Bretford CR4500 Series Slim Rectangular Table"/>
    <n v="696.42"/>
    <n v="2"/>
    <n v="0"/>
    <x v="3631"/>
  </r>
  <r>
    <n v="4194"/>
    <s v="CA-2012-150875"/>
    <x v="1"/>
    <x v="547"/>
    <x v="988"/>
    <s v="Standard Class"/>
    <s v="HK-14890"/>
    <s v="Heather Kirkland"/>
    <x v="1"/>
    <s v="United States"/>
    <s v="Boise"/>
    <x v="45"/>
    <n v="83704"/>
    <x v="1"/>
    <s v="TEC-PH-10001254"/>
    <x v="2"/>
    <x v="7"/>
    <s v="Jabra BIZ 2300 Duo QD Duo Corded Headset"/>
    <n v="304.77600000000001"/>
    <n v="3"/>
    <n v="0.2"/>
    <x v="3632"/>
  </r>
  <r>
    <n v="4195"/>
    <s v="CA-2012-154200"/>
    <x v="1"/>
    <x v="652"/>
    <x v="1022"/>
    <s v="Standard Class"/>
    <s v="BG-11740"/>
    <s v="Bruce Geld"/>
    <x v="0"/>
    <s v="United States"/>
    <s v="San Diego"/>
    <x v="1"/>
    <n v="92105"/>
    <x v="1"/>
    <s v="OFF-AR-10001044"/>
    <x v="1"/>
    <x v="6"/>
    <s v="BOSTON Ranger #55 Pencil Sharpener, Black"/>
    <n v="51.98"/>
    <n v="2"/>
    <n v="0"/>
    <x v="3633"/>
  </r>
  <r>
    <n v="4196"/>
    <s v="CA-2013-124233"/>
    <x v="0"/>
    <x v="143"/>
    <x v="679"/>
    <s v="Standard Class"/>
    <s v="CK-12595"/>
    <s v="Clytie Kelty"/>
    <x v="0"/>
    <s v="United States"/>
    <s v="Los Angeles"/>
    <x v="1"/>
    <n v="90032"/>
    <x v="1"/>
    <s v="FUR-FU-10002597"/>
    <x v="0"/>
    <x v="5"/>
    <s v="C-Line Magnetic Cubicle Keepers, Clear Polypropylene"/>
    <n v="24.700000000000003"/>
    <n v="5"/>
    <n v="0"/>
    <x v="3634"/>
  </r>
  <r>
    <n v="4197"/>
    <s v="US-2012-134271"/>
    <x v="1"/>
    <x v="24"/>
    <x v="1023"/>
    <s v="Second Class"/>
    <s v="RF-19735"/>
    <s v="Roland Fjeld"/>
    <x v="0"/>
    <s v="United States"/>
    <s v="New York City"/>
    <x v="15"/>
    <n v="10024"/>
    <x v="3"/>
    <s v="OFF-LA-10004093"/>
    <x v="1"/>
    <x v="2"/>
    <s v="Avery 486"/>
    <n v="21.93"/>
    <n v="3"/>
    <n v="0"/>
    <x v="3635"/>
  </r>
  <r>
    <n v="4198"/>
    <s v="US-2013-161683"/>
    <x v="0"/>
    <x v="275"/>
    <x v="542"/>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x v="542"/>
    <s v="Standard Class"/>
    <s v="CJ-12010"/>
    <s v="Caroline Jumper"/>
    <x v="0"/>
    <s v="United States"/>
    <s v="Philadelphia"/>
    <x v="9"/>
    <n v="19134"/>
    <x v="3"/>
    <s v="OFF-BI-10001072"/>
    <x v="1"/>
    <x v="8"/>
    <s v="GBC Clear Cover, 8-1/2 x 11, unpunched, 25 covers per pack"/>
    <n v="18.192000000000004"/>
    <n v="4"/>
    <n v="0.7"/>
    <x v="3637"/>
  </r>
  <r>
    <n v="4200"/>
    <s v="CA-2012-143105"/>
    <x v="1"/>
    <x v="895"/>
    <x v="763"/>
    <s v="Same Day"/>
    <s v="MA-17560"/>
    <s v="Matt Abelman"/>
    <x v="2"/>
    <s v="United States"/>
    <s v="New York City"/>
    <x v="15"/>
    <n v="10024"/>
    <x v="3"/>
    <s v="OFF-LA-10004093"/>
    <x v="1"/>
    <x v="2"/>
    <s v="Avery 486"/>
    <n v="7.31"/>
    <n v="1"/>
    <n v="0"/>
    <x v="2221"/>
  </r>
  <r>
    <n v="4201"/>
    <s v="CA-2012-143105"/>
    <x v="1"/>
    <x v="895"/>
    <x v="763"/>
    <s v="Same Day"/>
    <s v="MA-17560"/>
    <s v="Matt Abelman"/>
    <x v="2"/>
    <s v="United States"/>
    <s v="New York City"/>
    <x v="15"/>
    <n v="10024"/>
    <x v="3"/>
    <s v="TEC-CO-10002095"/>
    <x v="2"/>
    <x v="16"/>
    <s v="Hewlett Packard 610 Color Digital Copier / Printer"/>
    <n v="799.98400000000004"/>
    <n v="2"/>
    <n v="0.2"/>
    <x v="3638"/>
  </r>
  <r>
    <n v="4202"/>
    <s v="CA-2012-143105"/>
    <x v="1"/>
    <x v="895"/>
    <x v="763"/>
    <s v="Same Day"/>
    <s v="MA-17560"/>
    <s v="Matt Abelman"/>
    <x v="2"/>
    <s v="United States"/>
    <s v="New York City"/>
    <x v="15"/>
    <n v="10024"/>
    <x v="3"/>
    <s v="OFF-PA-10002713"/>
    <x v="1"/>
    <x v="10"/>
    <s v="Adams Phone Message Book, 200 Message Capacity, 8 1/16” x 11”"/>
    <n v="41.28"/>
    <n v="6"/>
    <n v="0"/>
    <x v="3639"/>
  </r>
  <r>
    <n v="4203"/>
    <s v="CA-2012-143105"/>
    <x v="1"/>
    <x v="895"/>
    <x v="763"/>
    <s v="Same Day"/>
    <s v="MA-17560"/>
    <s v="Matt Abelman"/>
    <x v="2"/>
    <s v="United States"/>
    <s v="New York City"/>
    <x v="15"/>
    <n v="10024"/>
    <x v="3"/>
    <s v="OFF-PA-10002254"/>
    <x v="1"/>
    <x v="10"/>
    <s v="Xerox 1883"/>
    <n v="184.66"/>
    <n v="7"/>
    <n v="0"/>
    <x v="2589"/>
  </r>
  <r>
    <n v="4204"/>
    <s v="CA-2011-145387"/>
    <x v="2"/>
    <x v="656"/>
    <x v="1024"/>
    <s v="Second Class"/>
    <s v="AM-10705"/>
    <s v="Anne McFarland"/>
    <x v="0"/>
    <s v="United States"/>
    <s v="Cranston"/>
    <x v="34"/>
    <n v="2920"/>
    <x v="3"/>
    <s v="OFF-AR-10001683"/>
    <x v="1"/>
    <x v="6"/>
    <s v="Lumber Crayons"/>
    <n v="49.25"/>
    <n v="5"/>
    <n v="0"/>
    <x v="3640"/>
  </r>
  <r>
    <n v="4205"/>
    <s v="CA-2011-145387"/>
    <x v="2"/>
    <x v="656"/>
    <x v="1024"/>
    <s v="Second Class"/>
    <s v="AM-10705"/>
    <s v="Anne McFarland"/>
    <x v="0"/>
    <s v="United States"/>
    <s v="Cranston"/>
    <x v="34"/>
    <n v="2920"/>
    <x v="3"/>
    <s v="OFF-PA-10002195"/>
    <x v="1"/>
    <x v="10"/>
    <s v="RSVP Cards &amp; Envelopes, Blank White, 8-1/2&quot; X 11&quot;, 24 Cards/25 Envelopes/Set"/>
    <n v="10.16"/>
    <n v="2"/>
    <n v="0"/>
    <x v="3641"/>
  </r>
  <r>
    <n v="4206"/>
    <s v="CA-2011-145387"/>
    <x v="2"/>
    <x v="656"/>
    <x v="1024"/>
    <s v="Second Class"/>
    <s v="AM-10705"/>
    <s v="Anne McFarland"/>
    <x v="0"/>
    <s v="United States"/>
    <s v="Cranston"/>
    <x v="34"/>
    <n v="2920"/>
    <x v="3"/>
    <s v="FUR-FU-10002364"/>
    <x v="0"/>
    <x v="5"/>
    <s v="Eldon Expressions Wood Desk Accessories, Oak"/>
    <n v="14.76"/>
    <n v="2"/>
    <n v="0"/>
    <x v="3642"/>
  </r>
  <r>
    <n v="4207"/>
    <s v="CA-2011-145387"/>
    <x v="2"/>
    <x v="656"/>
    <x v="1024"/>
    <s v="Second Class"/>
    <s v="AM-10705"/>
    <s v="Anne McFarland"/>
    <x v="0"/>
    <s v="United States"/>
    <s v="Cranston"/>
    <x v="34"/>
    <n v="2920"/>
    <x v="3"/>
    <s v="OFF-BI-10004001"/>
    <x v="1"/>
    <x v="8"/>
    <s v="GBC Recycled VeloBinder Covers"/>
    <n v="34.08"/>
    <n v="2"/>
    <n v="0"/>
    <x v="3643"/>
  </r>
  <r>
    <n v="4208"/>
    <s v="CA-2011-145387"/>
    <x v="2"/>
    <x v="656"/>
    <x v="1024"/>
    <s v="Second Class"/>
    <s v="AM-10705"/>
    <s v="Anne McFarland"/>
    <x v="0"/>
    <s v="United States"/>
    <s v="Cranston"/>
    <x v="34"/>
    <n v="2920"/>
    <x v="3"/>
    <s v="FUR-FU-10000023"/>
    <x v="0"/>
    <x v="5"/>
    <s v="Eldon Wave Desk Accessories"/>
    <n v="17.669999999999998"/>
    <n v="3"/>
    <n v="0"/>
    <x v="3644"/>
  </r>
  <r>
    <n v="4209"/>
    <s v="CA-2011-145387"/>
    <x v="2"/>
    <x v="656"/>
    <x v="1024"/>
    <s v="Second Class"/>
    <s v="AM-10705"/>
    <s v="Anne McFarland"/>
    <x v="0"/>
    <s v="United States"/>
    <s v="Cranston"/>
    <x v="34"/>
    <n v="2920"/>
    <x v="3"/>
    <s v="FUR-CH-10002320"/>
    <x v="0"/>
    <x v="1"/>
    <s v="Hon Pagoda Stacking Chairs"/>
    <n v="1604.9"/>
    <n v="5"/>
    <n v="0"/>
    <x v="3645"/>
  </r>
  <r>
    <n v="4210"/>
    <s v="CA-2011-145387"/>
    <x v="2"/>
    <x v="656"/>
    <x v="1024"/>
    <s v="Second Class"/>
    <s v="AM-10705"/>
    <s v="Anne McFarland"/>
    <x v="0"/>
    <s v="United States"/>
    <s v="Cranston"/>
    <x v="34"/>
    <n v="2920"/>
    <x v="3"/>
    <s v="FUR-TA-10003238"/>
    <x v="0"/>
    <x v="3"/>
    <s v="Chromcraft Bull-Nose Wood 48&quot; x 96&quot; Rectangular Conference Tables"/>
    <n v="385.68599999999998"/>
    <n v="1"/>
    <n v="0.3"/>
    <x v="3646"/>
  </r>
  <r>
    <n v="4211"/>
    <s v="CA-2014-109715"/>
    <x v="3"/>
    <x v="34"/>
    <x v="93"/>
    <s v="Standard Class"/>
    <s v="AH-10585"/>
    <s v="Angele Hood"/>
    <x v="0"/>
    <s v="United States"/>
    <s v="Chicago"/>
    <x v="10"/>
    <n v="60623"/>
    <x v="2"/>
    <s v="OFF-PA-10004965"/>
    <x v="1"/>
    <x v="10"/>
    <s v="Xerox 1921"/>
    <n v="15.984000000000002"/>
    <n v="2"/>
    <n v="0.2"/>
    <x v="3338"/>
  </r>
  <r>
    <n v="4212"/>
    <s v="CA-2011-166457"/>
    <x v="2"/>
    <x v="952"/>
    <x v="942"/>
    <s v="Second Class"/>
    <s v="PF-19120"/>
    <s v="Peter Fuller"/>
    <x v="0"/>
    <s v="United States"/>
    <s v="Richmond"/>
    <x v="0"/>
    <n v="40475"/>
    <x v="0"/>
    <s v="OFF-PA-10003016"/>
    <x v="1"/>
    <x v="10"/>
    <s v="Adams &quot;While You Were Out&quot; Message Pads"/>
    <n v="9.42"/>
    <n v="3"/>
    <n v="0"/>
    <x v="3647"/>
  </r>
  <r>
    <n v="4213"/>
    <s v="CA-2011-166457"/>
    <x v="2"/>
    <x v="952"/>
    <x v="942"/>
    <s v="Second Class"/>
    <s v="PF-19120"/>
    <s v="Peter Fuller"/>
    <x v="0"/>
    <s v="United States"/>
    <s v="Richmond"/>
    <x v="0"/>
    <n v="40475"/>
    <x v="0"/>
    <s v="OFF-AR-10003651"/>
    <x v="1"/>
    <x v="6"/>
    <s v="Newell 350"/>
    <n v="6.56"/>
    <n v="2"/>
    <n v="0"/>
    <x v="2909"/>
  </r>
  <r>
    <n v="4214"/>
    <s v="CA-2011-166457"/>
    <x v="2"/>
    <x v="952"/>
    <x v="942"/>
    <s v="Second Class"/>
    <s v="PF-19120"/>
    <s v="Peter Fuller"/>
    <x v="0"/>
    <s v="United States"/>
    <s v="Richmond"/>
    <x v="0"/>
    <n v="40475"/>
    <x v="0"/>
    <s v="OFF-PA-10001363"/>
    <x v="1"/>
    <x v="10"/>
    <s v="Xerox 1933"/>
    <n v="24.56"/>
    <n v="2"/>
    <n v="0"/>
    <x v="342"/>
  </r>
  <r>
    <n v="4215"/>
    <s v="CA-2013-164637"/>
    <x v="0"/>
    <x v="758"/>
    <x v="599"/>
    <s v="Standard Class"/>
    <s v="RD-19480"/>
    <s v="Rick Duston"/>
    <x v="0"/>
    <s v="United States"/>
    <s v="Mishawaka"/>
    <x v="14"/>
    <n v="46544"/>
    <x v="2"/>
    <s v="OFF-BI-10003876"/>
    <x v="1"/>
    <x v="8"/>
    <s v="Green Canvas Binder for 8-1/2&quot; x 14&quot; Sheets"/>
    <n v="128.39999999999998"/>
    <n v="3"/>
    <n v="0"/>
    <x v="3648"/>
  </r>
  <r>
    <n v="4216"/>
    <s v="CA-2011-103590"/>
    <x v="2"/>
    <x v="953"/>
    <x v="283"/>
    <s v="Standard Class"/>
    <s v="JL-15505"/>
    <s v="Jeremy Lonsdale"/>
    <x v="0"/>
    <s v="United States"/>
    <s v="Mount Vernon"/>
    <x v="15"/>
    <n v="10550"/>
    <x v="3"/>
    <s v="OFF-EN-10004007"/>
    <x v="1"/>
    <x v="12"/>
    <s v="Park Ridge Embossed Executive Business Envelopes"/>
    <n v="62.28"/>
    <n v="4"/>
    <n v="0"/>
    <x v="3649"/>
  </r>
  <r>
    <n v="4217"/>
    <s v="CA-2012-111234"/>
    <x v="1"/>
    <x v="954"/>
    <x v="1025"/>
    <s v="Standard Class"/>
    <s v="AB-10600"/>
    <s v="Ann Blume"/>
    <x v="1"/>
    <s v="United States"/>
    <s v="Los Angeles"/>
    <x v="1"/>
    <n v="90004"/>
    <x v="1"/>
    <s v="OFF-LA-10002271"/>
    <x v="1"/>
    <x v="2"/>
    <s v="Smead Alpha-Z Color-Coded Second Alphabetical Labels and Starter Set"/>
    <n v="9.24"/>
    <n v="3"/>
    <n v="0"/>
    <x v="3650"/>
  </r>
  <r>
    <n v="4218"/>
    <s v="CA-2014-149881"/>
    <x v="3"/>
    <x v="719"/>
    <x v="1026"/>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x v="1026"/>
    <s v="First Class"/>
    <s v="NC-18535"/>
    <s v="Nick Crebassa"/>
    <x v="1"/>
    <s v="United States"/>
    <s v="San Francisco"/>
    <x v="1"/>
    <n v="94110"/>
    <x v="1"/>
    <s v="TEC-MA-10000418"/>
    <x v="2"/>
    <x v="15"/>
    <s v="Cubify CubeX 3D Printer Double Head Print"/>
    <n v="4799.9839999999995"/>
    <n v="2"/>
    <n v="0.2"/>
    <x v="3652"/>
  </r>
  <r>
    <n v="4220"/>
    <s v="CA-2014-134565"/>
    <x v="3"/>
    <x v="532"/>
    <x v="198"/>
    <s v="Second Class"/>
    <s v="TB-21400"/>
    <s v="Tom Boeckenhauer"/>
    <x v="0"/>
    <s v="United States"/>
    <s v="Seattle"/>
    <x v="4"/>
    <n v="98103"/>
    <x v="1"/>
    <s v="OFF-PA-10004243"/>
    <x v="1"/>
    <x v="10"/>
    <s v="Xerox 1939"/>
    <n v="37.94"/>
    <n v="2"/>
    <n v="0"/>
    <x v="2714"/>
  </r>
  <r>
    <n v="4221"/>
    <s v="CA-2014-134565"/>
    <x v="3"/>
    <x v="532"/>
    <x v="198"/>
    <s v="Second Class"/>
    <s v="TB-21400"/>
    <s v="Tom Boeckenhauer"/>
    <x v="0"/>
    <s v="United States"/>
    <s v="Seattle"/>
    <x v="4"/>
    <n v="98103"/>
    <x v="1"/>
    <s v="OFF-BI-10001759"/>
    <x v="1"/>
    <x v="8"/>
    <s v="Acco Pressboard Covers with Storage Hooks, 14 7/8&quot; x 11&quot;, Dark Blue"/>
    <n v="18.288"/>
    <n v="6"/>
    <n v="0.2"/>
    <x v="3653"/>
  </r>
  <r>
    <n v="4222"/>
    <s v="CA-2014-134565"/>
    <x v="3"/>
    <x v="532"/>
    <x v="198"/>
    <s v="Second Class"/>
    <s v="TB-21400"/>
    <s v="Tom Boeckenhauer"/>
    <x v="0"/>
    <s v="United States"/>
    <s v="Seattle"/>
    <x v="4"/>
    <n v="98103"/>
    <x v="1"/>
    <s v="TEC-MA-10001570"/>
    <x v="2"/>
    <x v="15"/>
    <s v="Cisco Desktop Collaboration Experience DX650 IP Video Phone"/>
    <n v="385.80000000000007"/>
    <n v="5"/>
    <n v="0.2"/>
    <x v="3654"/>
  </r>
  <r>
    <n v="4223"/>
    <s v="CA-2014-134565"/>
    <x v="3"/>
    <x v="532"/>
    <x v="198"/>
    <s v="Second Class"/>
    <s v="TB-21400"/>
    <s v="Tom Boeckenhauer"/>
    <x v="0"/>
    <s v="United States"/>
    <s v="Seattle"/>
    <x v="4"/>
    <n v="98103"/>
    <x v="1"/>
    <s v="OFF-ST-10004804"/>
    <x v="1"/>
    <x v="4"/>
    <s v="Belkin 19&quot; Vented Equipment Shelf, Black"/>
    <n v="102.96"/>
    <n v="2"/>
    <n v="0"/>
    <x v="3655"/>
  </r>
  <r>
    <n v="4224"/>
    <s v="CA-2014-134565"/>
    <x v="3"/>
    <x v="532"/>
    <x v="198"/>
    <s v="Second Class"/>
    <s v="TB-21400"/>
    <s v="Tom Boeckenhauer"/>
    <x v="0"/>
    <s v="United States"/>
    <s v="Seattle"/>
    <x v="4"/>
    <n v="98103"/>
    <x v="1"/>
    <s v="FUR-BO-10001519"/>
    <x v="0"/>
    <x v="0"/>
    <s v="O'Sullivan 3-Shelf Heavy-Duty Bookcases"/>
    <n v="174.42000000000002"/>
    <n v="3"/>
    <n v="0"/>
    <x v="3656"/>
  </r>
  <r>
    <n v="4225"/>
    <s v="CA-2013-108644"/>
    <x v="0"/>
    <x v="955"/>
    <x v="767"/>
    <s v="First Class"/>
    <s v="SJ-20215"/>
    <s v="Sarah Jordon"/>
    <x v="0"/>
    <s v="United States"/>
    <s v="Quincy"/>
    <x v="10"/>
    <n v="62301"/>
    <x v="2"/>
    <s v="OFF-BI-10000343"/>
    <x v="1"/>
    <x v="8"/>
    <s v="Pressboard Covers with Storage Hooks, 9 1/2&quot; x 11&quot;, Light Blue"/>
    <n v="1.9639999999999995"/>
    <n v="2"/>
    <n v="0.8"/>
    <x v="3657"/>
  </r>
  <r>
    <n v="4226"/>
    <s v="US-2011-102631"/>
    <x v="2"/>
    <x v="736"/>
    <x v="709"/>
    <s v="Standard Class"/>
    <s v="EB-13840"/>
    <s v="Ellis Ballard"/>
    <x v="1"/>
    <s v="United States"/>
    <s v="Chicago"/>
    <x v="10"/>
    <n v="60623"/>
    <x v="2"/>
    <s v="FUR-FU-10003930"/>
    <x v="0"/>
    <x v="5"/>
    <s v="Howard Miller 12-3/4 Diameter Accuwave DS  Wall Clock"/>
    <n v="94.427999999999997"/>
    <n v="3"/>
    <n v="0.6"/>
    <x v="3658"/>
  </r>
  <r>
    <n v="4227"/>
    <s v="CA-2014-120327"/>
    <x v="3"/>
    <x v="343"/>
    <x v="38"/>
    <s v="Standard Class"/>
    <s v="WB-21850"/>
    <s v="William Brown"/>
    <x v="0"/>
    <s v="United States"/>
    <s v="Urbandale"/>
    <x v="23"/>
    <n v="50322"/>
    <x v="2"/>
    <s v="OFF-FA-10004854"/>
    <x v="1"/>
    <x v="13"/>
    <s v="Vinyl Coated Wire Paper Clips in Organizer Box, 800/Box"/>
    <n v="45.92"/>
    <n v="4"/>
    <n v="0"/>
    <x v="2641"/>
  </r>
  <r>
    <n v="4228"/>
    <s v="CA-2012-154970"/>
    <x v="1"/>
    <x v="956"/>
    <x v="1027"/>
    <s v="Standard Class"/>
    <s v="SR-20740"/>
    <s v="Steven Roelle"/>
    <x v="2"/>
    <s v="United States"/>
    <s v="Seattle"/>
    <x v="4"/>
    <n v="98103"/>
    <x v="1"/>
    <s v="FUR-CH-10003396"/>
    <x v="0"/>
    <x v="1"/>
    <s v="Global Deluxe Steno Chair"/>
    <n v="61.584000000000003"/>
    <n v="1"/>
    <n v="0.2"/>
    <x v="3659"/>
  </r>
  <r>
    <n v="4229"/>
    <s v="CA-2013-113803"/>
    <x v="0"/>
    <x v="830"/>
    <x v="1028"/>
    <s v="First Class"/>
    <s v="VG-21805"/>
    <s v="Vivek Grady"/>
    <x v="1"/>
    <s v="United States"/>
    <s v="Richmond"/>
    <x v="14"/>
    <n v="47374"/>
    <x v="2"/>
    <s v="OFF-PA-10001994"/>
    <x v="1"/>
    <x v="10"/>
    <s v="Ink Jet Note and Greeting Cards, 8-1/2&quot; x 5-1/2&quot; Card Size"/>
    <n v="22.48"/>
    <n v="1"/>
    <n v="0"/>
    <x v="3660"/>
  </r>
  <r>
    <n v="4230"/>
    <s v="CA-2014-100223"/>
    <x v="3"/>
    <x v="957"/>
    <x v="778"/>
    <s v="Standard Class"/>
    <s v="LS-16945"/>
    <s v="Linda Southworth"/>
    <x v="1"/>
    <s v="United States"/>
    <s v="Dallas"/>
    <x v="5"/>
    <n v="75220"/>
    <x v="2"/>
    <s v="FUR-FU-10003601"/>
    <x v="0"/>
    <x v="5"/>
    <s v="Deflect-o RollaMat Studded, Beveled Mat for Medium Pile Carpeting"/>
    <n v="332.02800000000002"/>
    <n v="9"/>
    <n v="0.6"/>
    <x v="3661"/>
  </r>
  <r>
    <n v="4231"/>
    <s v="CA-2014-100223"/>
    <x v="3"/>
    <x v="957"/>
    <x v="778"/>
    <s v="Standard Class"/>
    <s v="LS-16945"/>
    <s v="Linda Southworth"/>
    <x v="1"/>
    <s v="United States"/>
    <s v="Dallas"/>
    <x v="5"/>
    <n v="75220"/>
    <x v="2"/>
    <s v="OFF-BI-10003429"/>
    <x v="1"/>
    <x v="8"/>
    <s v="Cardinal HOLDit! Binder Insert Strips,Extra Strips"/>
    <n v="11.393999999999998"/>
    <n v="9"/>
    <n v="0.8"/>
    <x v="3662"/>
  </r>
  <r>
    <n v="4232"/>
    <s v="CA-2014-100223"/>
    <x v="3"/>
    <x v="957"/>
    <x v="778"/>
    <s v="Standard Class"/>
    <s v="LS-16945"/>
    <s v="Linda Southworth"/>
    <x v="1"/>
    <s v="United States"/>
    <s v="Dallas"/>
    <x v="5"/>
    <n v="75220"/>
    <x v="2"/>
    <s v="OFF-PA-10000232"/>
    <x v="1"/>
    <x v="10"/>
    <s v="Xerox 1975"/>
    <n v="15.552000000000003"/>
    <n v="3"/>
    <n v="0.2"/>
    <x v="906"/>
  </r>
  <r>
    <n v="4233"/>
    <s v="CA-2014-100223"/>
    <x v="3"/>
    <x v="957"/>
    <x v="778"/>
    <s v="Standard Class"/>
    <s v="LS-16945"/>
    <s v="Linda Southworth"/>
    <x v="1"/>
    <s v="United States"/>
    <s v="Dallas"/>
    <x v="5"/>
    <n v="75220"/>
    <x v="2"/>
    <s v="OFF-PA-10002195"/>
    <x v="1"/>
    <x v="10"/>
    <s v="Xerox 1966"/>
    <n v="31.104000000000006"/>
    <n v="6"/>
    <n v="0.2"/>
    <x v="3663"/>
  </r>
  <r>
    <n v="4234"/>
    <s v="CA-2014-100223"/>
    <x v="3"/>
    <x v="957"/>
    <x v="778"/>
    <s v="Standard Class"/>
    <s v="LS-16945"/>
    <s v="Linda Southworth"/>
    <x v="1"/>
    <s v="United States"/>
    <s v="Dallas"/>
    <x v="5"/>
    <n v="75220"/>
    <x v="2"/>
    <s v="OFF-BI-10004492"/>
    <x v="1"/>
    <x v="8"/>
    <s v="Tuf-Vin Binders"/>
    <n v="6.3159999999999981"/>
    <n v="1"/>
    <n v="0.8"/>
    <x v="3664"/>
  </r>
  <r>
    <n v="4235"/>
    <s v="CA-2011-168823"/>
    <x v="2"/>
    <x v="158"/>
    <x v="131"/>
    <s v="First Class"/>
    <s v="MA-17560"/>
    <s v="Matt Abelman"/>
    <x v="2"/>
    <s v="United States"/>
    <s v="Philadelphia"/>
    <x v="9"/>
    <n v="19143"/>
    <x v="3"/>
    <s v="OFF-PA-10004000"/>
    <x v="1"/>
    <x v="10"/>
    <s v="While You Were Out Pads, 50 per Pad, 4 x 5 1/4, Green Cycle"/>
    <n v="11.352000000000002"/>
    <n v="3"/>
    <n v="0.2"/>
    <x v="1448"/>
  </r>
  <r>
    <n v="4236"/>
    <s v="CA-2011-168823"/>
    <x v="2"/>
    <x v="158"/>
    <x v="131"/>
    <s v="First Class"/>
    <s v="MA-17560"/>
    <s v="Matt Abelman"/>
    <x v="2"/>
    <s v="United States"/>
    <s v="Philadelphia"/>
    <x v="9"/>
    <n v="19143"/>
    <x v="3"/>
    <s v="OFF-LA-10004425"/>
    <x v="1"/>
    <x v="2"/>
    <s v="Staples"/>
    <n v="20.808000000000003"/>
    <n v="9"/>
    <n v="0.2"/>
    <x v="3665"/>
  </r>
  <r>
    <n v="4237"/>
    <s v="CA-2013-162404"/>
    <x v="0"/>
    <x v="310"/>
    <x v="330"/>
    <s v="Standard Class"/>
    <s v="NF-18475"/>
    <s v="Neil Französisch"/>
    <x v="2"/>
    <s v="United States"/>
    <s v="Rockford"/>
    <x v="10"/>
    <n v="61107"/>
    <x v="2"/>
    <s v="OFF-BI-10000948"/>
    <x v="1"/>
    <x v="8"/>
    <s v="GBC Laser Imprintable Binding System Covers, Desert Sand"/>
    <n v="11.415999999999997"/>
    <n v="4"/>
    <n v="0.8"/>
    <x v="3666"/>
  </r>
  <r>
    <n v="4238"/>
    <s v="CA-2014-104024"/>
    <x v="3"/>
    <x v="635"/>
    <x v="787"/>
    <s v="Second Class"/>
    <s v="MD-17860"/>
    <s v="Michael Dominguez"/>
    <x v="1"/>
    <s v="United States"/>
    <s v="Philadelphia"/>
    <x v="9"/>
    <n v="19134"/>
    <x v="3"/>
    <s v="OFF-AR-10001972"/>
    <x v="1"/>
    <x v="6"/>
    <s v="Newell 323"/>
    <n v="9.4080000000000013"/>
    <n v="7"/>
    <n v="0.2"/>
    <x v="3667"/>
  </r>
  <r>
    <n v="4239"/>
    <s v="CA-2014-147144"/>
    <x v="3"/>
    <x v="606"/>
    <x v="702"/>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x v="236"/>
    <s v="Standard Class"/>
    <s v="KB-16600"/>
    <s v="Ken Brennan"/>
    <x v="1"/>
    <s v="United States"/>
    <s v="Grand Rapids"/>
    <x v="12"/>
    <n v="49505"/>
    <x v="2"/>
    <s v="OFF-PA-10000994"/>
    <x v="1"/>
    <x v="10"/>
    <s v="Xerox 1915"/>
    <n v="209.7"/>
    <n v="2"/>
    <n v="0"/>
    <x v="1517"/>
  </r>
  <r>
    <n v="4241"/>
    <s v="CA-2011-133704"/>
    <x v="2"/>
    <x v="59"/>
    <x v="316"/>
    <s v="Standard Class"/>
    <s v="MA-17995"/>
    <s v="Michelle Arnett"/>
    <x v="2"/>
    <s v="United States"/>
    <s v="Los Angeles"/>
    <x v="1"/>
    <n v="90004"/>
    <x v="1"/>
    <s v="OFF-AP-10001366"/>
    <x v="1"/>
    <x v="9"/>
    <s v="Staples"/>
    <n v="43.92"/>
    <n v="4"/>
    <n v="0"/>
    <x v="3669"/>
  </r>
  <r>
    <n v="4242"/>
    <s v="CA-2011-133704"/>
    <x v="2"/>
    <x v="59"/>
    <x v="316"/>
    <s v="Standard Class"/>
    <s v="MA-17995"/>
    <s v="Michelle Arnett"/>
    <x v="2"/>
    <s v="United States"/>
    <s v="Los Angeles"/>
    <x v="1"/>
    <n v="90004"/>
    <x v="1"/>
    <s v="OFF-BI-10001636"/>
    <x v="1"/>
    <x v="8"/>
    <s v="Ibico Plastic and Wire Spiral Binding Combs"/>
    <n v="20.231999999999999"/>
    <n v="3"/>
    <n v="0.2"/>
    <x v="3670"/>
  </r>
  <r>
    <n v="4243"/>
    <s v="CA-2013-159142"/>
    <x v="0"/>
    <x v="958"/>
    <x v="1012"/>
    <s v="First Class"/>
    <s v="ME-17320"/>
    <s v="Maria Etezadi"/>
    <x v="2"/>
    <s v="United States"/>
    <s v="Springfield"/>
    <x v="17"/>
    <n v="22153"/>
    <x v="0"/>
    <s v="TEC-PH-10001448"/>
    <x v="2"/>
    <x v="7"/>
    <s v="Anker Astro 15000mAh USB Portable Charger"/>
    <n v="149.97"/>
    <n v="3"/>
    <n v="0"/>
    <x v="147"/>
  </r>
  <r>
    <n v="4244"/>
    <s v="CA-2013-159142"/>
    <x v="0"/>
    <x v="958"/>
    <x v="1012"/>
    <s v="First Class"/>
    <s v="ME-17320"/>
    <s v="Maria Etezadi"/>
    <x v="2"/>
    <s v="United States"/>
    <s v="Springfield"/>
    <x v="17"/>
    <n v="22153"/>
    <x v="0"/>
    <s v="OFF-PA-10001776"/>
    <x v="1"/>
    <x v="10"/>
    <s v="Wirebound Message Books, Four 2 3/4&quot; x 5&quot; Forms per Page, 600 Sets per Book"/>
    <n v="27.81"/>
    <n v="3"/>
    <n v="0"/>
    <x v="3671"/>
  </r>
  <r>
    <n v="4245"/>
    <s v="CA-2011-138436"/>
    <x v="2"/>
    <x v="959"/>
    <x v="1029"/>
    <s v="Standard Class"/>
    <s v="JD-15895"/>
    <s v="Jonathan Doherty"/>
    <x v="1"/>
    <s v="United States"/>
    <s v="Los Angeles"/>
    <x v="1"/>
    <n v="90036"/>
    <x v="1"/>
    <s v="TEC-AC-10002323"/>
    <x v="2"/>
    <x v="11"/>
    <s v="SanDisk Ultra 32 GB MicroSDHC Class 10 Memory Card"/>
    <n v="66.300000000000011"/>
    <n v="3"/>
    <n v="0"/>
    <x v="3100"/>
  </r>
  <r>
    <n v="4246"/>
    <s v="CA-2014-117702"/>
    <x v="3"/>
    <x v="354"/>
    <x v="379"/>
    <s v="Standard Class"/>
    <s v="LS-16975"/>
    <s v="Lindsay Shagiari"/>
    <x v="2"/>
    <s v="United States"/>
    <s v="Baltimore"/>
    <x v="39"/>
    <n v="21215"/>
    <x v="3"/>
    <s v="OFF-AR-10004582"/>
    <x v="1"/>
    <x v="6"/>
    <s v="BIC Brite Liner Grip Highlighters"/>
    <n v="1.64"/>
    <n v="1"/>
    <n v="0"/>
    <x v="3672"/>
  </r>
  <r>
    <n v="4247"/>
    <s v="CA-2014-117702"/>
    <x v="3"/>
    <x v="354"/>
    <x v="379"/>
    <s v="Standard Class"/>
    <s v="LS-16975"/>
    <s v="Lindsay Shagiari"/>
    <x v="2"/>
    <s v="United States"/>
    <s v="Baltimore"/>
    <x v="39"/>
    <n v="21215"/>
    <x v="3"/>
    <s v="FUR-FU-10000576"/>
    <x v="0"/>
    <x v="5"/>
    <s v="Luxo Professional Fluorescent Magnifier Lamp with Clamp-Mount Base"/>
    <n v="1049.2"/>
    <n v="5"/>
    <n v="0"/>
    <x v="617"/>
  </r>
  <r>
    <n v="4248"/>
    <s v="CA-2014-117702"/>
    <x v="3"/>
    <x v="354"/>
    <x v="379"/>
    <s v="Standard Class"/>
    <s v="LS-16975"/>
    <s v="Lindsay Shagiari"/>
    <x v="2"/>
    <s v="United States"/>
    <s v="Baltimore"/>
    <x v="39"/>
    <n v="21215"/>
    <x v="3"/>
    <s v="FUR-FU-10004270"/>
    <x v="0"/>
    <x v="5"/>
    <s v="Eldon Image Series Desk Accessories, Burgundy"/>
    <n v="20.9"/>
    <n v="5"/>
    <n v="0"/>
    <x v="3673"/>
  </r>
  <r>
    <n v="4249"/>
    <s v="CA-2013-157336"/>
    <x v="0"/>
    <x v="49"/>
    <x v="455"/>
    <s v="Second Class"/>
    <s v="SJ-20500"/>
    <s v="Shirley Jackson"/>
    <x v="0"/>
    <s v="United States"/>
    <s v="Fairfield"/>
    <x v="29"/>
    <n v="6824"/>
    <x v="3"/>
    <s v="OFF-BI-10004236"/>
    <x v="1"/>
    <x v="8"/>
    <s v="XtraLife ClearVue Slant-D Ring Binder, White, 3&quot;"/>
    <n v="88.08"/>
    <n v="6"/>
    <n v="0"/>
    <x v="3674"/>
  </r>
  <r>
    <n v="4250"/>
    <s v="CA-2013-157336"/>
    <x v="0"/>
    <x v="49"/>
    <x v="455"/>
    <s v="Second Class"/>
    <s v="SJ-20500"/>
    <s v="Shirley Jackson"/>
    <x v="0"/>
    <s v="United States"/>
    <s v="Fairfield"/>
    <x v="29"/>
    <n v="6824"/>
    <x v="3"/>
    <s v="FUR-CH-10004997"/>
    <x v="0"/>
    <x v="1"/>
    <s v="Hon Every-Day Series Multi-Task Chairs"/>
    <n v="751.92"/>
    <n v="4"/>
    <n v="0"/>
    <x v="3675"/>
  </r>
  <r>
    <n v="4251"/>
    <s v="CA-2011-168130"/>
    <x v="2"/>
    <x v="111"/>
    <x v="76"/>
    <s v="Same Day"/>
    <s v="BS-11365"/>
    <s v="Bill Shonely"/>
    <x v="1"/>
    <s v="United States"/>
    <s v="New York City"/>
    <x v="15"/>
    <n v="10011"/>
    <x v="3"/>
    <s v="FUR-CH-10000988"/>
    <x v="0"/>
    <x v="1"/>
    <s v="Hon Olson Stacker Stools"/>
    <n v="887.10299999999995"/>
    <n v="7"/>
    <n v="0.1"/>
    <x v="3676"/>
  </r>
  <r>
    <n v="4252"/>
    <s v="CA-2012-155068"/>
    <x v="1"/>
    <x v="924"/>
    <x v="1030"/>
    <s v="Same Day"/>
    <s v="RA-19285"/>
    <s v="Ralph Arnett"/>
    <x v="0"/>
    <s v="United States"/>
    <s v="Lakeland"/>
    <x v="2"/>
    <n v="33801"/>
    <x v="0"/>
    <s v="TEC-PH-10004897"/>
    <x v="2"/>
    <x v="7"/>
    <s v="Mediabridge Sport Armband iPhone 5s"/>
    <n v="55.944000000000003"/>
    <n v="7"/>
    <n v="0.2"/>
    <x v="3677"/>
  </r>
  <r>
    <n v="4253"/>
    <s v="CA-2012-155068"/>
    <x v="1"/>
    <x v="924"/>
    <x v="1030"/>
    <s v="Same Day"/>
    <s v="RA-19285"/>
    <s v="Ralph Arnett"/>
    <x v="0"/>
    <s v="United States"/>
    <s v="Lakeland"/>
    <x v="2"/>
    <n v="33801"/>
    <x v="0"/>
    <s v="OFF-AR-10002656"/>
    <x v="1"/>
    <x v="6"/>
    <s v="Sanford Liquid Accent Highlighters"/>
    <n v="10.688000000000001"/>
    <n v="2"/>
    <n v="0.2"/>
    <x v="3678"/>
  </r>
  <r>
    <n v="4254"/>
    <s v="CA-2012-155068"/>
    <x v="1"/>
    <x v="924"/>
    <x v="1030"/>
    <s v="Same Day"/>
    <s v="RA-19285"/>
    <s v="Ralph Arnett"/>
    <x v="0"/>
    <s v="United States"/>
    <s v="Lakeland"/>
    <x v="2"/>
    <n v="33801"/>
    <x v="0"/>
    <s v="TEC-PH-10004924"/>
    <x v="2"/>
    <x v="7"/>
    <s v="SKILCRAFT Telephone Shoulder Rest, 2&quot; x 6.5&quot; x 2.5&quot;, Black"/>
    <n v="11.824"/>
    <n v="2"/>
    <n v="0.2"/>
    <x v="3679"/>
  </r>
  <r>
    <n v="4255"/>
    <s v="CA-2014-163160"/>
    <x v="3"/>
    <x v="119"/>
    <x v="412"/>
    <s v="First Class"/>
    <s v="TS-21610"/>
    <s v="Troy Staebel"/>
    <x v="0"/>
    <s v="United States"/>
    <s v="Freeport"/>
    <x v="10"/>
    <n v="61032"/>
    <x v="2"/>
    <s v="OFF-PA-10003127"/>
    <x v="1"/>
    <x v="10"/>
    <s v="Staples"/>
    <n v="63.311999999999998"/>
    <n v="3"/>
    <n v="0.2"/>
    <x v="964"/>
  </r>
  <r>
    <n v="4256"/>
    <s v="CA-2014-163160"/>
    <x v="3"/>
    <x v="119"/>
    <x v="412"/>
    <s v="First Class"/>
    <s v="TS-21610"/>
    <s v="Troy Staebel"/>
    <x v="0"/>
    <s v="United States"/>
    <s v="Freeport"/>
    <x v="10"/>
    <n v="61032"/>
    <x v="2"/>
    <s v="OFF-BI-10000778"/>
    <x v="1"/>
    <x v="8"/>
    <s v="GBC VeloBinder Electric Binding Machine"/>
    <n v="96.783999999999978"/>
    <n v="4"/>
    <n v="0.8"/>
    <x v="3680"/>
  </r>
  <r>
    <n v="4257"/>
    <s v="CA-2014-163160"/>
    <x v="3"/>
    <x v="119"/>
    <x v="412"/>
    <s v="First Class"/>
    <s v="TS-21610"/>
    <s v="Troy Staebel"/>
    <x v="0"/>
    <s v="United States"/>
    <s v="Freeport"/>
    <x v="10"/>
    <n v="61032"/>
    <x v="2"/>
    <s v="FUR-FU-10001424"/>
    <x v="0"/>
    <x v="5"/>
    <s v="Dax Clear Box Frame"/>
    <n v="10.476000000000001"/>
    <n v="3"/>
    <n v="0.6"/>
    <x v="3681"/>
  </r>
  <r>
    <n v="4258"/>
    <s v="CA-2012-101924"/>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x v="67"/>
    <s v="First Class"/>
    <s v="MM-18280"/>
    <s v="Muhammed MacIntyre"/>
    <x v="1"/>
    <s v="United States"/>
    <s v="Seattle"/>
    <x v="4"/>
    <n v="98103"/>
    <x v="1"/>
    <s v="FUR-CH-10002880"/>
    <x v="0"/>
    <x v="1"/>
    <s v="Global High-Back Leather Tilter, Burgundy"/>
    <n v="196.78399999999999"/>
    <n v="2"/>
    <n v="0.2"/>
    <x v="3683"/>
  </r>
  <r>
    <n v="4260"/>
    <s v="CA-2014-118367"/>
    <x v="3"/>
    <x v="960"/>
    <x v="40"/>
    <s v="Second Class"/>
    <s v="LO-17170"/>
    <s v="Lori Olson"/>
    <x v="1"/>
    <s v="United States"/>
    <s v="New York City"/>
    <x v="15"/>
    <n v="10035"/>
    <x v="3"/>
    <s v="OFF-EN-10004386"/>
    <x v="1"/>
    <x v="12"/>
    <s v="Recycled Interoffice Envelopes with String and Button Closure, 10 x 13"/>
    <n v="47.98"/>
    <n v="2"/>
    <n v="0"/>
    <x v="3684"/>
  </r>
  <r>
    <n v="4261"/>
    <s v="CA-2014-164819"/>
    <x v="3"/>
    <x v="453"/>
    <x v="163"/>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x v="825"/>
    <s v="Standard Class"/>
    <s v="CC-12475"/>
    <s v="Cindy Chapman"/>
    <x v="0"/>
    <s v="United States"/>
    <s v="Moorhead"/>
    <x v="11"/>
    <n v="56560"/>
    <x v="2"/>
    <s v="TEC-AC-10002006"/>
    <x v="2"/>
    <x v="11"/>
    <s v="Memorex Micro Travel Drive 16 GB"/>
    <n v="63.96"/>
    <n v="4"/>
    <n v="0"/>
    <x v="1559"/>
  </r>
  <r>
    <n v="4263"/>
    <s v="CA-2014-123351"/>
    <x v="3"/>
    <x v="296"/>
    <x v="425"/>
    <s v="Standard Class"/>
    <s v="KT-16480"/>
    <s v="Kean Thornton"/>
    <x v="0"/>
    <s v="United States"/>
    <s v="Columbus"/>
    <x v="32"/>
    <n v="31907"/>
    <x v="0"/>
    <s v="OFF-AP-10001242"/>
    <x v="1"/>
    <x v="9"/>
    <s v="APC 7 Outlet Network SurgeArrest Surge Protector"/>
    <n v="80.48"/>
    <n v="1"/>
    <n v="0"/>
    <x v="3685"/>
  </r>
  <r>
    <n v="4264"/>
    <s v="CA-2014-110429"/>
    <x v="3"/>
    <x v="132"/>
    <x v="834"/>
    <s v="Standard Class"/>
    <s v="DM-13015"/>
    <s v="Darrin Martin"/>
    <x v="0"/>
    <s v="United States"/>
    <s v="Philadelphia"/>
    <x v="9"/>
    <n v="19143"/>
    <x v="3"/>
    <s v="OFF-BI-10000216"/>
    <x v="1"/>
    <x v="8"/>
    <s v="Mead 1st Gear 2&quot; Zipper Binder, Asst. Colors"/>
    <n v="11.673000000000002"/>
    <n v="3"/>
    <n v="0.7"/>
    <x v="3686"/>
  </r>
  <r>
    <n v="4265"/>
    <s v="US-2013-131611"/>
    <x v="0"/>
    <x v="732"/>
    <x v="333"/>
    <s v="Standard Class"/>
    <s v="EP-13915"/>
    <s v="Emily Phan"/>
    <x v="0"/>
    <s v="United States"/>
    <s v="Houston"/>
    <x v="5"/>
    <n v="77036"/>
    <x v="2"/>
    <s v="FUR-TA-10002774"/>
    <x v="0"/>
    <x v="3"/>
    <s v="Laminate Occasional Tables"/>
    <n v="863.12799999999993"/>
    <n v="8"/>
    <n v="0.3"/>
    <x v="3687"/>
  </r>
  <r>
    <n v="4266"/>
    <s v="US-2013-131611"/>
    <x v="0"/>
    <x v="732"/>
    <x v="333"/>
    <s v="Standard Class"/>
    <s v="EP-13915"/>
    <s v="Emily Phan"/>
    <x v="0"/>
    <s v="United States"/>
    <s v="Houston"/>
    <x v="5"/>
    <n v="77036"/>
    <x v="2"/>
    <s v="OFF-BI-10004364"/>
    <x v="1"/>
    <x v="8"/>
    <s v="Storex Dura Pro Binders"/>
    <n v="3.5639999999999992"/>
    <n v="3"/>
    <n v="0.8"/>
    <x v="3369"/>
  </r>
  <r>
    <n v="4267"/>
    <s v="US-2013-131611"/>
    <x v="0"/>
    <x v="732"/>
    <x v="333"/>
    <s v="Standard Class"/>
    <s v="EP-13915"/>
    <s v="Emily Phan"/>
    <x v="0"/>
    <s v="United States"/>
    <s v="Houston"/>
    <x v="5"/>
    <n v="77036"/>
    <x v="2"/>
    <s v="FUR-BO-10000780"/>
    <x v="0"/>
    <x v="0"/>
    <s v="O'Sullivan Plantations 2-Door Library in Landvery Oak"/>
    <n v="956.6647999999999"/>
    <n v="7"/>
    <n v="0.32"/>
    <x v="2172"/>
  </r>
  <r>
    <n v="4268"/>
    <s v="US-2013-131611"/>
    <x v="0"/>
    <x v="732"/>
    <x v="333"/>
    <s v="Standard Class"/>
    <s v="EP-13915"/>
    <s v="Emily Phan"/>
    <x v="0"/>
    <s v="United States"/>
    <s v="Houston"/>
    <x v="5"/>
    <n v="77036"/>
    <x v="2"/>
    <s v="OFF-BI-10001989"/>
    <x v="1"/>
    <x v="8"/>
    <s v="Premium Transparent Presentation Covers by GBC"/>
    <n v="12.587999999999997"/>
    <n v="3"/>
    <n v="0.8"/>
    <x v="3688"/>
  </r>
  <r>
    <n v="4269"/>
    <s v="US-2013-131611"/>
    <x v="0"/>
    <x v="732"/>
    <x v="333"/>
    <s v="Standard Class"/>
    <s v="EP-13915"/>
    <s v="Emily Phan"/>
    <x v="0"/>
    <s v="United States"/>
    <s v="Houston"/>
    <x v="5"/>
    <n v="77036"/>
    <x v="2"/>
    <s v="TEC-AC-10004001"/>
    <x v="2"/>
    <x v="11"/>
    <s v="Logitech Wireless Headset H600 Over-The-Head Design"/>
    <n v="171.96"/>
    <n v="5"/>
    <n v="0.2"/>
    <x v="3689"/>
  </r>
  <r>
    <n v="4270"/>
    <s v="US-2014-124821"/>
    <x v="3"/>
    <x v="643"/>
    <x v="89"/>
    <s v="Second Class"/>
    <s v="AM-10705"/>
    <s v="Anne McFarland"/>
    <x v="0"/>
    <s v="United States"/>
    <s v="Seattle"/>
    <x v="4"/>
    <n v="98115"/>
    <x v="1"/>
    <s v="FUR-TA-10000688"/>
    <x v="0"/>
    <x v="3"/>
    <s v="Chromcraft Bull-Nose Wood Round Conference Table Top, Wood Base"/>
    <n v="871.4"/>
    <n v="4"/>
    <n v="0"/>
    <x v="3690"/>
  </r>
  <r>
    <n v="4271"/>
    <s v="CA-2012-166975"/>
    <x v="1"/>
    <x v="650"/>
    <x v="26"/>
    <s v="Standard Class"/>
    <s v="SH-20635"/>
    <s v="Stefanie Holloman"/>
    <x v="1"/>
    <s v="United States"/>
    <s v="Jackson"/>
    <x v="18"/>
    <n v="38301"/>
    <x v="0"/>
    <s v="FUR-FU-10003930"/>
    <x v="0"/>
    <x v="5"/>
    <s v="Howard Miller 12-3/4 Diameter Accuwave DS  Wall Clock"/>
    <n v="692.47199999999998"/>
    <n v="11"/>
    <n v="0.2"/>
    <x v="3691"/>
  </r>
  <r>
    <n v="4272"/>
    <s v="CA-2013-123806"/>
    <x v="0"/>
    <x v="390"/>
    <x v="902"/>
    <s v="Second Class"/>
    <s v="LA-16780"/>
    <s v="Laura Armstrong"/>
    <x v="1"/>
    <s v="United States"/>
    <s v="Baltimore"/>
    <x v="39"/>
    <n v="21215"/>
    <x v="3"/>
    <s v="FUR-FU-10000965"/>
    <x v="0"/>
    <x v="5"/>
    <s v="Howard Miller 11-1/2&quot; Diameter Ridgewood Wall Clock"/>
    <n v="207.76"/>
    <n v="4"/>
    <n v="0"/>
    <x v="3692"/>
  </r>
  <r>
    <n v="4273"/>
    <s v="US-2014-158505"/>
    <x v="3"/>
    <x v="246"/>
    <x v="804"/>
    <s v="Same Day"/>
    <s v="SF-20200"/>
    <s v="Sarah Foster"/>
    <x v="0"/>
    <s v="United States"/>
    <s v="Murray"/>
    <x v="7"/>
    <n v="84107"/>
    <x v="1"/>
    <s v="TEC-PH-10004071"/>
    <x v="2"/>
    <x v="7"/>
    <s v="PayAnywhere Card Reader"/>
    <n v="71.928000000000011"/>
    <n v="9"/>
    <n v="0.2"/>
    <x v="3693"/>
  </r>
  <r>
    <n v="4274"/>
    <s v="US-2014-158505"/>
    <x v="3"/>
    <x v="246"/>
    <x v="804"/>
    <s v="Same Day"/>
    <s v="SF-20200"/>
    <s v="Sarah Foster"/>
    <x v="0"/>
    <s v="United States"/>
    <s v="Murray"/>
    <x v="7"/>
    <n v="84107"/>
    <x v="1"/>
    <s v="OFF-AR-10001044"/>
    <x v="1"/>
    <x v="6"/>
    <s v="BOSTON Ranger #55 Pencil Sharpener, Black"/>
    <n v="25.99"/>
    <n v="1"/>
    <n v="0"/>
    <x v="2700"/>
  </r>
  <r>
    <n v="4275"/>
    <s v="CA-2012-142692"/>
    <x v="1"/>
    <x v="924"/>
    <x v="1031"/>
    <s v="Standard Class"/>
    <s v="AG-10495"/>
    <s v="Andrew Gjertsen"/>
    <x v="1"/>
    <s v="United States"/>
    <s v="Seattle"/>
    <x v="4"/>
    <n v="98105"/>
    <x v="1"/>
    <s v="OFF-BI-10004140"/>
    <x v="1"/>
    <x v="8"/>
    <s v="Avery Non-Stick Binders"/>
    <n v="3.5920000000000005"/>
    <n v="1"/>
    <n v="0.2"/>
    <x v="3694"/>
  </r>
  <r>
    <n v="4276"/>
    <s v="CA-2012-123456"/>
    <x v="1"/>
    <x v="584"/>
    <x v="620"/>
    <s v="Standard Class"/>
    <s v="KN-16450"/>
    <s v="Kean Nguyen"/>
    <x v="1"/>
    <s v="United States"/>
    <s v="Dallas"/>
    <x v="5"/>
    <n v="75220"/>
    <x v="2"/>
    <s v="OFF-AP-10002684"/>
    <x v="1"/>
    <x v="9"/>
    <s v="Acco 7-Outlet Masterpiece Power Center, Wihtout Fax/Phone Line Protection"/>
    <n v="48.631999999999991"/>
    <n v="2"/>
    <n v="0.8"/>
    <x v="3695"/>
  </r>
  <r>
    <n v="4277"/>
    <s v="CA-2014-151358"/>
    <x v="3"/>
    <x v="238"/>
    <x v="554"/>
    <s v="Standard Class"/>
    <s v="NF-18595"/>
    <s v="Nicole Fjeld"/>
    <x v="2"/>
    <s v="United States"/>
    <s v="Seattle"/>
    <x v="4"/>
    <n v="98105"/>
    <x v="1"/>
    <s v="OFF-ST-10000046"/>
    <x v="1"/>
    <x v="4"/>
    <s v="Fellowes Super Stor/Drawer Files"/>
    <n v="323.10000000000002"/>
    <n v="2"/>
    <n v="0"/>
    <x v="2310"/>
  </r>
  <r>
    <n v="4278"/>
    <s v="US-2013-107440"/>
    <x v="0"/>
    <x v="947"/>
    <x v="1032"/>
    <s v="Standard Class"/>
    <s v="BS-11365"/>
    <s v="Bill Shonely"/>
    <x v="1"/>
    <s v="United States"/>
    <s v="Lakewood"/>
    <x v="30"/>
    <n v="8701"/>
    <x v="3"/>
    <s v="TEC-MA-10001047"/>
    <x v="2"/>
    <x v="15"/>
    <s v="3D Systems Cube Printer, 2nd Generation, Magenta"/>
    <n v="9099.93"/>
    <n v="7"/>
    <n v="0"/>
    <x v="3696"/>
  </r>
  <r>
    <n v="4279"/>
    <s v="US-2013-107440"/>
    <x v="0"/>
    <x v="947"/>
    <x v="1032"/>
    <s v="Standard Class"/>
    <s v="BS-11365"/>
    <s v="Bill Shonely"/>
    <x v="1"/>
    <s v="United States"/>
    <s v="Lakewood"/>
    <x v="30"/>
    <n v="8701"/>
    <x v="3"/>
    <s v="FUR-FU-10000550"/>
    <x v="0"/>
    <x v="5"/>
    <s v="Stacking Trays by OIC"/>
    <n v="9.9600000000000009"/>
    <n v="2"/>
    <n v="0"/>
    <x v="3697"/>
  </r>
  <r>
    <n v="4280"/>
    <s v="US-2013-107440"/>
    <x v="0"/>
    <x v="947"/>
    <x v="1032"/>
    <s v="Standard Class"/>
    <s v="BS-11365"/>
    <s v="Bill Shonely"/>
    <x v="1"/>
    <s v="United States"/>
    <s v="Lakewood"/>
    <x v="30"/>
    <n v="8701"/>
    <x v="3"/>
    <s v="OFF-BI-10002432"/>
    <x v="1"/>
    <x v="8"/>
    <s v="Wilson Jones Standard D-Ring Binders"/>
    <n v="25.299999999999997"/>
    <n v="5"/>
    <n v="0"/>
    <x v="3698"/>
  </r>
  <r>
    <n v="4281"/>
    <s v="CA-2011-166989"/>
    <x v="2"/>
    <x v="687"/>
    <x v="7"/>
    <s v="Standard Class"/>
    <s v="RM-19675"/>
    <s v="Robert Marley"/>
    <x v="2"/>
    <s v="United States"/>
    <s v="New York City"/>
    <x v="15"/>
    <n v="10011"/>
    <x v="3"/>
    <s v="OFF-PA-10004470"/>
    <x v="1"/>
    <x v="10"/>
    <s v="Adams Write n' Stick Phone Message Book, 11&quot; X 5 1/4&quot;, 200 Messages"/>
    <n v="11.36"/>
    <n v="2"/>
    <n v="0"/>
    <x v="831"/>
  </r>
  <r>
    <n v="4282"/>
    <s v="CA-2011-166989"/>
    <x v="2"/>
    <x v="687"/>
    <x v="7"/>
    <s v="Standard Class"/>
    <s v="RM-19675"/>
    <s v="Robert Marley"/>
    <x v="2"/>
    <s v="United States"/>
    <s v="New York City"/>
    <x v="15"/>
    <n v="10011"/>
    <x v="3"/>
    <s v="FUR-CH-10001797"/>
    <x v="0"/>
    <x v="1"/>
    <s v="Safco Chair Connectors, 6/Carton"/>
    <n v="69.263999999999996"/>
    <n v="2"/>
    <n v="0.1"/>
    <x v="3699"/>
  </r>
  <r>
    <n v="4283"/>
    <s v="CA-2011-103100"/>
    <x v="2"/>
    <x v="414"/>
    <x v="955"/>
    <s v="First Class"/>
    <s v="AB-10105"/>
    <s v="Adrian Barton"/>
    <x v="0"/>
    <s v="United States"/>
    <s v="Indianapolis"/>
    <x v="14"/>
    <n v="46203"/>
    <x v="2"/>
    <s v="OFF-LA-10003720"/>
    <x v="1"/>
    <x v="2"/>
    <s v="Avery 487"/>
    <n v="3.69"/>
    <n v="1"/>
    <n v="0"/>
    <x v="1220"/>
  </r>
  <r>
    <n v="4284"/>
    <s v="CA-2011-103100"/>
    <x v="2"/>
    <x v="414"/>
    <x v="955"/>
    <s v="First Class"/>
    <s v="AB-10105"/>
    <s v="Adrian Barton"/>
    <x v="0"/>
    <s v="United States"/>
    <s v="Indianapolis"/>
    <x v="14"/>
    <n v="46203"/>
    <x v="2"/>
    <s v="OFF-BI-10004600"/>
    <x v="1"/>
    <x v="8"/>
    <s v="Ibico Ibimaster 300 Manual Binding System"/>
    <n v="1103.97"/>
    <n v="3"/>
    <n v="0"/>
    <x v="3700"/>
  </r>
  <r>
    <n v="4285"/>
    <s v="CA-2012-105690"/>
    <x v="1"/>
    <x v="82"/>
    <x v="6"/>
    <s v="Second Class"/>
    <s v="CA-11965"/>
    <s v="Carol Adams"/>
    <x v="1"/>
    <s v="United States"/>
    <s v="Port Arthur"/>
    <x v="5"/>
    <n v="77642"/>
    <x v="2"/>
    <s v="FUR-BO-10003965"/>
    <x v="0"/>
    <x v="0"/>
    <s v="O'Sullivan Manor Hill 2-Door Library in Brianna Oak"/>
    <n v="246.13279999999997"/>
    <n v="2"/>
    <n v="0.32"/>
    <x v="3701"/>
  </r>
  <r>
    <n v="4286"/>
    <s v="CA-2012-105690"/>
    <x v="1"/>
    <x v="82"/>
    <x v="6"/>
    <s v="Second Class"/>
    <s v="CA-11965"/>
    <s v="Carol Adams"/>
    <x v="1"/>
    <s v="United States"/>
    <s v="Port Arthur"/>
    <x v="5"/>
    <n v="77642"/>
    <x v="2"/>
    <s v="OFF-LA-10000240"/>
    <x v="1"/>
    <x v="2"/>
    <s v="Self-Adhesive Address Labels for Typewriters by Universal"/>
    <n v="11.696"/>
    <n v="2"/>
    <n v="0.2"/>
    <x v="3702"/>
  </r>
  <r>
    <n v="4287"/>
    <s v="CA-2012-105690"/>
    <x v="1"/>
    <x v="82"/>
    <x v="6"/>
    <s v="Second Class"/>
    <s v="CA-11965"/>
    <s v="Carol Adams"/>
    <x v="1"/>
    <s v="United States"/>
    <s v="Port Arthur"/>
    <x v="5"/>
    <n v="77642"/>
    <x v="2"/>
    <s v="TEC-CO-10001571"/>
    <x v="2"/>
    <x v="16"/>
    <s v="Sharp 1540cs Digital Laser Copier"/>
    <n v="439.99200000000002"/>
    <n v="1"/>
    <n v="0.2"/>
    <x v="3243"/>
  </r>
  <r>
    <n v="4288"/>
    <s v="CA-2014-127516"/>
    <x v="3"/>
    <x v="116"/>
    <x v="362"/>
    <s v="Standard Class"/>
    <s v="EH-14005"/>
    <s v="Erica Hernandez"/>
    <x v="2"/>
    <s v="United States"/>
    <s v="Nashville"/>
    <x v="18"/>
    <n v="37211"/>
    <x v="0"/>
    <s v="OFF-ST-10000736"/>
    <x v="1"/>
    <x v="4"/>
    <s v="Carina Double Wide Media Storage Towers in Natural &amp; Black"/>
    <n v="64.784000000000006"/>
    <n v="1"/>
    <n v="0.2"/>
    <x v="2552"/>
  </r>
  <r>
    <n v="4289"/>
    <s v="US-2012-117184"/>
    <x v="1"/>
    <x v="961"/>
    <x v="1033"/>
    <s v="Standard Class"/>
    <s v="ON-18715"/>
    <s v="Odella Nelson"/>
    <x v="1"/>
    <s v="United States"/>
    <s v="Houston"/>
    <x v="5"/>
    <n v="77095"/>
    <x v="2"/>
    <s v="OFF-BI-10002082"/>
    <x v="1"/>
    <x v="8"/>
    <s v="GBC Twin Loop Wire Binding Elements"/>
    <n v="33.279999999999994"/>
    <n v="5"/>
    <n v="0.8"/>
    <x v="3703"/>
  </r>
  <r>
    <n v="4290"/>
    <s v="US-2012-117184"/>
    <x v="1"/>
    <x v="961"/>
    <x v="1033"/>
    <s v="Standard Class"/>
    <s v="ON-18715"/>
    <s v="Odella Nelson"/>
    <x v="1"/>
    <s v="United States"/>
    <s v="Houston"/>
    <x v="5"/>
    <n v="77095"/>
    <x v="2"/>
    <s v="OFF-PA-10002250"/>
    <x v="1"/>
    <x v="10"/>
    <s v="Things To Do Today Pad"/>
    <n v="14.088000000000001"/>
    <n v="3"/>
    <n v="0.2"/>
    <x v="3704"/>
  </r>
  <r>
    <n v="4291"/>
    <s v="CA-2014-102407"/>
    <x v="3"/>
    <x v="34"/>
    <x v="114"/>
    <s v="Second Class"/>
    <s v="AT-10435"/>
    <s v="Alyssa Tate"/>
    <x v="2"/>
    <s v="United States"/>
    <s v="Los Angeles"/>
    <x v="1"/>
    <n v="90004"/>
    <x v="1"/>
    <s v="OFF-AR-10000122"/>
    <x v="1"/>
    <x v="6"/>
    <s v="Newell 314"/>
    <n v="11.16"/>
    <n v="2"/>
    <n v="0"/>
    <x v="3273"/>
  </r>
  <r>
    <n v="4292"/>
    <s v="CA-2014-102407"/>
    <x v="3"/>
    <x v="34"/>
    <x v="114"/>
    <s v="Second Class"/>
    <s v="AT-10435"/>
    <s v="Alyssa Tate"/>
    <x v="2"/>
    <s v="United States"/>
    <s v="Los Angeles"/>
    <x v="1"/>
    <n v="90004"/>
    <x v="1"/>
    <s v="FUR-TA-10003748"/>
    <x v="0"/>
    <x v="3"/>
    <s v="Bevis 36 x 72 Conference Tables"/>
    <n v="896.32799999999997"/>
    <n v="9"/>
    <n v="0.2"/>
    <x v="3705"/>
  </r>
  <r>
    <n v="4293"/>
    <s v="CA-2014-102407"/>
    <x v="3"/>
    <x v="34"/>
    <x v="114"/>
    <s v="Second Class"/>
    <s v="AT-10435"/>
    <s v="Alyssa Tate"/>
    <x v="2"/>
    <s v="United States"/>
    <s v="Los Angeles"/>
    <x v="1"/>
    <n v="90004"/>
    <x v="1"/>
    <s v="OFF-AP-10001394"/>
    <x v="1"/>
    <x v="9"/>
    <s v="Harmony Air Purifier"/>
    <n v="189"/>
    <n v="1"/>
    <n v="0"/>
    <x v="3706"/>
  </r>
  <r>
    <n v="4294"/>
    <s v="CA-2014-130967"/>
    <x v="3"/>
    <x v="434"/>
    <x v="1034"/>
    <s v="Standard Class"/>
    <s v="EB-13870"/>
    <s v="Emily Burns"/>
    <x v="0"/>
    <s v="United States"/>
    <s v="Philadelphia"/>
    <x v="9"/>
    <n v="19140"/>
    <x v="3"/>
    <s v="TEC-PH-10004896"/>
    <x v="2"/>
    <x v="7"/>
    <s v="Nokia Lumia 521 (T-Mobile)"/>
    <n v="53.981999999999999"/>
    <n v="3"/>
    <n v="0.4"/>
    <x v="3707"/>
  </r>
  <r>
    <n v="4295"/>
    <s v="CA-2014-101581"/>
    <x v="3"/>
    <x v="760"/>
    <x v="471"/>
    <s v="Standard Class"/>
    <s v="DW-13195"/>
    <s v="David Wiener"/>
    <x v="1"/>
    <s v="United States"/>
    <s v="Redmond"/>
    <x v="21"/>
    <n v="97756"/>
    <x v="1"/>
    <s v="FUR-TA-10002607"/>
    <x v="0"/>
    <x v="3"/>
    <s v="KI Conference Tables"/>
    <n v="177.22499999999999"/>
    <n v="5"/>
    <n v="0.5"/>
    <x v="239"/>
  </r>
  <r>
    <n v="4296"/>
    <s v="CA-2014-169124"/>
    <x v="3"/>
    <x v="445"/>
    <x v="778"/>
    <s v="Standard Class"/>
    <s v="MB-17305"/>
    <s v="Maria Bertelson"/>
    <x v="0"/>
    <s v="United States"/>
    <s v="Citrus Heights"/>
    <x v="1"/>
    <n v="95610"/>
    <x v="1"/>
    <s v="FUR-FU-10001215"/>
    <x v="0"/>
    <x v="5"/>
    <s v="Howard Miller 11-1/2&quot; Diameter Brentwood Wall Clock"/>
    <n v="129.39000000000001"/>
    <n v="3"/>
    <n v="0"/>
    <x v="3708"/>
  </r>
  <r>
    <n v="4297"/>
    <s v="CA-2014-117261"/>
    <x v="3"/>
    <x v="507"/>
    <x v="643"/>
    <s v="Standard Class"/>
    <s v="TH-21235"/>
    <s v="Tiffany House"/>
    <x v="1"/>
    <s v="United States"/>
    <s v="Los Angeles"/>
    <x v="1"/>
    <n v="90032"/>
    <x v="1"/>
    <s v="OFF-ST-10000419"/>
    <x v="1"/>
    <x v="4"/>
    <s v="Rogers Jumbo File, Granite"/>
    <n v="54.32"/>
    <n v="4"/>
    <n v="0"/>
    <x v="3709"/>
  </r>
  <r>
    <n v="4298"/>
    <s v="CA-2014-129021"/>
    <x v="3"/>
    <x v="962"/>
    <x v="1035"/>
    <s v="Second Class"/>
    <s v="PO-18850"/>
    <s v="Patrick O'Brill"/>
    <x v="0"/>
    <s v="United States"/>
    <s v="Tallahassee"/>
    <x v="2"/>
    <n v="32303"/>
    <x v="0"/>
    <s v="TEC-PH-10001459"/>
    <x v="2"/>
    <x v="7"/>
    <s v="Samsung Galaxy Mega 6.3"/>
    <n v="4367.8960000000006"/>
    <n v="13"/>
    <n v="0.2"/>
    <x v="3710"/>
  </r>
  <r>
    <n v="4299"/>
    <s v="CA-2014-129021"/>
    <x v="3"/>
    <x v="962"/>
    <x v="1035"/>
    <s v="Second Class"/>
    <s v="PO-18850"/>
    <s v="Patrick O'Brill"/>
    <x v="0"/>
    <s v="United States"/>
    <s v="Tallahassee"/>
    <x v="2"/>
    <n v="32303"/>
    <x v="0"/>
    <s v="OFF-PA-10000241"/>
    <x v="1"/>
    <x v="10"/>
    <s v="IBM Multi-Purpose Copy Paper, 8 1/2 x 11&quot;, Case"/>
    <n v="49.568000000000005"/>
    <n v="2"/>
    <n v="0.2"/>
    <x v="2152"/>
  </r>
  <r>
    <n v="4300"/>
    <s v="CA-2014-129021"/>
    <x v="3"/>
    <x v="962"/>
    <x v="1035"/>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x v="1035"/>
    <s v="Second Class"/>
    <s v="PO-18850"/>
    <s v="Patrick O'Brill"/>
    <x v="0"/>
    <s v="United States"/>
    <s v="Tallahassee"/>
    <x v="2"/>
    <n v="32303"/>
    <x v="0"/>
    <s v="FUR-FU-10001852"/>
    <x v="0"/>
    <x v="5"/>
    <s v="Eldon Regeneration Recycled Desk Accessories, Smoke"/>
    <n v="2.7840000000000003"/>
    <n v="2"/>
    <n v="0.2"/>
    <x v="3712"/>
  </r>
  <r>
    <n v="4302"/>
    <s v="CA-2014-129021"/>
    <x v="3"/>
    <x v="962"/>
    <x v="1035"/>
    <s v="Second Class"/>
    <s v="PO-18850"/>
    <s v="Patrick O'Brill"/>
    <x v="0"/>
    <s v="United States"/>
    <s v="Tallahassee"/>
    <x v="2"/>
    <n v="32303"/>
    <x v="0"/>
    <s v="OFF-PA-10000141"/>
    <x v="1"/>
    <x v="10"/>
    <s v="Ampad Evidence Wirebond Steno Books, 6&quot; x 9&quot;"/>
    <n v="8.7200000000000006"/>
    <n v="5"/>
    <n v="0.2"/>
    <x v="3713"/>
  </r>
  <r>
    <n v="4303"/>
    <s v="CA-2011-123253"/>
    <x v="2"/>
    <x v="963"/>
    <x v="1036"/>
    <s v="Second Class"/>
    <s v="DE-13255"/>
    <s v="Deanra Eno"/>
    <x v="2"/>
    <s v="United States"/>
    <s v="Lakewood"/>
    <x v="24"/>
    <n v="44107"/>
    <x v="3"/>
    <s v="OFF-AR-10002804"/>
    <x v="1"/>
    <x v="6"/>
    <s v="Faber Castell Col-Erase Pencils"/>
    <n v="3.9119999999999999"/>
    <n v="1"/>
    <n v="0.2"/>
    <x v="3314"/>
  </r>
  <r>
    <n v="4304"/>
    <s v="CA-2013-121601"/>
    <x v="0"/>
    <x v="964"/>
    <x v="1037"/>
    <s v="Same Day"/>
    <s v="MO-17500"/>
    <s v="Mary O'Rourke"/>
    <x v="0"/>
    <s v="United States"/>
    <s v="The Colony"/>
    <x v="5"/>
    <n v="75056"/>
    <x v="2"/>
    <s v="OFF-EN-10003862"/>
    <x v="1"/>
    <x v="12"/>
    <s v="Laser &amp; Ink Jet Business Envelopes"/>
    <n v="59.751999999999995"/>
    <n v="7"/>
    <n v="0.2"/>
    <x v="3714"/>
  </r>
  <r>
    <n v="4305"/>
    <s v="CA-2011-162278"/>
    <x v="2"/>
    <x v="965"/>
    <x v="1038"/>
    <s v="Second Class"/>
    <s v="AH-10585"/>
    <s v="Angele Hood"/>
    <x v="0"/>
    <s v="United States"/>
    <s v="Seattle"/>
    <x v="4"/>
    <n v="98105"/>
    <x v="1"/>
    <s v="FUR-FU-10000448"/>
    <x v="0"/>
    <x v="5"/>
    <s v="Tenex Chairmats For Use With Carpeted Floors"/>
    <n v="63.92"/>
    <n v="4"/>
    <n v="0"/>
    <x v="3715"/>
  </r>
  <r>
    <n v="4306"/>
    <s v="CA-2011-162278"/>
    <x v="2"/>
    <x v="965"/>
    <x v="1038"/>
    <s v="Second Class"/>
    <s v="AH-10585"/>
    <s v="Angele Hood"/>
    <x v="0"/>
    <s v="United States"/>
    <s v="Seattle"/>
    <x v="4"/>
    <n v="98105"/>
    <x v="1"/>
    <s v="TEC-PH-10000526"/>
    <x v="2"/>
    <x v="7"/>
    <s v="Vtech CS6719"/>
    <n v="383.96000000000004"/>
    <n v="5"/>
    <n v="0.2"/>
    <x v="3716"/>
  </r>
  <r>
    <n v="4307"/>
    <s v="CA-2013-161095"/>
    <x v="0"/>
    <x v="931"/>
    <x v="696"/>
    <s v="Same Day"/>
    <s v="CS-12250"/>
    <s v="Chris Selesnick"/>
    <x v="1"/>
    <s v="United States"/>
    <s v="Los Angeles"/>
    <x v="1"/>
    <n v="90032"/>
    <x v="1"/>
    <s v="OFF-BI-10002764"/>
    <x v="1"/>
    <x v="8"/>
    <s v="Recycled Pressboard Report Cover with Reinforced Top Hinge"/>
    <n v="7.7520000000000007"/>
    <n v="3"/>
    <n v="0.2"/>
    <x v="3717"/>
  </r>
  <r>
    <n v="4308"/>
    <s v="CA-2013-161095"/>
    <x v="0"/>
    <x v="931"/>
    <x v="696"/>
    <s v="Same Day"/>
    <s v="CS-12250"/>
    <s v="Chris Selesnick"/>
    <x v="1"/>
    <s v="United States"/>
    <s v="Los Angeles"/>
    <x v="1"/>
    <n v="90032"/>
    <x v="1"/>
    <s v="OFF-BI-10001524"/>
    <x v="1"/>
    <x v="8"/>
    <s v="GBC Premium Transparent Covers with Diagonal Lined Pattern"/>
    <n v="33.568000000000005"/>
    <n v="2"/>
    <n v="0.2"/>
    <x v="3718"/>
  </r>
  <r>
    <n v="4309"/>
    <s v="CA-2011-125829"/>
    <x v="2"/>
    <x v="130"/>
    <x v="193"/>
    <s v="Standard Class"/>
    <s v="WB-21850"/>
    <s v="William Brown"/>
    <x v="0"/>
    <s v="United States"/>
    <s v="Los Angeles"/>
    <x v="1"/>
    <n v="90045"/>
    <x v="1"/>
    <s v="TEC-PH-10001079"/>
    <x v="2"/>
    <x v="7"/>
    <s v="Polycom SoundPoint Pro SE-225 Corded phone"/>
    <n v="666.34400000000005"/>
    <n v="7"/>
    <n v="0.2"/>
    <x v="3719"/>
  </r>
  <r>
    <n v="4310"/>
    <s v="CA-2011-125829"/>
    <x v="2"/>
    <x v="130"/>
    <x v="193"/>
    <s v="Standard Class"/>
    <s v="WB-21850"/>
    <s v="William Brown"/>
    <x v="0"/>
    <s v="United States"/>
    <s v="Los Angeles"/>
    <x v="1"/>
    <n v="90045"/>
    <x v="1"/>
    <s v="FUR-TA-10002041"/>
    <x v="0"/>
    <x v="3"/>
    <s v="Bevis Round Conference Table Top, X-Base"/>
    <n v="573.72799999999995"/>
    <n v="4"/>
    <n v="0.2"/>
    <x v="3720"/>
  </r>
  <r>
    <n v="4311"/>
    <s v="CA-2011-125829"/>
    <x v="2"/>
    <x v="130"/>
    <x v="193"/>
    <s v="Standard Class"/>
    <s v="WB-21850"/>
    <s v="William Brown"/>
    <x v="0"/>
    <s v="United States"/>
    <s v="Los Angeles"/>
    <x v="1"/>
    <n v="90045"/>
    <x v="1"/>
    <s v="OFF-BI-10001036"/>
    <x v="1"/>
    <x v="8"/>
    <s v="Cardinal EasyOpen D-Ring Binders"/>
    <n v="21.936000000000003"/>
    <n v="3"/>
    <n v="0.2"/>
    <x v="3721"/>
  </r>
  <r>
    <n v="4312"/>
    <s v="CA-2011-125829"/>
    <x v="2"/>
    <x v="130"/>
    <x v="193"/>
    <s v="Standard Class"/>
    <s v="WB-21850"/>
    <s v="William Brown"/>
    <x v="0"/>
    <s v="United States"/>
    <s v="Los Angeles"/>
    <x v="1"/>
    <n v="90045"/>
    <x v="1"/>
    <s v="OFF-PA-10000223"/>
    <x v="1"/>
    <x v="10"/>
    <s v="Xerox 2000"/>
    <n v="19.440000000000001"/>
    <n v="3"/>
    <n v="0"/>
    <x v="551"/>
  </r>
  <r>
    <n v="4313"/>
    <s v="CA-2011-125829"/>
    <x v="2"/>
    <x v="130"/>
    <x v="193"/>
    <s v="Standard Class"/>
    <s v="WB-21850"/>
    <s v="William Brown"/>
    <x v="0"/>
    <s v="United States"/>
    <s v="Los Angeles"/>
    <x v="1"/>
    <n v="90045"/>
    <x v="1"/>
    <s v="TEC-MA-10003246"/>
    <x v="2"/>
    <x v="15"/>
    <s v="Hewlett-Packard Deskjet D4360 Printer"/>
    <n v="447.96800000000007"/>
    <n v="4"/>
    <n v="0.2"/>
    <x v="3722"/>
  </r>
  <r>
    <n v="4314"/>
    <s v="CA-2011-123127"/>
    <x v="2"/>
    <x v="78"/>
    <x v="74"/>
    <s v="Standard Class"/>
    <s v="SP-20620"/>
    <s v="Stefania Perrino"/>
    <x v="1"/>
    <s v="United States"/>
    <s v="Long Beach"/>
    <x v="15"/>
    <n v="11561"/>
    <x v="3"/>
    <s v="OFF-AP-10001962"/>
    <x v="1"/>
    <x v="9"/>
    <s v="Black &amp; Decker Filter for Double Action Dustbuster Cordless Vac BLDV7210"/>
    <n v="16.78"/>
    <n v="2"/>
    <n v="0"/>
    <x v="3723"/>
  </r>
  <r>
    <n v="4315"/>
    <s v="CA-2012-115945"/>
    <x v="1"/>
    <x v="608"/>
    <x v="651"/>
    <s v="Standard Class"/>
    <s v="AB-10165"/>
    <s v="Alan Barnes"/>
    <x v="0"/>
    <s v="United States"/>
    <s v="Los Angeles"/>
    <x v="1"/>
    <n v="90045"/>
    <x v="1"/>
    <s v="OFF-AR-10004062"/>
    <x v="1"/>
    <x v="6"/>
    <s v="Staples"/>
    <n v="20.96"/>
    <n v="2"/>
    <n v="0"/>
    <x v="3724"/>
  </r>
  <r>
    <n v="4316"/>
    <s v="CA-2012-115945"/>
    <x v="1"/>
    <x v="608"/>
    <x v="651"/>
    <s v="Standard Class"/>
    <s v="AB-10165"/>
    <s v="Alan Barnes"/>
    <x v="0"/>
    <s v="United States"/>
    <s v="Los Angeles"/>
    <x v="1"/>
    <n v="90045"/>
    <x v="1"/>
    <s v="OFF-BI-10004330"/>
    <x v="1"/>
    <x v="8"/>
    <s v="GBC Velobind Prepunched Cover Sets, Regency Series"/>
    <n v="88.751999999999995"/>
    <n v="3"/>
    <n v="0.2"/>
    <x v="1529"/>
  </r>
  <r>
    <n v="4317"/>
    <s v="CA-2012-115945"/>
    <x v="1"/>
    <x v="608"/>
    <x v="651"/>
    <s v="Standard Class"/>
    <s v="AB-10165"/>
    <s v="Alan Barnes"/>
    <x v="0"/>
    <s v="United States"/>
    <s v="Los Angeles"/>
    <x v="1"/>
    <n v="90045"/>
    <x v="1"/>
    <s v="OFF-ST-10001963"/>
    <x v="1"/>
    <x v="4"/>
    <s v="Tennsco Regal Shelving Units"/>
    <n v="304.23"/>
    <n v="3"/>
    <n v="0"/>
    <x v="3725"/>
  </r>
  <r>
    <n v="4318"/>
    <s v="CA-2012-136735"/>
    <x v="1"/>
    <x v="353"/>
    <x v="1039"/>
    <s v="Standard Class"/>
    <s v="HA-14920"/>
    <s v="Helen Andreada"/>
    <x v="0"/>
    <s v="United States"/>
    <s v="San Francisco"/>
    <x v="1"/>
    <n v="94110"/>
    <x v="1"/>
    <s v="OFF-EN-10002230"/>
    <x v="1"/>
    <x v="12"/>
    <s v="Airmail Envelopes"/>
    <n v="167.86"/>
    <n v="2"/>
    <n v="0"/>
    <x v="3726"/>
  </r>
  <r>
    <n v="4319"/>
    <s v="US-2014-136189"/>
    <x v="3"/>
    <x v="226"/>
    <x v="33"/>
    <s v="Standard Class"/>
    <s v="DC-13285"/>
    <s v="Debra Catini"/>
    <x v="0"/>
    <s v="United States"/>
    <s v="Richmond"/>
    <x v="17"/>
    <n v="23223"/>
    <x v="0"/>
    <s v="FUR-FU-10000175"/>
    <x v="0"/>
    <x v="5"/>
    <s v="DAX Wood Document Frame."/>
    <n v="82.38"/>
    <n v="6"/>
    <n v="0"/>
    <x v="3727"/>
  </r>
  <r>
    <n v="4320"/>
    <s v="CA-2011-152345"/>
    <x v="2"/>
    <x v="282"/>
    <x v="752"/>
    <s v="Second Class"/>
    <s v="ST-20530"/>
    <s v="Shui Tom"/>
    <x v="0"/>
    <s v="United States"/>
    <s v="Albuquerque"/>
    <x v="27"/>
    <n v="87105"/>
    <x v="1"/>
    <s v="TEC-PH-10004897"/>
    <x v="2"/>
    <x v="7"/>
    <s v="Mediabridge Sport Armband iPhone 5s"/>
    <n v="23.976000000000003"/>
    <n v="3"/>
    <n v="0.2"/>
    <x v="3728"/>
  </r>
  <r>
    <n v="4321"/>
    <s v="CA-2011-152345"/>
    <x v="2"/>
    <x v="282"/>
    <x v="752"/>
    <s v="Second Class"/>
    <s v="ST-20530"/>
    <s v="Shui Tom"/>
    <x v="0"/>
    <s v="United States"/>
    <s v="Albuquerque"/>
    <x v="27"/>
    <n v="87105"/>
    <x v="1"/>
    <s v="OFF-ST-10003123"/>
    <x v="1"/>
    <x v="4"/>
    <s v="Fellowes Bases and Tops For Staxonsteel/High-Stak Systems"/>
    <n v="33.29"/>
    <n v="1"/>
    <n v="0"/>
    <x v="3729"/>
  </r>
  <r>
    <n v="4322"/>
    <s v="US-2012-147662"/>
    <x v="1"/>
    <x v="966"/>
    <x v="621"/>
    <s v="Standard Class"/>
    <s v="KB-16315"/>
    <s v="Karl Braun"/>
    <x v="0"/>
    <s v="United States"/>
    <s v="Akron"/>
    <x v="24"/>
    <n v="44312"/>
    <x v="3"/>
    <s v="OFF-BI-10001658"/>
    <x v="1"/>
    <x v="8"/>
    <s v="GBC Standard Therm-A-Bind Covers"/>
    <n v="14.952000000000004"/>
    <n v="2"/>
    <n v="0.7"/>
    <x v="489"/>
  </r>
  <r>
    <n v="4323"/>
    <s v="US-2012-147662"/>
    <x v="1"/>
    <x v="966"/>
    <x v="621"/>
    <s v="Standard Class"/>
    <s v="KB-16315"/>
    <s v="Karl Braun"/>
    <x v="0"/>
    <s v="United States"/>
    <s v="Akron"/>
    <x v="24"/>
    <n v="44312"/>
    <x v="3"/>
    <s v="TEC-PH-10002834"/>
    <x v="2"/>
    <x v="7"/>
    <s v="Google Nexus 5"/>
    <n v="323.98199999999997"/>
    <n v="3"/>
    <n v="0.4"/>
    <x v="3730"/>
  </r>
  <r>
    <n v="4324"/>
    <s v="US-2012-147662"/>
    <x v="1"/>
    <x v="966"/>
    <x v="621"/>
    <s v="Standard Class"/>
    <s v="KB-16315"/>
    <s v="Karl Braun"/>
    <x v="0"/>
    <s v="United States"/>
    <s v="Akron"/>
    <x v="24"/>
    <n v="44312"/>
    <x v="3"/>
    <s v="OFF-BI-10002160"/>
    <x v="1"/>
    <x v="8"/>
    <s v="Acco Hanging Data Binders"/>
    <n v="2.2860000000000005"/>
    <n v="2"/>
    <n v="0.7"/>
    <x v="3731"/>
  </r>
  <r>
    <n v="4325"/>
    <s v="US-2012-147662"/>
    <x v="1"/>
    <x v="966"/>
    <x v="621"/>
    <s v="Standard Class"/>
    <s v="KB-16315"/>
    <s v="Karl Braun"/>
    <x v="0"/>
    <s v="United States"/>
    <s v="Akron"/>
    <x v="24"/>
    <n v="44312"/>
    <x v="3"/>
    <s v="OFF-AR-10004999"/>
    <x v="1"/>
    <x v="6"/>
    <s v="Newell 315"/>
    <n v="14.352000000000002"/>
    <n v="3"/>
    <n v="0.2"/>
    <x v="3732"/>
  </r>
  <r>
    <n v="4326"/>
    <s v="US-2012-147662"/>
    <x v="1"/>
    <x v="966"/>
    <x v="621"/>
    <s v="Standard Class"/>
    <s v="KB-16315"/>
    <s v="Karl Braun"/>
    <x v="0"/>
    <s v="United States"/>
    <s v="Akron"/>
    <x v="24"/>
    <n v="44312"/>
    <x v="3"/>
    <s v="TEC-AC-10003280"/>
    <x v="2"/>
    <x v="11"/>
    <s v="Belkin F8E887 USB Wired Ergonomic Keyboard"/>
    <n v="71.975999999999999"/>
    <n v="3"/>
    <n v="0.2"/>
    <x v="3733"/>
  </r>
  <r>
    <n v="4327"/>
    <s v="CA-2013-153346"/>
    <x v="0"/>
    <x v="967"/>
    <x v="1040"/>
    <s v="First Class"/>
    <s v="TB-21355"/>
    <s v="Todd Boyes"/>
    <x v="1"/>
    <s v="United States"/>
    <s v="Plainfield"/>
    <x v="30"/>
    <n v="7060"/>
    <x v="3"/>
    <s v="OFF-AR-10000315"/>
    <x v="1"/>
    <x v="6"/>
    <s v="Dixon Ticonderoga Maple Cedar Pencil, #2"/>
    <n v="9.2099999999999991"/>
    <n v="3"/>
    <n v="0"/>
    <x v="3734"/>
  </r>
  <r>
    <n v="4328"/>
    <s v="CA-2013-153346"/>
    <x v="0"/>
    <x v="967"/>
    <x v="1040"/>
    <s v="First Class"/>
    <s v="TB-21355"/>
    <s v="Todd Boyes"/>
    <x v="1"/>
    <s v="United States"/>
    <s v="Plainfield"/>
    <x v="30"/>
    <n v="7060"/>
    <x v="3"/>
    <s v="OFF-PA-10000007"/>
    <x v="1"/>
    <x v="10"/>
    <s v="Telephone Message Books with Fax/Mobile Section, 4 1/4&quot; x 6&quot;"/>
    <n v="18"/>
    <n v="5"/>
    <n v="0"/>
    <x v="3735"/>
  </r>
  <r>
    <n v="4329"/>
    <s v="CA-2014-118360"/>
    <x v="3"/>
    <x v="719"/>
    <x v="377"/>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x v="1041"/>
    <s v="Standard Class"/>
    <s v="PO-18850"/>
    <s v="Patrick O'Brill"/>
    <x v="0"/>
    <s v="United States"/>
    <s v="Hialeah"/>
    <x v="2"/>
    <n v="33012"/>
    <x v="0"/>
    <s v="OFF-PA-10000556"/>
    <x v="1"/>
    <x v="10"/>
    <s v="Xerox 208"/>
    <n v="15.552000000000003"/>
    <n v="3"/>
    <n v="0.2"/>
    <x v="12"/>
  </r>
  <r>
    <n v="4331"/>
    <s v="CA-2014-149853"/>
    <x v="3"/>
    <x v="621"/>
    <x v="1041"/>
    <s v="Standard Class"/>
    <s v="PO-18850"/>
    <s v="Patrick O'Brill"/>
    <x v="0"/>
    <s v="United States"/>
    <s v="Hialeah"/>
    <x v="2"/>
    <n v="33012"/>
    <x v="0"/>
    <s v="OFF-AP-10000804"/>
    <x v="1"/>
    <x v="9"/>
    <s v="Hoover Portapower Portable Vacuum"/>
    <n v="17.920000000000002"/>
    <n v="5"/>
    <n v="0.2"/>
    <x v="3737"/>
  </r>
  <r>
    <n v="4332"/>
    <s v="CA-2014-107909"/>
    <x v="3"/>
    <x v="853"/>
    <x v="371"/>
    <s v="Standard Class"/>
    <s v="SS-20875"/>
    <s v="Sung Shariari"/>
    <x v="0"/>
    <s v="United States"/>
    <s v="Redmond"/>
    <x v="4"/>
    <n v="98052"/>
    <x v="1"/>
    <s v="TEC-AC-10001998"/>
    <x v="2"/>
    <x v="11"/>
    <s v="Logitech LS21 Speaker System - PC Multimedia - 2.1-CH - Wired"/>
    <n v="19.989999999999998"/>
    <n v="1"/>
    <n v="0"/>
    <x v="86"/>
  </r>
  <r>
    <n v="4333"/>
    <s v="CA-2014-107909"/>
    <x v="3"/>
    <x v="853"/>
    <x v="371"/>
    <s v="Standard Class"/>
    <s v="SS-20875"/>
    <s v="Sung Shariari"/>
    <x v="0"/>
    <s v="United States"/>
    <s v="Redmond"/>
    <x v="4"/>
    <n v="98052"/>
    <x v="1"/>
    <s v="OFF-BI-10003476"/>
    <x v="1"/>
    <x v="8"/>
    <s v="Avery Metallic Poly Binders"/>
    <n v="22.92"/>
    <n v="5"/>
    <n v="0.2"/>
    <x v="3738"/>
  </r>
  <r>
    <n v="4334"/>
    <s v="CA-2012-112375"/>
    <x v="1"/>
    <x v="379"/>
    <x v="98"/>
    <s v="Standard Class"/>
    <s v="RD-19720"/>
    <s v="Roger Demir"/>
    <x v="0"/>
    <s v="United States"/>
    <s v="Daytona Beach"/>
    <x v="2"/>
    <n v="32114"/>
    <x v="0"/>
    <s v="TEC-AC-10003237"/>
    <x v="2"/>
    <x v="11"/>
    <s v="Memorex Micro Travel Drive 4 GB"/>
    <n v="50.88"/>
    <n v="6"/>
    <n v="0.2"/>
    <x v="3739"/>
  </r>
  <r>
    <n v="4335"/>
    <s v="CA-2012-112375"/>
    <x v="1"/>
    <x v="379"/>
    <x v="98"/>
    <s v="Standard Class"/>
    <s v="RD-19720"/>
    <s v="Roger Demir"/>
    <x v="0"/>
    <s v="United States"/>
    <s v="Daytona Beach"/>
    <x v="2"/>
    <n v="32114"/>
    <x v="0"/>
    <s v="OFF-EN-10003798"/>
    <x v="1"/>
    <x v="12"/>
    <s v="Recycled Interoffice Envelopes with Re-Use-A-Seal Closure, 10 x 13"/>
    <n v="27.312000000000001"/>
    <n v="2"/>
    <n v="0.2"/>
    <x v="3740"/>
  </r>
  <r>
    <n v="4336"/>
    <s v="CA-2012-154795"/>
    <x v="1"/>
    <x v="139"/>
    <x v="140"/>
    <s v="Standard Class"/>
    <s v="GZ-14470"/>
    <s v="Gary Zandusky"/>
    <x v="0"/>
    <s v="United States"/>
    <s v="Bullhead City"/>
    <x v="16"/>
    <n v="86442"/>
    <x v="1"/>
    <s v="OFF-EN-10003068"/>
    <x v="1"/>
    <x v="12"/>
    <s v="#6 3/4 Gummed Flap White Envelopes"/>
    <n v="7.9200000000000008"/>
    <n v="1"/>
    <n v="0.2"/>
    <x v="2752"/>
  </r>
  <r>
    <n v="4337"/>
    <s v="CA-2012-154795"/>
    <x v="1"/>
    <x v="139"/>
    <x v="140"/>
    <s v="Standard Class"/>
    <s v="GZ-14470"/>
    <s v="Gary Zandusky"/>
    <x v="0"/>
    <s v="United States"/>
    <s v="Bullhead City"/>
    <x v="16"/>
    <n v="86442"/>
    <x v="1"/>
    <s v="FUR-FU-10002088"/>
    <x v="0"/>
    <x v="5"/>
    <s v="Nu-Dell Float Frame 11 x 14 1/2"/>
    <n v="14.368000000000002"/>
    <n v="2"/>
    <n v="0.2"/>
    <x v="2606"/>
  </r>
  <r>
    <n v="4338"/>
    <s v="CA-2012-125234"/>
    <x v="1"/>
    <x v="154"/>
    <x v="382"/>
    <s v="Standard Class"/>
    <s v="SN-20710"/>
    <s v="Steve Nguyen"/>
    <x v="2"/>
    <s v="United States"/>
    <s v="Los Angeles"/>
    <x v="1"/>
    <n v="90049"/>
    <x v="1"/>
    <s v="TEC-AC-10000158"/>
    <x v="2"/>
    <x v="11"/>
    <s v="Sony 64GB Class 10 Micro SDHC R40 Memory Card"/>
    <n v="107.97"/>
    <n v="3"/>
    <n v="0"/>
    <x v="3741"/>
  </r>
  <r>
    <n v="4339"/>
    <s v="CA-2012-125234"/>
    <x v="1"/>
    <x v="154"/>
    <x v="382"/>
    <s v="Standard Class"/>
    <s v="SN-20710"/>
    <s v="Steve Nguyen"/>
    <x v="2"/>
    <s v="United States"/>
    <s v="Los Angeles"/>
    <x v="1"/>
    <n v="90049"/>
    <x v="1"/>
    <s v="OFF-PA-10000482"/>
    <x v="1"/>
    <x v="10"/>
    <s v="Snap-A-Way Black Print Carbonless Ruled Speed Letter, Triplicate"/>
    <n v="113.82"/>
    <n v="3"/>
    <n v="0"/>
    <x v="3742"/>
  </r>
  <r>
    <n v="4340"/>
    <s v="CA-2014-133501"/>
    <x v="3"/>
    <x v="151"/>
    <x v="153"/>
    <s v="Standard Class"/>
    <s v="DK-12895"/>
    <s v="Dana Kaydos"/>
    <x v="0"/>
    <s v="United States"/>
    <s v="Franklin"/>
    <x v="18"/>
    <n v="37064"/>
    <x v="0"/>
    <s v="OFF-PA-10004888"/>
    <x v="1"/>
    <x v="10"/>
    <s v="Xerox 217"/>
    <n v="5.1840000000000011"/>
    <n v="1"/>
    <n v="0.2"/>
    <x v="1673"/>
  </r>
  <r>
    <n v="4341"/>
    <s v="US-2011-129609"/>
    <x v="2"/>
    <x v="579"/>
    <x v="1042"/>
    <s v="Same Day"/>
    <s v="VM-21835"/>
    <s v="Vivian Mathis"/>
    <x v="0"/>
    <s v="United States"/>
    <s v="Portage"/>
    <x v="14"/>
    <n v="46368"/>
    <x v="2"/>
    <s v="OFF-AR-10003478"/>
    <x v="1"/>
    <x v="6"/>
    <s v="Avery Hi-Liter EverBold Pen Style Fluorescent Highlighters, 4/Pack"/>
    <n v="16.28"/>
    <n v="2"/>
    <n v="0"/>
    <x v="1426"/>
  </r>
  <r>
    <n v="4342"/>
    <s v="CA-2014-130309"/>
    <x v="3"/>
    <x v="94"/>
    <x v="91"/>
    <s v="Standard Class"/>
    <s v="GB-14575"/>
    <s v="Giulietta Baptist"/>
    <x v="0"/>
    <s v="United States"/>
    <s v="Arlington"/>
    <x v="17"/>
    <n v="22204"/>
    <x v="0"/>
    <s v="OFF-ST-10003208"/>
    <x v="1"/>
    <x v="4"/>
    <s v="Adjustable Depth Letter/Legal Cart"/>
    <n v="544.38"/>
    <n v="3"/>
    <n v="0"/>
    <x v="2826"/>
  </r>
  <r>
    <n v="4343"/>
    <s v="CA-2014-105410"/>
    <x v="3"/>
    <x v="498"/>
    <x v="782"/>
    <s v="First Class"/>
    <s v="ND-18370"/>
    <s v="Natalie DeCherney"/>
    <x v="0"/>
    <s v="United States"/>
    <s v="San Francisco"/>
    <x v="1"/>
    <n v="94110"/>
    <x v="1"/>
    <s v="OFF-BI-10004970"/>
    <x v="1"/>
    <x v="8"/>
    <s v="ACCOHIDE 3-Ring Binder, Blue, 1&quot;"/>
    <n v="19.824000000000002"/>
    <n v="6"/>
    <n v="0.2"/>
    <x v="3743"/>
  </r>
  <r>
    <n v="4344"/>
    <s v="CA-2014-105410"/>
    <x v="3"/>
    <x v="498"/>
    <x v="782"/>
    <s v="First Class"/>
    <s v="ND-18370"/>
    <s v="Natalie DeCherney"/>
    <x v="0"/>
    <s v="United States"/>
    <s v="San Francisco"/>
    <x v="1"/>
    <n v="94110"/>
    <x v="1"/>
    <s v="TEC-PH-10000038"/>
    <x v="2"/>
    <x v="7"/>
    <s v="Jawbone MINI JAMBOX Wireless Bluetooth Speaker"/>
    <n v="657.50400000000002"/>
    <n v="6"/>
    <n v="0.2"/>
    <x v="3744"/>
  </r>
  <r>
    <n v="4345"/>
    <s v="CA-2014-105410"/>
    <x v="3"/>
    <x v="498"/>
    <x v="782"/>
    <s v="First Class"/>
    <s v="ND-18370"/>
    <s v="Natalie DeCherney"/>
    <x v="0"/>
    <s v="United States"/>
    <s v="San Francisco"/>
    <x v="1"/>
    <n v="94110"/>
    <x v="1"/>
    <s v="TEC-AC-10001552"/>
    <x v="2"/>
    <x v="11"/>
    <s v="Logitech K350 2.4Ghz Wireless Keyboard"/>
    <n v="99.54"/>
    <n v="2"/>
    <n v="0"/>
    <x v="3745"/>
  </r>
  <r>
    <n v="4346"/>
    <s v="CA-2014-105410"/>
    <x v="3"/>
    <x v="498"/>
    <x v="782"/>
    <s v="First Class"/>
    <s v="ND-18370"/>
    <s v="Natalie DeCherney"/>
    <x v="0"/>
    <s v="United States"/>
    <s v="San Francisco"/>
    <x v="1"/>
    <n v="94110"/>
    <x v="1"/>
    <s v="TEC-AC-10002926"/>
    <x v="2"/>
    <x v="11"/>
    <s v="Logitech Wireless Marathon Mouse M705"/>
    <n v="199.96"/>
    <n v="4"/>
    <n v="0"/>
    <x v="3746"/>
  </r>
  <r>
    <n v="4347"/>
    <s v="CA-2013-120355"/>
    <x v="0"/>
    <x v="31"/>
    <x v="1043"/>
    <s v="Standard Class"/>
    <s v="MM-17260"/>
    <s v="Magdelene Morse"/>
    <x v="0"/>
    <s v="United States"/>
    <s v="New Rochelle"/>
    <x v="15"/>
    <n v="10801"/>
    <x v="3"/>
    <s v="FUR-CH-10001394"/>
    <x v="0"/>
    <x v="1"/>
    <s v="Global Leather Executive Chair"/>
    <n v="631.78200000000004"/>
    <n v="2"/>
    <n v="0.1"/>
    <x v="3747"/>
  </r>
  <r>
    <n v="4348"/>
    <s v="CA-2013-120355"/>
    <x v="0"/>
    <x v="31"/>
    <x v="1043"/>
    <s v="Standard Class"/>
    <s v="MM-17260"/>
    <s v="Magdelene Morse"/>
    <x v="0"/>
    <s v="United States"/>
    <s v="New Rochelle"/>
    <x v="15"/>
    <n v="10801"/>
    <x v="3"/>
    <s v="FUR-FU-10004053"/>
    <x v="0"/>
    <x v="5"/>
    <s v="DAX Two-Tone Silver Metal Document Frame"/>
    <n v="60.72"/>
    <n v="3"/>
    <n v="0"/>
    <x v="3748"/>
  </r>
  <r>
    <n v="4349"/>
    <s v="CA-2014-169894"/>
    <x v="3"/>
    <x v="221"/>
    <x v="364"/>
    <s v="Second Class"/>
    <s v="MV-17485"/>
    <s v="Mark Van Huff"/>
    <x v="0"/>
    <s v="United States"/>
    <s v="Mesa"/>
    <x v="16"/>
    <n v="85204"/>
    <x v="1"/>
    <s v="OFF-BI-10004230"/>
    <x v="1"/>
    <x v="8"/>
    <s v="GBC Recycled Grain Textured Covers"/>
    <n v="20.724000000000004"/>
    <n v="2"/>
    <n v="0.7"/>
    <x v="3749"/>
  </r>
  <r>
    <n v="4350"/>
    <s v="CA-2014-169894"/>
    <x v="3"/>
    <x v="221"/>
    <x v="364"/>
    <s v="Second Class"/>
    <s v="MV-17485"/>
    <s v="Mark Van Huff"/>
    <x v="0"/>
    <s v="United States"/>
    <s v="Mesa"/>
    <x v="16"/>
    <n v="85204"/>
    <x v="1"/>
    <s v="OFF-ST-10000060"/>
    <x v="1"/>
    <x v="4"/>
    <s v="Fellowes Bankers Box Staxonsteel Drawer File/Stacking System"/>
    <n v="415.87200000000007"/>
    <n v="8"/>
    <n v="0.2"/>
    <x v="3750"/>
  </r>
  <r>
    <n v="4351"/>
    <s v="US-2014-100482"/>
    <x v="3"/>
    <x v="645"/>
    <x v="339"/>
    <s v="Standard Class"/>
    <s v="JL-15130"/>
    <s v="Jack Lebron"/>
    <x v="0"/>
    <s v="United States"/>
    <s v="Lancaster"/>
    <x v="24"/>
    <n v="43130"/>
    <x v="3"/>
    <s v="OFF-ST-10001325"/>
    <x v="1"/>
    <x v="4"/>
    <s v="Sterilite Officeware Hinged File Box"/>
    <n v="16.768000000000001"/>
    <n v="2"/>
    <n v="0.2"/>
    <x v="522"/>
  </r>
  <r>
    <n v="4352"/>
    <s v="US-2014-100482"/>
    <x v="3"/>
    <x v="645"/>
    <x v="339"/>
    <s v="Standard Class"/>
    <s v="JL-15130"/>
    <s v="Jack Lebron"/>
    <x v="0"/>
    <s v="United States"/>
    <s v="Lancaster"/>
    <x v="24"/>
    <n v="43130"/>
    <x v="3"/>
    <s v="TEC-AC-10003441"/>
    <x v="2"/>
    <x v="11"/>
    <s v="Kingston Digital DataTraveler 32GB USB 2.0"/>
    <n v="27.12"/>
    <n v="2"/>
    <n v="0.2"/>
    <x v="3751"/>
  </r>
  <r>
    <n v="4353"/>
    <s v="CA-2014-107748"/>
    <x v="3"/>
    <x v="389"/>
    <x v="169"/>
    <s v="Second Class"/>
    <s v="AG-10330"/>
    <s v="Alex Grayson"/>
    <x v="0"/>
    <s v="United States"/>
    <s v="Stockton"/>
    <x v="1"/>
    <n v="95207"/>
    <x v="1"/>
    <s v="TEC-PH-10003215"/>
    <x v="2"/>
    <x v="7"/>
    <s v="Jackery Bar Premium Fast-charging Portable Charger"/>
    <n v="95.84"/>
    <n v="4"/>
    <n v="0.2"/>
    <x v="3505"/>
  </r>
  <r>
    <n v="4354"/>
    <s v="CA-2014-107748"/>
    <x v="3"/>
    <x v="389"/>
    <x v="169"/>
    <s v="Second Class"/>
    <s v="AG-10330"/>
    <s v="Alex Grayson"/>
    <x v="0"/>
    <s v="United States"/>
    <s v="Stockton"/>
    <x v="1"/>
    <n v="95207"/>
    <x v="1"/>
    <s v="OFF-PA-10002005"/>
    <x v="1"/>
    <x v="10"/>
    <s v="Xerox 225"/>
    <n v="12.96"/>
    <n v="2"/>
    <n v="0"/>
    <x v="91"/>
  </r>
  <r>
    <n v="4355"/>
    <s v="CA-2014-153654"/>
    <x v="3"/>
    <x v="221"/>
    <x v="177"/>
    <s v="Second Class"/>
    <s v="MD-17860"/>
    <s v="Michael Dominguez"/>
    <x v="1"/>
    <s v="United States"/>
    <s v="Asheville"/>
    <x v="3"/>
    <n v="28806"/>
    <x v="0"/>
    <s v="OFF-BI-10004465"/>
    <x v="1"/>
    <x v="8"/>
    <s v="Avery Durable Slant Ring Binders"/>
    <n v="19.008000000000003"/>
    <n v="8"/>
    <n v="0.7"/>
    <x v="3752"/>
  </r>
  <r>
    <n v="4356"/>
    <s v="CA-2012-155600"/>
    <x v="1"/>
    <x v="784"/>
    <x v="157"/>
    <s v="Second Class"/>
    <s v="RO-19780"/>
    <s v="Rose O'Brian"/>
    <x v="0"/>
    <s v="United States"/>
    <s v="Clarksville"/>
    <x v="18"/>
    <n v="37042"/>
    <x v="0"/>
    <s v="OFF-BI-10000545"/>
    <x v="1"/>
    <x v="8"/>
    <s v="GBC Ibimaster 500 Manual ProClick Binding System"/>
    <n v="1598.0580000000002"/>
    <n v="7"/>
    <n v="0.7"/>
    <x v="3753"/>
  </r>
  <r>
    <n v="4357"/>
    <s v="CA-2012-155600"/>
    <x v="1"/>
    <x v="784"/>
    <x v="157"/>
    <s v="Second Class"/>
    <s v="RO-19780"/>
    <s v="Rose O'Brian"/>
    <x v="0"/>
    <s v="United States"/>
    <s v="Clarksville"/>
    <x v="18"/>
    <n v="37042"/>
    <x v="0"/>
    <s v="OFF-AR-10003752"/>
    <x v="1"/>
    <x v="6"/>
    <s v="Deluxe Chalkboard Eraser Cleaner"/>
    <n v="36.96"/>
    <n v="4"/>
    <n v="0.2"/>
    <x v="3754"/>
  </r>
  <r>
    <n v="4358"/>
    <s v="CA-2014-162565"/>
    <x v="3"/>
    <x v="157"/>
    <x v="33"/>
    <s v="Same Day"/>
    <s v="RR-19315"/>
    <s v="Ralph Ritter"/>
    <x v="0"/>
    <s v="United States"/>
    <s v="Aurora"/>
    <x v="10"/>
    <n v="60505"/>
    <x v="2"/>
    <s v="OFF-PA-10001937"/>
    <x v="1"/>
    <x v="10"/>
    <s v="Xerox 21"/>
    <n v="10.368000000000002"/>
    <n v="2"/>
    <n v="0.2"/>
    <x v="572"/>
  </r>
  <r>
    <n v="4359"/>
    <s v="CA-2014-162565"/>
    <x v="3"/>
    <x v="157"/>
    <x v="33"/>
    <s v="Same Day"/>
    <s v="RR-19315"/>
    <s v="Ralph Ritter"/>
    <x v="0"/>
    <s v="United States"/>
    <s v="Aurora"/>
    <x v="10"/>
    <n v="60505"/>
    <x v="2"/>
    <s v="FUR-FU-10004306"/>
    <x v="0"/>
    <x v="5"/>
    <s v="Electrix Halogen Magnifier Lamp"/>
    <n v="77.720000000000013"/>
    <n v="1"/>
    <n v="0.6"/>
    <x v="3755"/>
  </r>
  <r>
    <n v="4360"/>
    <s v="CA-2014-162565"/>
    <x v="3"/>
    <x v="157"/>
    <x v="33"/>
    <s v="Same Day"/>
    <s v="RR-19315"/>
    <s v="Ralph Ritter"/>
    <x v="0"/>
    <s v="United States"/>
    <s v="Aurora"/>
    <x v="10"/>
    <n v="60505"/>
    <x v="2"/>
    <s v="FUR-CH-10003973"/>
    <x v="0"/>
    <x v="1"/>
    <s v="GuestStacker Chair with Chrome Finish Legs"/>
    <n v="520.46399999999994"/>
    <n v="2"/>
    <n v="0.3"/>
    <x v="3756"/>
  </r>
  <r>
    <n v="4361"/>
    <s v="CA-2013-127642"/>
    <x v="0"/>
    <x v="206"/>
    <x v="213"/>
    <s v="First Class"/>
    <s v="CP-12340"/>
    <s v="Christine Phan"/>
    <x v="1"/>
    <s v="United States"/>
    <s v="Warwick"/>
    <x v="34"/>
    <n v="2886"/>
    <x v="3"/>
    <s v="OFF-PA-10000565"/>
    <x v="1"/>
    <x v="10"/>
    <s v="Staples"/>
    <n v="111.96"/>
    <n v="2"/>
    <n v="0"/>
    <x v="1438"/>
  </r>
  <r>
    <n v="4362"/>
    <s v="US-2014-163195"/>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x v="843"/>
    <s v="Second Class"/>
    <s v="NC-18340"/>
    <s v="Nat Carroll"/>
    <x v="0"/>
    <s v="United States"/>
    <s v="Fargo"/>
    <x v="46"/>
    <n v="58103"/>
    <x v="2"/>
    <s v="OFF-AR-10001953"/>
    <x v="1"/>
    <x v="6"/>
    <s v="Boston 1645 Deluxe Heavier-Duty Electric Pencil Sharpener"/>
    <n v="131.94"/>
    <n v="3"/>
    <n v="0"/>
    <x v="3758"/>
  </r>
  <r>
    <n v="4364"/>
    <s v="CA-2014-111332"/>
    <x v="3"/>
    <x v="968"/>
    <x v="843"/>
    <s v="Second Class"/>
    <s v="NC-18340"/>
    <s v="Nat Carroll"/>
    <x v="0"/>
    <s v="United States"/>
    <s v="Fargo"/>
    <x v="46"/>
    <n v="58103"/>
    <x v="2"/>
    <s v="OFF-AR-10001374"/>
    <x v="1"/>
    <x v="6"/>
    <s v="BIC Brite Liner Highlighters, Chisel Tip"/>
    <n v="25.92"/>
    <n v="4"/>
    <n v="0"/>
    <x v="3759"/>
  </r>
  <r>
    <n v="4365"/>
    <s v="CA-2014-111332"/>
    <x v="3"/>
    <x v="968"/>
    <x v="843"/>
    <s v="Second Class"/>
    <s v="NC-18340"/>
    <s v="Nat Carroll"/>
    <x v="0"/>
    <s v="United States"/>
    <s v="Fargo"/>
    <x v="46"/>
    <n v="58103"/>
    <x v="2"/>
    <s v="OFF-ST-10003816"/>
    <x v="1"/>
    <x v="4"/>
    <s v="Fellowes High-Stak Drawer Files"/>
    <n v="704.76"/>
    <n v="4"/>
    <n v="0"/>
    <x v="3760"/>
  </r>
  <r>
    <n v="4366"/>
    <s v="CA-2014-111332"/>
    <x v="3"/>
    <x v="968"/>
    <x v="843"/>
    <s v="Second Class"/>
    <s v="NC-18340"/>
    <s v="Nat Carroll"/>
    <x v="0"/>
    <s v="United States"/>
    <s v="Fargo"/>
    <x v="46"/>
    <n v="58103"/>
    <x v="2"/>
    <s v="OFF-FA-10001843"/>
    <x v="1"/>
    <x v="13"/>
    <s v="Staples"/>
    <n v="7.41"/>
    <n v="3"/>
    <n v="0"/>
    <x v="3761"/>
  </r>
  <r>
    <n v="4367"/>
    <s v="CA-2014-111332"/>
    <x v="3"/>
    <x v="968"/>
    <x v="843"/>
    <s v="Second Class"/>
    <s v="NC-18340"/>
    <s v="Nat Carroll"/>
    <x v="0"/>
    <s v="United States"/>
    <s v="Fargo"/>
    <x v="46"/>
    <n v="58103"/>
    <x v="2"/>
    <s v="OFF-AR-10000657"/>
    <x v="1"/>
    <x v="6"/>
    <s v="Binney &amp; Smith inkTank Desk Highlighter, Chisel Tip, Yellow, 12/Box"/>
    <n v="21.5"/>
    <n v="10"/>
    <n v="0"/>
    <x v="3762"/>
  </r>
  <r>
    <n v="4368"/>
    <s v="CA-2014-117044"/>
    <x v="3"/>
    <x v="220"/>
    <x v="462"/>
    <s v="Second Class"/>
    <s v="HA-14920"/>
    <s v="Helen Andreada"/>
    <x v="0"/>
    <s v="United States"/>
    <s v="Chicago"/>
    <x v="10"/>
    <n v="60623"/>
    <x v="2"/>
    <s v="OFF-FA-10000936"/>
    <x v="1"/>
    <x v="13"/>
    <s v="Acco Hot Clips Clips to Go"/>
    <n v="10.528"/>
    <n v="4"/>
    <n v="0.2"/>
    <x v="3763"/>
  </r>
  <r>
    <n v="4369"/>
    <s v="CA-2014-117044"/>
    <x v="3"/>
    <x v="220"/>
    <x v="462"/>
    <s v="Second Class"/>
    <s v="HA-14920"/>
    <s v="Helen Andreada"/>
    <x v="0"/>
    <s v="United States"/>
    <s v="Chicago"/>
    <x v="10"/>
    <n v="60623"/>
    <x v="2"/>
    <s v="OFF-PA-10003657"/>
    <x v="1"/>
    <x v="10"/>
    <s v="Xerox 1927"/>
    <n v="20.544000000000004"/>
    <n v="6"/>
    <n v="0.2"/>
    <x v="3764"/>
  </r>
  <r>
    <n v="4370"/>
    <s v="US-2013-165078"/>
    <x v="0"/>
    <x v="732"/>
    <x v="54"/>
    <s v="Standard Class"/>
    <s v="MA-17995"/>
    <s v="Michelle Arnett"/>
    <x v="2"/>
    <s v="United States"/>
    <s v="Lawrence"/>
    <x v="14"/>
    <n v="46226"/>
    <x v="2"/>
    <s v="OFF-BI-10001989"/>
    <x v="1"/>
    <x v="8"/>
    <s v="Premium Transparent Presentation Covers by GBC"/>
    <n v="104.9"/>
    <n v="5"/>
    <n v="0"/>
    <x v="3765"/>
  </r>
  <r>
    <n v="4371"/>
    <s v="US-2013-165078"/>
    <x v="0"/>
    <x v="732"/>
    <x v="54"/>
    <s v="Standard Class"/>
    <s v="MA-17995"/>
    <s v="Michelle Arnett"/>
    <x v="2"/>
    <s v="United States"/>
    <s v="Lawrence"/>
    <x v="14"/>
    <n v="46226"/>
    <x v="2"/>
    <s v="OFF-AR-10002987"/>
    <x v="1"/>
    <x v="6"/>
    <s v="Prismacolor Color Pencil Set"/>
    <n v="39.68"/>
    <n v="2"/>
    <n v="0"/>
    <x v="3766"/>
  </r>
  <r>
    <n v="4372"/>
    <s v="US-2013-165078"/>
    <x v="0"/>
    <x v="732"/>
    <x v="54"/>
    <s v="Standard Class"/>
    <s v="MA-17995"/>
    <s v="Michelle Arnett"/>
    <x v="2"/>
    <s v="United States"/>
    <s v="Lawrence"/>
    <x v="14"/>
    <n v="46226"/>
    <x v="2"/>
    <s v="OFF-LA-10000414"/>
    <x v="1"/>
    <x v="2"/>
    <s v="Avery 503"/>
    <n v="51.75"/>
    <n v="5"/>
    <n v="0"/>
    <x v="2957"/>
  </r>
  <r>
    <n v="4373"/>
    <s v="US-2014-169320"/>
    <x v="3"/>
    <x v="283"/>
    <x v="262"/>
    <s v="Second Class"/>
    <s v="LH-16900"/>
    <s v="Lena Hernandez"/>
    <x v="0"/>
    <s v="United States"/>
    <s v="Elkhart"/>
    <x v="14"/>
    <n v="46514"/>
    <x v="2"/>
    <s v="OFF-AR-10003602"/>
    <x v="1"/>
    <x v="6"/>
    <s v="Quartet Omega Colored Chalk, 12/Pack"/>
    <n v="11.68"/>
    <n v="2"/>
    <n v="0"/>
    <x v="3149"/>
  </r>
  <r>
    <n v="4374"/>
    <s v="US-2014-169320"/>
    <x v="3"/>
    <x v="283"/>
    <x v="262"/>
    <s v="Second Class"/>
    <s v="LH-16900"/>
    <s v="Lena Hernandez"/>
    <x v="0"/>
    <s v="United States"/>
    <s v="Elkhart"/>
    <x v="14"/>
    <n v="46514"/>
    <x v="2"/>
    <s v="TEC-AC-10002550"/>
    <x v="2"/>
    <x v="11"/>
    <s v="Memorex 25GB 6X Branded Blu-Ray Recordable Disc, 30/Pack"/>
    <n v="159.75"/>
    <n v="5"/>
    <n v="0"/>
    <x v="3767"/>
  </r>
  <r>
    <n v="4375"/>
    <s v="CA-2013-158575"/>
    <x v="0"/>
    <x v="741"/>
    <x v="71"/>
    <s v="Standard Class"/>
    <s v="SB-20290"/>
    <s v="Sean Braxton"/>
    <x v="1"/>
    <s v="United States"/>
    <s v="Kent"/>
    <x v="24"/>
    <n v="44240"/>
    <x v="3"/>
    <s v="OFF-AP-10002998"/>
    <x v="1"/>
    <x v="9"/>
    <s v="Holmes 99% HEPA Air Purifier"/>
    <n v="103.96799999999999"/>
    <n v="6"/>
    <n v="0.2"/>
    <x v="3768"/>
  </r>
  <r>
    <n v="4376"/>
    <s v="CA-2011-166954"/>
    <x v="2"/>
    <x v="573"/>
    <x v="1044"/>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x v="1044"/>
    <s v="Standard Class"/>
    <s v="BT-11305"/>
    <s v="Beth Thompson"/>
    <x v="2"/>
    <s v="United States"/>
    <s v="San Gabriel"/>
    <x v="1"/>
    <n v="91776"/>
    <x v="1"/>
    <s v="OFF-AP-10001391"/>
    <x v="1"/>
    <x v="9"/>
    <s v="Kensington 6 Outlet MasterPiece HOMEOFFICE Power Control Center"/>
    <n v="270.71999999999997"/>
    <n v="3"/>
    <n v="0"/>
    <x v="3770"/>
  </r>
  <r>
    <n v="4378"/>
    <s v="CA-2011-166954"/>
    <x v="2"/>
    <x v="573"/>
    <x v="1044"/>
    <s v="Standard Class"/>
    <s v="BT-11305"/>
    <s v="Beth Thompson"/>
    <x v="2"/>
    <s v="United States"/>
    <s v="San Gabriel"/>
    <x v="1"/>
    <n v="91776"/>
    <x v="1"/>
    <s v="FUR-CH-10003973"/>
    <x v="0"/>
    <x v="1"/>
    <s v="GuestStacker Chair with Chrome Finish Legs"/>
    <n v="1487.04"/>
    <n v="5"/>
    <n v="0.2"/>
    <x v="3771"/>
  </r>
  <r>
    <n v="4379"/>
    <s v="CA-2012-140830"/>
    <x v="1"/>
    <x v="672"/>
    <x v="156"/>
    <s v="Second Class"/>
    <s v="PS-18970"/>
    <s v="Paul Stevenson"/>
    <x v="2"/>
    <s v="United States"/>
    <s v="Henderson"/>
    <x v="0"/>
    <n v="42420"/>
    <x v="0"/>
    <s v="OFF-EN-10000461"/>
    <x v="1"/>
    <x v="12"/>
    <s v="#10- 4 1/8&quot; x 9 1/2&quot; Recycled Envelopes"/>
    <n v="17.48"/>
    <n v="2"/>
    <n v="0"/>
    <x v="2211"/>
  </r>
  <r>
    <n v="4380"/>
    <s v="CA-2012-140830"/>
    <x v="1"/>
    <x v="672"/>
    <x v="156"/>
    <s v="Second Class"/>
    <s v="PS-18970"/>
    <s v="Paul Stevenson"/>
    <x v="2"/>
    <s v="United States"/>
    <s v="Henderson"/>
    <x v="0"/>
    <n v="42420"/>
    <x v="0"/>
    <s v="OFF-EN-10002831"/>
    <x v="1"/>
    <x v="12"/>
    <s v="Tyvek  Top-Opening Peel &amp; Seel  Envelopes, Gray"/>
    <n v="71.88"/>
    <n v="2"/>
    <n v="0"/>
    <x v="3772"/>
  </r>
  <r>
    <n v="4381"/>
    <s v="CA-2012-152891"/>
    <x v="1"/>
    <x v="969"/>
    <x v="697"/>
    <s v="Standard Class"/>
    <s v="TB-21625"/>
    <s v="Trudy Brown"/>
    <x v="0"/>
    <s v="United States"/>
    <s v="San Francisco"/>
    <x v="1"/>
    <n v="94110"/>
    <x v="1"/>
    <s v="OFF-AR-10004648"/>
    <x v="1"/>
    <x v="6"/>
    <s v="Boston 19500 Mighty Mite Electric Pencil Sharpener"/>
    <n v="60.449999999999996"/>
    <n v="3"/>
    <n v="0"/>
    <x v="803"/>
  </r>
  <r>
    <n v="4382"/>
    <s v="CA-2012-152891"/>
    <x v="1"/>
    <x v="969"/>
    <x v="697"/>
    <s v="Standard Class"/>
    <s v="TB-21625"/>
    <s v="Trudy Brown"/>
    <x v="0"/>
    <s v="United States"/>
    <s v="San Francisco"/>
    <x v="1"/>
    <n v="94110"/>
    <x v="1"/>
    <s v="FUR-TA-10001857"/>
    <x v="0"/>
    <x v="3"/>
    <s v="Balt Solid Wood Rectangular Table"/>
    <n v="253.17599999999999"/>
    <n v="3"/>
    <n v="0.2"/>
    <x v="3773"/>
  </r>
  <r>
    <n v="4383"/>
    <s v="US-2012-122784"/>
    <x v="1"/>
    <x v="603"/>
    <x v="836"/>
    <s v="Standard Class"/>
    <s v="RA-19915"/>
    <s v="Russell Applegate"/>
    <x v="0"/>
    <s v="United States"/>
    <s v="Highland Park"/>
    <x v="10"/>
    <n v="60035"/>
    <x v="2"/>
    <s v="OFF-BI-10000546"/>
    <x v="1"/>
    <x v="8"/>
    <s v="Avery Durable Binders"/>
    <n v="2.879999999999999"/>
    <n v="5"/>
    <n v="0.8"/>
    <x v="3774"/>
  </r>
  <r>
    <n v="4384"/>
    <s v="US-2012-122784"/>
    <x v="1"/>
    <x v="603"/>
    <x v="836"/>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x v="836"/>
    <s v="Standard Class"/>
    <s v="RA-19915"/>
    <s v="Russell Applegate"/>
    <x v="0"/>
    <s v="United States"/>
    <s v="Highland Park"/>
    <x v="10"/>
    <n v="60035"/>
    <x v="2"/>
    <s v="TEC-PH-10001557"/>
    <x v="2"/>
    <x v="7"/>
    <s v="Pyle PMP37LED"/>
    <n v="153.584"/>
    <n v="2"/>
    <n v="0.2"/>
    <x v="3508"/>
  </r>
  <r>
    <n v="4386"/>
    <s v="US-2012-122784"/>
    <x v="1"/>
    <x v="603"/>
    <x v="836"/>
    <s v="Standard Class"/>
    <s v="RA-19915"/>
    <s v="Russell Applegate"/>
    <x v="0"/>
    <s v="United States"/>
    <s v="Highland Park"/>
    <x v="10"/>
    <n v="60035"/>
    <x v="2"/>
    <s v="FUR-BO-10002545"/>
    <x v="0"/>
    <x v="0"/>
    <s v="Atlantic Metals Mobile 3-Shelf Bookcases, Custom Colors"/>
    <n v="913.43000000000006"/>
    <n v="5"/>
    <n v="0.3"/>
    <x v="3776"/>
  </r>
  <r>
    <n v="4387"/>
    <s v="CA-2013-156811"/>
    <x v="0"/>
    <x v="189"/>
    <x v="195"/>
    <s v="Standard Class"/>
    <s v="BP-11095"/>
    <s v="Bart Pistole"/>
    <x v="1"/>
    <s v="United States"/>
    <s v="San Francisco"/>
    <x v="1"/>
    <n v="94122"/>
    <x v="1"/>
    <s v="OFF-AP-10001366"/>
    <x v="1"/>
    <x v="9"/>
    <s v="Staples"/>
    <n v="43.92"/>
    <n v="4"/>
    <n v="0"/>
    <x v="3669"/>
  </r>
  <r>
    <n v="4388"/>
    <s v="CA-2013-156811"/>
    <x v="0"/>
    <x v="189"/>
    <x v="195"/>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x v="228"/>
    <s v="First Class"/>
    <s v="CD-11920"/>
    <s v="Carlos Daly"/>
    <x v="0"/>
    <s v="United States"/>
    <s v="New York City"/>
    <x v="15"/>
    <n v="10035"/>
    <x v="3"/>
    <s v="OFF-PA-10003651"/>
    <x v="1"/>
    <x v="10"/>
    <s v="Xerox 1968"/>
    <n v="46.76"/>
    <n v="7"/>
    <n v="0"/>
    <x v="1216"/>
  </r>
  <r>
    <n v="4390"/>
    <s v="CA-2014-111556"/>
    <x v="3"/>
    <x v="225"/>
    <x v="228"/>
    <s v="First Class"/>
    <s v="CD-11920"/>
    <s v="Carlos Daly"/>
    <x v="0"/>
    <s v="United States"/>
    <s v="New York City"/>
    <x v="15"/>
    <n v="10035"/>
    <x v="3"/>
    <s v="FUR-BO-10003159"/>
    <x v="0"/>
    <x v="0"/>
    <s v="Sauder Camden County Collection Libraries, Planked Cherry Finish"/>
    <n v="183.96800000000002"/>
    <n v="2"/>
    <n v="0.2"/>
    <x v="3777"/>
  </r>
  <r>
    <n v="4391"/>
    <s v="CA-2014-111556"/>
    <x v="3"/>
    <x v="225"/>
    <x v="228"/>
    <s v="First Class"/>
    <s v="CD-11920"/>
    <s v="Carlos Daly"/>
    <x v="0"/>
    <s v="United States"/>
    <s v="New York City"/>
    <x v="15"/>
    <n v="10035"/>
    <x v="3"/>
    <s v="TEC-PH-10001459"/>
    <x v="2"/>
    <x v="7"/>
    <s v="Samsung Galaxy Mega 6.3"/>
    <n v="1259.97"/>
    <n v="3"/>
    <n v="0"/>
    <x v="3710"/>
  </r>
  <r>
    <n v="4392"/>
    <s v="CA-2014-111556"/>
    <x v="3"/>
    <x v="225"/>
    <x v="228"/>
    <s v="First Class"/>
    <s v="CD-11920"/>
    <s v="Carlos Daly"/>
    <x v="0"/>
    <s v="United States"/>
    <s v="New York City"/>
    <x v="15"/>
    <n v="10035"/>
    <x v="3"/>
    <s v="OFF-AR-10004602"/>
    <x v="1"/>
    <x v="6"/>
    <s v="Boston KS Multi-Size Manual Pencil Sharpener"/>
    <n v="68.97"/>
    <n v="3"/>
    <n v="0"/>
    <x v="3778"/>
  </r>
  <r>
    <n v="4393"/>
    <s v="CA-2013-108868"/>
    <x v="0"/>
    <x v="162"/>
    <x v="720"/>
    <s v="Standard Class"/>
    <s v="KB-16585"/>
    <s v="Ken Black"/>
    <x v="1"/>
    <s v="United States"/>
    <s v="Dallas"/>
    <x v="5"/>
    <n v="75081"/>
    <x v="2"/>
    <s v="OFF-AR-10001953"/>
    <x v="1"/>
    <x v="6"/>
    <s v="Boston 1645 Deluxe Heavier-Duty Electric Pencil Sharpener"/>
    <n v="70.367999999999995"/>
    <n v="2"/>
    <n v="0.2"/>
    <x v="478"/>
  </r>
  <r>
    <n v="4394"/>
    <s v="CA-2013-108868"/>
    <x v="0"/>
    <x v="162"/>
    <x v="720"/>
    <s v="Standard Class"/>
    <s v="KB-16585"/>
    <s v="Ken Black"/>
    <x v="1"/>
    <s v="United States"/>
    <s v="Dallas"/>
    <x v="5"/>
    <n v="75081"/>
    <x v="2"/>
    <s v="TEC-PH-10000923"/>
    <x v="2"/>
    <x v="7"/>
    <s v="Belkin SportFit Armband For iPhone 5s/5c, Fuchsia"/>
    <n v="59.960000000000008"/>
    <n v="5"/>
    <n v="0.2"/>
    <x v="3779"/>
  </r>
  <r>
    <n v="4395"/>
    <s v="CA-2011-142965"/>
    <x v="2"/>
    <x v="836"/>
    <x v="721"/>
    <s v="Same Day"/>
    <s v="SW-20245"/>
    <s v="Scot Wooten"/>
    <x v="0"/>
    <s v="United States"/>
    <s v="Springfield"/>
    <x v="24"/>
    <n v="45503"/>
    <x v="3"/>
    <s v="OFF-ST-10002583"/>
    <x v="1"/>
    <x v="4"/>
    <s v="Fellowes Neat Ideas Storage Cubes"/>
    <n v="25.983999999999998"/>
    <n v="1"/>
    <n v="0.2"/>
    <x v="3780"/>
  </r>
  <r>
    <n v="4396"/>
    <s v="CA-2011-142965"/>
    <x v="2"/>
    <x v="836"/>
    <x v="721"/>
    <s v="Same Day"/>
    <s v="SW-20245"/>
    <s v="Scot Wooten"/>
    <x v="0"/>
    <s v="United States"/>
    <s v="Springfield"/>
    <x v="24"/>
    <n v="45503"/>
    <x v="3"/>
    <s v="OFF-BI-10000977"/>
    <x v="1"/>
    <x v="8"/>
    <s v="Ibico Plastic Spiral Binding Combs"/>
    <n v="27.360000000000003"/>
    <n v="3"/>
    <n v="0.7"/>
    <x v="3781"/>
  </r>
  <r>
    <n v="4397"/>
    <s v="CA-2013-148740"/>
    <x v="0"/>
    <x v="625"/>
    <x v="423"/>
    <s v="Standard Class"/>
    <s v="AH-10690"/>
    <s v="Anna Häberlin"/>
    <x v="1"/>
    <s v="United States"/>
    <s v="San Diego"/>
    <x v="1"/>
    <n v="92024"/>
    <x v="1"/>
    <s v="TEC-PH-10002549"/>
    <x v="2"/>
    <x v="7"/>
    <s v="Polycom SoundPoint IP 450 VoIP phone"/>
    <n v="361.37600000000003"/>
    <n v="2"/>
    <n v="0.2"/>
    <x v="3782"/>
  </r>
  <r>
    <n v="4398"/>
    <s v="US-2011-138758"/>
    <x v="2"/>
    <x v="970"/>
    <x v="972"/>
    <s v="Standard Class"/>
    <s v="JL-15835"/>
    <s v="John Lee"/>
    <x v="0"/>
    <s v="United States"/>
    <s v="Philadelphia"/>
    <x v="9"/>
    <n v="19120"/>
    <x v="3"/>
    <s v="FUR-CH-10002880"/>
    <x v="0"/>
    <x v="1"/>
    <s v="Global High-Back Leather Tilter, Burgundy"/>
    <n v="172.18599999999998"/>
    <n v="2"/>
    <n v="0.3"/>
    <x v="3783"/>
  </r>
  <r>
    <n v="4399"/>
    <s v="US-2011-138758"/>
    <x v="2"/>
    <x v="970"/>
    <x v="972"/>
    <s v="Standard Class"/>
    <s v="JL-15835"/>
    <s v="John Lee"/>
    <x v="0"/>
    <s v="United States"/>
    <s v="Philadelphia"/>
    <x v="9"/>
    <n v="19120"/>
    <x v="3"/>
    <s v="FUR-FU-10003039"/>
    <x v="0"/>
    <x v="5"/>
    <s v="Howard Miller 11-1/2&quot; Diameter Grantwood Wall Clock"/>
    <n v="69.00800000000001"/>
    <n v="2"/>
    <n v="0.2"/>
    <x v="3784"/>
  </r>
  <r>
    <n v="4400"/>
    <s v="CA-2013-131737"/>
    <x v="0"/>
    <x v="716"/>
    <x v="320"/>
    <s v="Same Day"/>
    <s v="GZ-14470"/>
    <s v="Gary Zandusky"/>
    <x v="0"/>
    <s v="United States"/>
    <s v="Columbia"/>
    <x v="39"/>
    <n v="21044"/>
    <x v="3"/>
    <s v="OFF-EN-10003055"/>
    <x v="1"/>
    <x v="12"/>
    <s v="Blue String-Tie &amp; Button Interoffice Envelopes, 10 x 13"/>
    <n v="199.89999999999998"/>
    <n v="5"/>
    <n v="0"/>
    <x v="3785"/>
  </r>
  <r>
    <n v="4401"/>
    <s v="CA-2013-131737"/>
    <x v="0"/>
    <x v="716"/>
    <x v="320"/>
    <s v="Same Day"/>
    <s v="GZ-14470"/>
    <s v="Gary Zandusky"/>
    <x v="0"/>
    <s v="United States"/>
    <s v="Columbia"/>
    <x v="39"/>
    <n v="21044"/>
    <x v="3"/>
    <s v="OFF-AP-10002945"/>
    <x v="1"/>
    <x v="9"/>
    <s v="Honeywell Enviracaire Portable HEPA Air Cleaner for 17' x 22' Room"/>
    <n v="901.94999999999993"/>
    <n v="3"/>
    <n v="0"/>
    <x v="3786"/>
  </r>
  <r>
    <n v="4402"/>
    <s v="CA-2013-131737"/>
    <x v="0"/>
    <x v="716"/>
    <x v="320"/>
    <s v="Same Day"/>
    <s v="GZ-14470"/>
    <s v="Gary Zandusky"/>
    <x v="0"/>
    <s v="United States"/>
    <s v="Columbia"/>
    <x v="39"/>
    <n v="21044"/>
    <x v="3"/>
    <s v="FUR-FU-10004306"/>
    <x v="0"/>
    <x v="5"/>
    <s v="Electrix Halogen Magnifier Lamp"/>
    <n v="971.5"/>
    <n v="5"/>
    <n v="0"/>
    <x v="3787"/>
  </r>
  <r>
    <n v="4403"/>
    <s v="CA-2013-114538"/>
    <x v="0"/>
    <x v="482"/>
    <x v="1045"/>
    <s v="First Class"/>
    <s v="RC-19825"/>
    <s v="Roy Collins"/>
    <x v="0"/>
    <s v="United States"/>
    <s v="Colorado Springs"/>
    <x v="22"/>
    <n v="80906"/>
    <x v="1"/>
    <s v="OFF-AR-10002445"/>
    <x v="1"/>
    <x v="6"/>
    <s v="SANFORD Major Accent Highlighters"/>
    <n v="11.328000000000001"/>
    <n v="2"/>
    <n v="0.2"/>
    <x v="3788"/>
  </r>
  <r>
    <n v="4404"/>
    <s v="CA-2011-127936"/>
    <x v="2"/>
    <x v="814"/>
    <x v="897"/>
    <s v="First Class"/>
    <s v="CL-12565"/>
    <s v="Clay Ludtke"/>
    <x v="0"/>
    <s v="United States"/>
    <s v="New York City"/>
    <x v="15"/>
    <n v="10009"/>
    <x v="3"/>
    <s v="OFF-AR-10002445"/>
    <x v="1"/>
    <x v="6"/>
    <s v="SANFORD Major Accent Highlighters"/>
    <n v="21.240000000000002"/>
    <n v="3"/>
    <n v="0"/>
    <x v="3789"/>
  </r>
  <r>
    <n v="4405"/>
    <s v="CA-2012-164336"/>
    <x v="1"/>
    <x v="761"/>
    <x v="401"/>
    <s v="Standard Class"/>
    <s v="MW-18220"/>
    <s v="Mitch Webber"/>
    <x v="0"/>
    <s v="United States"/>
    <s v="Philadelphia"/>
    <x v="9"/>
    <n v="19140"/>
    <x v="3"/>
    <s v="TEC-AC-10002345"/>
    <x v="2"/>
    <x v="11"/>
    <s v="HP Standard 104 key PS/2 Keyboard"/>
    <n v="34.800000000000004"/>
    <n v="3"/>
    <n v="0.2"/>
    <x v="3790"/>
  </r>
  <r>
    <n v="4406"/>
    <s v="CA-2012-164336"/>
    <x v="1"/>
    <x v="761"/>
    <x v="401"/>
    <s v="Standard Class"/>
    <s v="MW-18220"/>
    <s v="Mitch Webber"/>
    <x v="0"/>
    <s v="United States"/>
    <s v="Philadelphia"/>
    <x v="9"/>
    <n v="19140"/>
    <x v="3"/>
    <s v="OFF-ST-10001558"/>
    <x v="1"/>
    <x v="4"/>
    <s v="Acco Perma 4000 Stacking Storage Drawers"/>
    <n v="38.975999999999999"/>
    <n v="3"/>
    <n v="0.2"/>
    <x v="2565"/>
  </r>
  <r>
    <n v="4407"/>
    <s v="CA-2013-100041"/>
    <x v="0"/>
    <x v="73"/>
    <x v="539"/>
    <s v="Standard Class"/>
    <s v="BF-10975"/>
    <s v="Barbara Fisher"/>
    <x v="1"/>
    <s v="United States"/>
    <s v="Columbus"/>
    <x v="14"/>
    <n v="47201"/>
    <x v="2"/>
    <s v="OFF-PA-10001622"/>
    <x v="1"/>
    <x v="10"/>
    <s v="Ampad Poly Cover Wirebound Steno Book, 6&quot; x 9&quot; Assorted Colors, Gregg Ruled"/>
    <n v="9.08"/>
    <n v="2"/>
    <n v="0"/>
    <x v="3791"/>
  </r>
  <r>
    <n v="4408"/>
    <s v="CA-2013-100041"/>
    <x v="0"/>
    <x v="73"/>
    <x v="539"/>
    <s v="Standard Class"/>
    <s v="BF-10975"/>
    <s v="Barbara Fisher"/>
    <x v="1"/>
    <s v="United States"/>
    <s v="Columbus"/>
    <x v="14"/>
    <n v="47201"/>
    <x v="2"/>
    <s v="OFF-PA-10000418"/>
    <x v="1"/>
    <x v="10"/>
    <s v="Xerox 189"/>
    <n v="314.54999999999995"/>
    <n v="3"/>
    <n v="0"/>
    <x v="1969"/>
  </r>
  <r>
    <n v="4409"/>
    <s v="CA-2013-100041"/>
    <x v="0"/>
    <x v="73"/>
    <x v="539"/>
    <s v="Standard Class"/>
    <s v="BF-10975"/>
    <s v="Barbara Fisher"/>
    <x v="1"/>
    <s v="United States"/>
    <s v="Columbus"/>
    <x v="14"/>
    <n v="47201"/>
    <x v="2"/>
    <s v="OFF-BI-10000343"/>
    <x v="1"/>
    <x v="8"/>
    <s v="Pressboard Covers with Storage Hooks, 9 1/2&quot; x 11&quot;, Light Blue"/>
    <n v="4.91"/>
    <n v="1"/>
    <n v="0"/>
    <x v="3792"/>
  </r>
  <r>
    <n v="4410"/>
    <s v="US-2011-154879"/>
    <x v="2"/>
    <x v="457"/>
    <x v="1046"/>
    <s v="Standard Class"/>
    <s v="SN-20710"/>
    <s v="Steve Nguyen"/>
    <x v="2"/>
    <s v="United States"/>
    <s v="Los Angeles"/>
    <x v="1"/>
    <n v="90004"/>
    <x v="1"/>
    <s v="OFF-LA-10004425"/>
    <x v="1"/>
    <x v="2"/>
    <s v="Staples"/>
    <n v="5.78"/>
    <n v="2"/>
    <n v="0"/>
    <x v="2357"/>
  </r>
  <r>
    <n v="4411"/>
    <s v="US-2011-154879"/>
    <x v="2"/>
    <x v="457"/>
    <x v="1046"/>
    <s v="Standard Class"/>
    <s v="SN-20710"/>
    <s v="Steve Nguyen"/>
    <x v="2"/>
    <s v="United States"/>
    <s v="Los Angeles"/>
    <x v="1"/>
    <n v="90004"/>
    <x v="1"/>
    <s v="OFF-AR-10001897"/>
    <x v="1"/>
    <x v="6"/>
    <s v="Model L Table or Wall-Mount Pencil Sharpener"/>
    <n v="107.94"/>
    <n v="6"/>
    <n v="0"/>
    <x v="3793"/>
  </r>
  <r>
    <n v="4412"/>
    <s v="CA-2011-130624"/>
    <x v="2"/>
    <x v="261"/>
    <x v="637"/>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x v="637"/>
    <s v="First Class"/>
    <s v="TB-21280"/>
    <s v="Toby Braunhardt"/>
    <x v="0"/>
    <s v="United States"/>
    <s v="New York City"/>
    <x v="15"/>
    <n v="10024"/>
    <x v="3"/>
    <s v="TEC-PH-10003963"/>
    <x v="2"/>
    <x v="7"/>
    <s v="GE 2-Jack Phone Line Splitter"/>
    <n v="617.97"/>
    <n v="3"/>
    <n v="0"/>
    <x v="3794"/>
  </r>
  <r>
    <n v="4414"/>
    <s v="CA-2011-130624"/>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x v="176"/>
    <s v="Standard Class"/>
    <s v="JB-15400"/>
    <s v="Jennifer Braxton"/>
    <x v="1"/>
    <s v="United States"/>
    <s v="Lawrence"/>
    <x v="31"/>
    <n v="1841"/>
    <x v="3"/>
    <s v="OFF-BI-10003925"/>
    <x v="1"/>
    <x v="8"/>
    <s v="Fellowes PB300 Plastic Comb Binding Machine"/>
    <n v="387.99"/>
    <n v="1"/>
    <n v="0"/>
    <x v="3796"/>
  </r>
  <r>
    <n v="4416"/>
    <s v="CA-2011-153983"/>
    <x v="2"/>
    <x v="503"/>
    <x v="546"/>
    <s v="Standard Class"/>
    <s v="AH-10210"/>
    <s v="Alan Hwang"/>
    <x v="0"/>
    <s v="United States"/>
    <s v="San Francisco"/>
    <x v="1"/>
    <n v="94122"/>
    <x v="1"/>
    <s v="TEC-PH-10004586"/>
    <x v="2"/>
    <x v="7"/>
    <s v="Wilson SignalBoost 841262 DB PRO Amplifier Kit"/>
    <n v="575.91999999999996"/>
    <n v="2"/>
    <n v="0.2"/>
    <x v="1226"/>
  </r>
  <r>
    <n v="4417"/>
    <s v="CA-2011-153983"/>
    <x v="2"/>
    <x v="503"/>
    <x v="546"/>
    <s v="Standard Class"/>
    <s v="AH-10210"/>
    <s v="Alan Hwang"/>
    <x v="0"/>
    <s v="United States"/>
    <s v="San Francisco"/>
    <x v="1"/>
    <n v="94122"/>
    <x v="1"/>
    <s v="OFF-FA-10003495"/>
    <x v="1"/>
    <x v="13"/>
    <s v="Staples"/>
    <n v="30.4"/>
    <n v="5"/>
    <n v="0"/>
    <x v="3797"/>
  </r>
  <r>
    <n v="4418"/>
    <s v="CA-2014-112900"/>
    <x v="3"/>
    <x v="359"/>
    <x v="102"/>
    <s v="Second Class"/>
    <s v="KL-16645"/>
    <s v="Ken Lonsdale"/>
    <x v="0"/>
    <s v="United States"/>
    <s v="Detroit"/>
    <x v="12"/>
    <n v="48205"/>
    <x v="2"/>
    <s v="OFF-BI-10002867"/>
    <x v="1"/>
    <x v="8"/>
    <s v="GBC Recycled Regency Composition Covers"/>
    <n v="478.24"/>
    <n v="8"/>
    <n v="0"/>
    <x v="3798"/>
  </r>
  <r>
    <n v="4419"/>
    <s v="CA-2011-160157"/>
    <x v="2"/>
    <x v="414"/>
    <x v="999"/>
    <s v="Standard Class"/>
    <s v="MH-17455"/>
    <s v="Mark Hamilton"/>
    <x v="0"/>
    <s v="United States"/>
    <s v="Hamilton"/>
    <x v="24"/>
    <n v="45011"/>
    <x v="3"/>
    <s v="FUR-FU-10003773"/>
    <x v="0"/>
    <x v="5"/>
    <s v="Eldon Cleatmat Plus Chair Mats for High Pile Carpets"/>
    <n v="190.84800000000001"/>
    <n v="3"/>
    <n v="0.2"/>
    <x v="3799"/>
  </r>
  <r>
    <n v="4420"/>
    <s v="CA-2011-139633"/>
    <x v="2"/>
    <x v="506"/>
    <x v="1047"/>
    <s v="Standard Class"/>
    <s v="EC-14050"/>
    <s v="Erin Creighton"/>
    <x v="0"/>
    <s v="United States"/>
    <s v="Columbus"/>
    <x v="24"/>
    <n v="43229"/>
    <x v="3"/>
    <s v="OFF-BI-10002954"/>
    <x v="1"/>
    <x v="8"/>
    <s v="Newell 3-Hole Punched Plastic Slotted Magazine Holders for Binders"/>
    <n v="5.4840000000000009"/>
    <n v="4"/>
    <n v="0.7"/>
    <x v="3800"/>
  </r>
  <r>
    <n v="4421"/>
    <s v="CA-2012-163090"/>
    <x v="1"/>
    <x v="972"/>
    <x v="958"/>
    <s v="Second Class"/>
    <s v="GH-14665"/>
    <s v="Greg Hansen"/>
    <x v="0"/>
    <s v="United States"/>
    <s v="Chicago"/>
    <x v="10"/>
    <n v="60610"/>
    <x v="2"/>
    <s v="OFF-SU-10002537"/>
    <x v="1"/>
    <x v="14"/>
    <s v="Acme Box Cutter Scissors"/>
    <n v="40.92"/>
    <n v="5"/>
    <n v="0.2"/>
    <x v="3801"/>
  </r>
  <r>
    <n v="4422"/>
    <s v="CA-2011-117016"/>
    <x v="2"/>
    <x v="530"/>
    <x v="1048"/>
    <s v="Standard Class"/>
    <s v="SC-20095"/>
    <s v="Sanjit Chand"/>
    <x v="0"/>
    <s v="United States"/>
    <s v="Margate"/>
    <x v="2"/>
    <n v="33063"/>
    <x v="0"/>
    <s v="OFF-AR-10001374"/>
    <x v="1"/>
    <x v="6"/>
    <s v="BIC Brite Liner Highlighters, Chisel Tip"/>
    <n v="15.552000000000003"/>
    <n v="3"/>
    <n v="0.2"/>
    <x v="3802"/>
  </r>
  <r>
    <n v="4423"/>
    <s v="CA-2014-159464"/>
    <x v="3"/>
    <x v="796"/>
    <x v="1049"/>
    <s v="First Class"/>
    <s v="TB-21355"/>
    <s v="Todd Boyes"/>
    <x v="1"/>
    <s v="United States"/>
    <s v="Sandy Springs"/>
    <x v="32"/>
    <n v="30328"/>
    <x v="0"/>
    <s v="OFF-AP-10001492"/>
    <x v="1"/>
    <x v="9"/>
    <s v="Acco Six-Outlet Power Strip, 4' Cord Length"/>
    <n v="17.239999999999998"/>
    <n v="2"/>
    <n v="0"/>
    <x v="3803"/>
  </r>
  <r>
    <n v="4424"/>
    <s v="CA-2014-159464"/>
    <x v="3"/>
    <x v="796"/>
    <x v="1049"/>
    <s v="First Class"/>
    <s v="TB-21355"/>
    <s v="Todd Boyes"/>
    <x v="1"/>
    <s v="United States"/>
    <s v="Sandy Springs"/>
    <x v="32"/>
    <n v="30328"/>
    <x v="0"/>
    <s v="FUR-BO-10003546"/>
    <x v="0"/>
    <x v="0"/>
    <s v="Hon 4-Shelf Metal Bookcases"/>
    <n v="302.94"/>
    <n v="3"/>
    <n v="0"/>
    <x v="3804"/>
  </r>
  <r>
    <n v="4425"/>
    <s v="CA-2014-159464"/>
    <x v="3"/>
    <x v="796"/>
    <x v="1049"/>
    <s v="First Class"/>
    <s v="TB-21355"/>
    <s v="Todd Boyes"/>
    <x v="1"/>
    <s v="United States"/>
    <s v="Sandy Springs"/>
    <x v="32"/>
    <n v="30328"/>
    <x v="0"/>
    <s v="TEC-PH-10002185"/>
    <x v="2"/>
    <x v="7"/>
    <s v="QVS USB Car Charger 2-Port 2.1Amp for iPod/iPhone/iPad/iPad 2/iPad 3"/>
    <n v="34.75"/>
    <n v="5"/>
    <n v="0"/>
    <x v="3805"/>
  </r>
  <r>
    <n v="4426"/>
    <s v="CA-2014-159464"/>
    <x v="3"/>
    <x v="796"/>
    <x v="1049"/>
    <s v="First Class"/>
    <s v="TB-21355"/>
    <s v="Todd Boyes"/>
    <x v="1"/>
    <s v="United States"/>
    <s v="Sandy Springs"/>
    <x v="32"/>
    <n v="30328"/>
    <x v="0"/>
    <s v="OFF-BI-10000315"/>
    <x v="1"/>
    <x v="8"/>
    <s v="Poly Designer Cover &amp; Back"/>
    <n v="113.94"/>
    <n v="6"/>
    <n v="0"/>
    <x v="3806"/>
  </r>
  <r>
    <n v="4427"/>
    <s v="CA-2014-159464"/>
    <x v="3"/>
    <x v="796"/>
    <x v="1049"/>
    <s v="First Class"/>
    <s v="TB-21355"/>
    <s v="Todd Boyes"/>
    <x v="1"/>
    <s v="United States"/>
    <s v="Sandy Springs"/>
    <x v="32"/>
    <n v="30328"/>
    <x v="0"/>
    <s v="TEC-PH-10002350"/>
    <x v="2"/>
    <x v="7"/>
    <s v="Apple EarPods with Remote and Mic"/>
    <n v="55.98"/>
    <n v="2"/>
    <n v="0"/>
    <x v="3807"/>
  </r>
  <r>
    <n v="4428"/>
    <s v="US-2014-103226"/>
    <x v="3"/>
    <x v="585"/>
    <x v="938"/>
    <s v="Standard Class"/>
    <s v="DW-13195"/>
    <s v="David Wiener"/>
    <x v="1"/>
    <s v="United States"/>
    <s v="Albuquerque"/>
    <x v="27"/>
    <n v="87105"/>
    <x v="1"/>
    <s v="OFF-PA-10002666"/>
    <x v="1"/>
    <x v="10"/>
    <s v="Southworth 25% Cotton Linen-Finish Paper &amp; Envelopes"/>
    <n v="27.18"/>
    <n v="3"/>
    <n v="0"/>
    <x v="3808"/>
  </r>
  <r>
    <n v="4429"/>
    <s v="CA-2014-119452"/>
    <x v="3"/>
    <x v="708"/>
    <x v="647"/>
    <s v="Standard Class"/>
    <s v="CL-12565"/>
    <s v="Clay Ludtke"/>
    <x v="0"/>
    <s v="United States"/>
    <s v="Tulsa"/>
    <x v="26"/>
    <n v="74133"/>
    <x v="2"/>
    <s v="FUR-CH-10004495"/>
    <x v="0"/>
    <x v="1"/>
    <s v="Global Leather and Oak Executive Chair, Black"/>
    <n v="1805.88"/>
    <n v="6"/>
    <n v="0"/>
    <x v="3809"/>
  </r>
  <r>
    <n v="4430"/>
    <s v="CA-2014-147725"/>
    <x v="3"/>
    <x v="32"/>
    <x v="947"/>
    <s v="Same Day"/>
    <s v="LT-17110"/>
    <s v="Liz Thompson"/>
    <x v="0"/>
    <s v="United States"/>
    <s v="Orange"/>
    <x v="30"/>
    <n v="7050"/>
    <x v="3"/>
    <s v="OFF-AR-10001725"/>
    <x v="1"/>
    <x v="6"/>
    <s v="Boston Home &amp; Office Model 2000 Electric Pencil Sharpeners"/>
    <n v="70.949999999999989"/>
    <n v="3"/>
    <n v="0"/>
    <x v="3810"/>
  </r>
  <r>
    <n v="4431"/>
    <s v="CA-2013-168893"/>
    <x v="0"/>
    <x v="54"/>
    <x v="281"/>
    <s v="Second Class"/>
    <s v="AP-10915"/>
    <s v="Arthur Prichep"/>
    <x v="0"/>
    <s v="United States"/>
    <s v="Henderson"/>
    <x v="0"/>
    <n v="42420"/>
    <x v="0"/>
    <s v="OFF-FA-10002280"/>
    <x v="1"/>
    <x v="13"/>
    <s v="Advantus Plastic Paper Clips"/>
    <n v="20"/>
    <n v="4"/>
    <n v="0"/>
    <x v="3811"/>
  </r>
  <r>
    <n v="4432"/>
    <s v="CA-2013-168893"/>
    <x v="0"/>
    <x v="54"/>
    <x v="281"/>
    <s v="Second Class"/>
    <s v="AP-10915"/>
    <s v="Arthur Prichep"/>
    <x v="0"/>
    <s v="United States"/>
    <s v="Henderson"/>
    <x v="0"/>
    <n v="42420"/>
    <x v="0"/>
    <s v="OFF-AR-10001770"/>
    <x v="1"/>
    <x v="6"/>
    <s v="Economy #2 Pencils"/>
    <n v="7.98"/>
    <n v="3"/>
    <n v="0"/>
    <x v="3812"/>
  </r>
  <r>
    <n v="4433"/>
    <s v="CA-2013-168893"/>
    <x v="0"/>
    <x v="54"/>
    <x v="281"/>
    <s v="Second Class"/>
    <s v="AP-10915"/>
    <s v="Arthur Prichep"/>
    <x v="0"/>
    <s v="United States"/>
    <s v="Henderson"/>
    <x v="0"/>
    <n v="42420"/>
    <x v="0"/>
    <s v="FUR-FU-10002885"/>
    <x v="0"/>
    <x v="5"/>
    <s v="Magna Visual Magnetic Picture Hangers"/>
    <n v="24.1"/>
    <n v="5"/>
    <n v="0"/>
    <x v="939"/>
  </r>
  <r>
    <n v="4434"/>
    <s v="CA-2013-168893"/>
    <x v="0"/>
    <x v="54"/>
    <x v="281"/>
    <s v="Second Class"/>
    <s v="AP-10915"/>
    <s v="Arthur Prichep"/>
    <x v="0"/>
    <s v="United States"/>
    <s v="Henderson"/>
    <x v="0"/>
    <n v="42420"/>
    <x v="0"/>
    <s v="OFF-AR-10003772"/>
    <x v="1"/>
    <x v="6"/>
    <s v="Boston 16750 Black Compact Battery Pencil Sharpener"/>
    <n v="8.75"/>
    <n v="1"/>
    <n v="0"/>
    <x v="3813"/>
  </r>
  <r>
    <n v="4435"/>
    <s v="CA-2013-168893"/>
    <x v="0"/>
    <x v="54"/>
    <x v="281"/>
    <s v="Second Class"/>
    <s v="AP-10915"/>
    <s v="Arthur Prichep"/>
    <x v="0"/>
    <s v="United States"/>
    <s v="Henderson"/>
    <x v="0"/>
    <n v="42420"/>
    <x v="0"/>
    <s v="FUR-TA-10003392"/>
    <x v="0"/>
    <x v="3"/>
    <s v="Global Adaptabilities Conference Tables"/>
    <n v="842.94"/>
    <n v="3"/>
    <n v="0"/>
    <x v="3814"/>
  </r>
  <r>
    <n v="4436"/>
    <s v="CA-2013-163398"/>
    <x v="0"/>
    <x v="973"/>
    <x v="588"/>
    <s v="Standard Class"/>
    <s v="CB-12415"/>
    <s v="Christy Brittain"/>
    <x v="0"/>
    <s v="United States"/>
    <s v="Chicago"/>
    <x v="10"/>
    <n v="60653"/>
    <x v="2"/>
    <s v="OFF-BI-10000014"/>
    <x v="1"/>
    <x v="8"/>
    <s v="Heavy-Duty E-Z-D Binders"/>
    <n v="2.1819999999999995"/>
    <n v="1"/>
    <n v="0.8"/>
    <x v="3815"/>
  </r>
  <r>
    <n v="4437"/>
    <s v="CA-2013-163398"/>
    <x v="0"/>
    <x v="973"/>
    <x v="588"/>
    <s v="Standard Class"/>
    <s v="CB-12415"/>
    <s v="Christy Brittain"/>
    <x v="0"/>
    <s v="United States"/>
    <s v="Chicago"/>
    <x v="10"/>
    <n v="60653"/>
    <x v="2"/>
    <s v="OFF-AR-10003217"/>
    <x v="1"/>
    <x v="6"/>
    <s v="Newell 316"/>
    <n v="27.384"/>
    <n v="7"/>
    <n v="0.2"/>
    <x v="3816"/>
  </r>
  <r>
    <n v="4438"/>
    <s v="CA-2013-163398"/>
    <x v="0"/>
    <x v="973"/>
    <x v="588"/>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x v="771"/>
    <s v="Standard Class"/>
    <s v="MT-17815"/>
    <s v="Meg Tillman"/>
    <x v="0"/>
    <s v="United States"/>
    <s v="Port Arthur"/>
    <x v="5"/>
    <n v="77642"/>
    <x v="2"/>
    <s v="OFF-PA-10001972"/>
    <x v="1"/>
    <x v="10"/>
    <s v="Xerox 214"/>
    <n v="10.368000000000002"/>
    <n v="2"/>
    <n v="0.2"/>
    <x v="572"/>
  </r>
  <r>
    <n v="4440"/>
    <s v="CA-2013-162726"/>
    <x v="0"/>
    <x v="797"/>
    <x v="771"/>
    <s v="Standard Class"/>
    <s v="MT-17815"/>
    <s v="Meg Tillman"/>
    <x v="0"/>
    <s v="United States"/>
    <s v="Port Arthur"/>
    <x v="5"/>
    <n v="77642"/>
    <x v="2"/>
    <s v="OFF-PA-10004041"/>
    <x v="1"/>
    <x v="10"/>
    <s v="It's Hot Message Books with Stickers, 2 3/4&quot; x 5&quot;"/>
    <n v="23.680000000000003"/>
    <n v="4"/>
    <n v="0.2"/>
    <x v="1267"/>
  </r>
  <r>
    <n v="4441"/>
    <s v="US-2013-111290"/>
    <x v="0"/>
    <x v="405"/>
    <x v="1050"/>
    <s v="Standard Class"/>
    <s v="DK-13375"/>
    <s v="Dennis Kane"/>
    <x v="0"/>
    <s v="United States"/>
    <s v="Westland"/>
    <x v="12"/>
    <n v="48185"/>
    <x v="2"/>
    <s v="TEC-AC-10004975"/>
    <x v="2"/>
    <x v="11"/>
    <s v="Plantronics Audio 995 Wireless Stereo Headset"/>
    <n v="109.95"/>
    <n v="1"/>
    <n v="0"/>
    <x v="3818"/>
  </r>
  <r>
    <n v="4442"/>
    <s v="US-2013-111290"/>
    <x v="0"/>
    <x v="405"/>
    <x v="1050"/>
    <s v="Standard Class"/>
    <s v="DK-13375"/>
    <s v="Dennis Kane"/>
    <x v="0"/>
    <s v="United States"/>
    <s v="Westland"/>
    <x v="12"/>
    <n v="48185"/>
    <x v="2"/>
    <s v="OFF-ST-10001932"/>
    <x v="1"/>
    <x v="4"/>
    <s v="Fellowes Staxonsteel Drawer Files"/>
    <n v="965.84999999999991"/>
    <n v="5"/>
    <n v="0"/>
    <x v="3819"/>
  </r>
  <r>
    <n v="4443"/>
    <s v="US-2013-111290"/>
    <x v="0"/>
    <x v="405"/>
    <x v="1050"/>
    <s v="Standard Class"/>
    <s v="DK-13375"/>
    <s v="Dennis Kane"/>
    <x v="0"/>
    <s v="United States"/>
    <s v="Westland"/>
    <x v="12"/>
    <n v="48185"/>
    <x v="2"/>
    <s v="OFF-AR-10001761"/>
    <x v="1"/>
    <x v="6"/>
    <s v="Avery Hi-Liter Smear-Safe Highlighters"/>
    <n v="29.2"/>
    <n v="5"/>
    <n v="0"/>
    <x v="3820"/>
  </r>
  <r>
    <n v="4444"/>
    <s v="US-2013-111290"/>
    <x v="0"/>
    <x v="405"/>
    <x v="1050"/>
    <s v="Standard Class"/>
    <s v="DK-13375"/>
    <s v="Dennis Kane"/>
    <x v="0"/>
    <s v="United States"/>
    <s v="Westland"/>
    <x v="12"/>
    <n v="48185"/>
    <x v="2"/>
    <s v="OFF-PA-10002262"/>
    <x v="1"/>
    <x v="10"/>
    <s v="Xerox 192"/>
    <n v="32.400000000000006"/>
    <n v="5"/>
    <n v="0"/>
    <x v="56"/>
  </r>
  <r>
    <n v="4445"/>
    <s v="US-2011-147704"/>
    <x v="2"/>
    <x v="912"/>
    <x v="683"/>
    <s v="Standard Class"/>
    <s v="SR-20740"/>
    <s v="Steven Roelle"/>
    <x v="2"/>
    <s v="United States"/>
    <s v="Bloomington"/>
    <x v="14"/>
    <n v="47401"/>
    <x v="2"/>
    <s v="OFF-EN-10004483"/>
    <x v="1"/>
    <x v="12"/>
    <s v="#10 White Business Envelopes,4 1/8 x 9 1/2"/>
    <n v="78.349999999999994"/>
    <n v="5"/>
    <n v="0"/>
    <x v="2808"/>
  </r>
  <r>
    <n v="4446"/>
    <s v="US-2011-147704"/>
    <x v="2"/>
    <x v="912"/>
    <x v="683"/>
    <s v="Standard Class"/>
    <s v="SR-20740"/>
    <s v="Steven Roelle"/>
    <x v="2"/>
    <s v="United States"/>
    <s v="Bloomington"/>
    <x v="14"/>
    <n v="47401"/>
    <x v="2"/>
    <s v="OFF-PA-10003270"/>
    <x v="1"/>
    <x v="10"/>
    <s v="Xerox 1954"/>
    <n v="31.68"/>
    <n v="6"/>
    <n v="0"/>
    <x v="3821"/>
  </r>
  <r>
    <n v="4447"/>
    <s v="US-2011-147704"/>
    <x v="2"/>
    <x v="912"/>
    <x v="683"/>
    <s v="Standard Class"/>
    <s v="SR-20740"/>
    <s v="Steven Roelle"/>
    <x v="2"/>
    <s v="United States"/>
    <s v="Bloomington"/>
    <x v="14"/>
    <n v="47401"/>
    <x v="2"/>
    <s v="OFF-BI-10001634"/>
    <x v="1"/>
    <x v="8"/>
    <s v="Wilson Jones Active Use Binders"/>
    <n v="29.12"/>
    <n v="4"/>
    <n v="0"/>
    <x v="3822"/>
  </r>
  <r>
    <n v="4448"/>
    <s v="US-2011-147704"/>
    <x v="2"/>
    <x v="912"/>
    <x v="683"/>
    <s v="Standard Class"/>
    <s v="SR-20740"/>
    <s v="Steven Roelle"/>
    <x v="2"/>
    <s v="United States"/>
    <s v="Bloomington"/>
    <x v="14"/>
    <n v="47401"/>
    <x v="2"/>
    <s v="OFF-ST-10000675"/>
    <x v="1"/>
    <x v="4"/>
    <s v="File Shuttle II and Handi-File, Black"/>
    <n v="169.45"/>
    <n v="5"/>
    <n v="0"/>
    <x v="3823"/>
  </r>
  <r>
    <n v="4449"/>
    <s v="CA-2012-121965"/>
    <x v="1"/>
    <x v="974"/>
    <x v="687"/>
    <s v="Standard Class"/>
    <s v="LH-17155"/>
    <s v="Logan Haushalter"/>
    <x v="0"/>
    <s v="United States"/>
    <s v="Los Angeles"/>
    <x v="1"/>
    <n v="90032"/>
    <x v="1"/>
    <s v="FUR-FU-10000732"/>
    <x v="0"/>
    <x v="5"/>
    <s v="Eldon 200 Class Desk Accessories"/>
    <n v="12.56"/>
    <n v="2"/>
    <n v="0"/>
    <x v="3824"/>
  </r>
  <r>
    <n v="4450"/>
    <s v="CA-2012-121965"/>
    <x v="1"/>
    <x v="974"/>
    <x v="687"/>
    <s v="Standard Class"/>
    <s v="LH-17155"/>
    <s v="Logan Haushalter"/>
    <x v="0"/>
    <s v="United States"/>
    <s v="Los Angeles"/>
    <x v="1"/>
    <n v="90032"/>
    <x v="1"/>
    <s v="OFF-PA-10004355"/>
    <x v="1"/>
    <x v="10"/>
    <s v="Xerox 231"/>
    <n v="6.48"/>
    <n v="1"/>
    <n v="0"/>
    <x v="90"/>
  </r>
  <r>
    <n v="4451"/>
    <s v="CA-2012-121965"/>
    <x v="1"/>
    <x v="974"/>
    <x v="687"/>
    <s v="Standard Class"/>
    <s v="LH-17155"/>
    <s v="Logan Haushalter"/>
    <x v="0"/>
    <s v="United States"/>
    <s v="Los Angeles"/>
    <x v="1"/>
    <n v="90032"/>
    <x v="1"/>
    <s v="OFF-EN-10000056"/>
    <x v="1"/>
    <x v="12"/>
    <s v="Cameo Buff Policy Envelopes"/>
    <n v="186.69"/>
    <n v="3"/>
    <n v="0"/>
    <x v="755"/>
  </r>
  <r>
    <n v="4452"/>
    <s v="CA-2013-147137"/>
    <x v="0"/>
    <x v="975"/>
    <x v="946"/>
    <s v="First Class"/>
    <s v="AA-10645"/>
    <s v="Anna Andreadi"/>
    <x v="0"/>
    <s v="United States"/>
    <s v="San Francisco"/>
    <x v="1"/>
    <n v="94109"/>
    <x v="1"/>
    <s v="FUR-FU-10000221"/>
    <x v="0"/>
    <x v="5"/>
    <s v="Master Caster Door Stop, Brown"/>
    <n v="25.4"/>
    <n v="5"/>
    <n v="0"/>
    <x v="3825"/>
  </r>
  <r>
    <n v="4453"/>
    <s v="CA-2013-147137"/>
    <x v="0"/>
    <x v="975"/>
    <x v="946"/>
    <s v="First Class"/>
    <s v="AA-10645"/>
    <s v="Anna Andreadi"/>
    <x v="0"/>
    <s v="United States"/>
    <s v="San Francisco"/>
    <x v="1"/>
    <n v="94109"/>
    <x v="1"/>
    <s v="OFF-EN-10003567"/>
    <x v="1"/>
    <x v="12"/>
    <s v="Inter-Office Recycled Envelopes, Brown Kraft, Button-String,10&quot; x 13&quot; , 100/Box"/>
    <n v="43.96"/>
    <n v="2"/>
    <n v="0"/>
    <x v="3826"/>
  </r>
  <r>
    <n v="4454"/>
    <s v="CA-2013-147137"/>
    <x v="0"/>
    <x v="975"/>
    <x v="946"/>
    <s v="First Class"/>
    <s v="AA-10645"/>
    <s v="Anna Andreadi"/>
    <x v="0"/>
    <s v="United States"/>
    <s v="San Francisco"/>
    <x v="1"/>
    <n v="94109"/>
    <x v="1"/>
    <s v="FUR-BO-10001811"/>
    <x v="0"/>
    <x v="0"/>
    <s v="Atlantic Metals Mobile 5-Shelf Bookcases, Custom Colors"/>
    <n v="1279.165"/>
    <n v="5"/>
    <n v="0.15"/>
    <x v="3827"/>
  </r>
  <r>
    <n v="4455"/>
    <s v="CA-2013-147137"/>
    <x v="0"/>
    <x v="975"/>
    <x v="946"/>
    <s v="First Class"/>
    <s v="AA-10645"/>
    <s v="Anna Andreadi"/>
    <x v="0"/>
    <s v="United States"/>
    <s v="San Francisco"/>
    <x v="1"/>
    <n v="94109"/>
    <x v="1"/>
    <s v="OFF-ST-10002486"/>
    <x v="1"/>
    <x v="4"/>
    <s v="Eldon Shelf Savers Cubes and Bins"/>
    <n v="27.92"/>
    <n v="4"/>
    <n v="0"/>
    <x v="3828"/>
  </r>
  <r>
    <n v="4456"/>
    <s v="US-2012-146745"/>
    <x v="1"/>
    <x v="37"/>
    <x v="37"/>
    <s v="Standard Class"/>
    <s v="AS-10630"/>
    <s v="Ann Steele"/>
    <x v="2"/>
    <s v="United States"/>
    <s v="San Francisco"/>
    <x v="1"/>
    <n v="94110"/>
    <x v="1"/>
    <s v="FUR-CH-10002372"/>
    <x v="0"/>
    <x v="1"/>
    <s v="Office Star - Ergonomically Designed Knee Chair"/>
    <n v="129.56800000000001"/>
    <n v="2"/>
    <n v="0.2"/>
    <x v="3829"/>
  </r>
  <r>
    <n v="4457"/>
    <s v="US-2012-146745"/>
    <x v="1"/>
    <x v="37"/>
    <x v="37"/>
    <s v="Standard Class"/>
    <s v="AS-10630"/>
    <s v="Ann Steele"/>
    <x v="2"/>
    <s v="United States"/>
    <s v="San Francisco"/>
    <x v="1"/>
    <n v="94110"/>
    <x v="1"/>
    <s v="OFF-BI-10003274"/>
    <x v="1"/>
    <x v="8"/>
    <s v="Avery Durable Slant Ring Binders, No Labels"/>
    <n v="6.3680000000000003"/>
    <n v="2"/>
    <n v="0.2"/>
    <x v="3830"/>
  </r>
  <r>
    <n v="4458"/>
    <s v="CA-2014-115175"/>
    <x v="3"/>
    <x v="783"/>
    <x v="948"/>
    <s v="Standard Class"/>
    <s v="MC-17575"/>
    <s v="Matt Collins"/>
    <x v="0"/>
    <s v="United States"/>
    <s v="San Jose"/>
    <x v="1"/>
    <n v="95123"/>
    <x v="1"/>
    <s v="OFF-PA-10001878"/>
    <x v="1"/>
    <x v="10"/>
    <s v="Xerox 1891"/>
    <n v="244.54999999999998"/>
    <n v="5"/>
    <n v="0"/>
    <x v="1770"/>
  </r>
  <r>
    <n v="4459"/>
    <s v="CA-2014-105851"/>
    <x v="3"/>
    <x v="677"/>
    <x v="1051"/>
    <s v="Standard Class"/>
    <s v="SE-20110"/>
    <s v="Sanjit Engle"/>
    <x v="0"/>
    <s v="United States"/>
    <s v="Denver"/>
    <x v="22"/>
    <n v="80219"/>
    <x v="1"/>
    <s v="OFF-SU-10002881"/>
    <x v="1"/>
    <x v="14"/>
    <s v="Martin Yale Chadless Opener Electric Letter Opener"/>
    <n v="1332.4960000000001"/>
    <n v="2"/>
    <n v="0.2"/>
    <x v="3831"/>
  </r>
  <r>
    <n v="4460"/>
    <s v="US-2014-125717"/>
    <x v="3"/>
    <x v="394"/>
    <x v="147"/>
    <s v="First Class"/>
    <s v="DS-13030"/>
    <s v="Darrin Sayre"/>
    <x v="2"/>
    <s v="United States"/>
    <s v="Aurora"/>
    <x v="22"/>
    <n v="80013"/>
    <x v="1"/>
    <s v="FUR-FU-10001979"/>
    <x v="0"/>
    <x v="5"/>
    <s v="Dana Halogen Swing-Arm Architect Lamp"/>
    <n v="32.776000000000003"/>
    <n v="1"/>
    <n v="0.2"/>
    <x v="3832"/>
  </r>
  <r>
    <n v="4461"/>
    <s v="US-2014-125717"/>
    <x v="3"/>
    <x v="394"/>
    <x v="147"/>
    <s v="First Class"/>
    <s v="DS-13030"/>
    <s v="Darrin Sayre"/>
    <x v="2"/>
    <s v="United States"/>
    <s v="Aurora"/>
    <x v="22"/>
    <n v="80013"/>
    <x v="1"/>
    <s v="OFF-ST-10001522"/>
    <x v="1"/>
    <x v="4"/>
    <s v="Gould Plastics 18-Pocket Panel Bin, 34w x 5-1/4d x 20-1/2h"/>
    <n v="147.184"/>
    <n v="2"/>
    <n v="0.2"/>
    <x v="3078"/>
  </r>
  <r>
    <n v="4462"/>
    <s v="US-2014-125717"/>
    <x v="3"/>
    <x v="394"/>
    <x v="147"/>
    <s v="First Class"/>
    <s v="DS-13030"/>
    <s v="Darrin Sayre"/>
    <x v="2"/>
    <s v="United States"/>
    <s v="Aurora"/>
    <x v="22"/>
    <n v="80013"/>
    <x v="1"/>
    <s v="TEC-AC-10003657"/>
    <x v="2"/>
    <x v="11"/>
    <s v="Lenovo 17-Key USB Numeric Keypad"/>
    <n v="54.384000000000007"/>
    <n v="2"/>
    <n v="0.2"/>
    <x v="159"/>
  </r>
  <r>
    <n v="4463"/>
    <s v="US-2014-125717"/>
    <x v="3"/>
    <x v="394"/>
    <x v="147"/>
    <s v="First Class"/>
    <s v="DS-13030"/>
    <s v="Darrin Sayre"/>
    <x v="2"/>
    <s v="United States"/>
    <s v="Aurora"/>
    <x v="22"/>
    <n v="80013"/>
    <x v="1"/>
    <s v="OFF-BI-10001718"/>
    <x v="1"/>
    <x v="8"/>
    <s v="GBC DocuBind P50 Personal Binding Machine"/>
    <n v="76.77600000000001"/>
    <n v="4"/>
    <n v="0.7"/>
    <x v="2148"/>
  </r>
  <r>
    <n v="4464"/>
    <s v="US-2014-125717"/>
    <x v="3"/>
    <x v="394"/>
    <x v="147"/>
    <s v="First Class"/>
    <s v="DS-13030"/>
    <s v="Darrin Sayre"/>
    <x v="2"/>
    <s v="United States"/>
    <s v="Aurora"/>
    <x v="22"/>
    <n v="80013"/>
    <x v="1"/>
    <s v="OFF-PA-10003022"/>
    <x v="1"/>
    <x v="10"/>
    <s v="Xerox 1992"/>
    <n v="14.352000000000002"/>
    <n v="3"/>
    <n v="0.2"/>
    <x v="1186"/>
  </r>
  <r>
    <n v="4465"/>
    <s v="US-2014-125717"/>
    <x v="3"/>
    <x v="394"/>
    <x v="147"/>
    <s v="First Class"/>
    <s v="DS-13030"/>
    <s v="Darrin Sayre"/>
    <x v="2"/>
    <s v="United States"/>
    <s v="Aurora"/>
    <x v="22"/>
    <n v="80013"/>
    <x v="1"/>
    <s v="OFF-AP-10000891"/>
    <x v="1"/>
    <x v="9"/>
    <s v="Kensington 7 Outlet MasterPiece HOMEOFFICE Power Control Center"/>
    <n v="209.79200000000003"/>
    <n v="2"/>
    <n v="0.2"/>
    <x v="3833"/>
  </r>
  <r>
    <n v="4466"/>
    <s v="CA-2012-163895"/>
    <x v="1"/>
    <x v="976"/>
    <x v="1052"/>
    <s v="Standard Class"/>
    <s v="NS-18640"/>
    <s v="Noel Staavos"/>
    <x v="1"/>
    <s v="United States"/>
    <s v="Boise"/>
    <x v="45"/>
    <n v="83704"/>
    <x v="1"/>
    <s v="OFF-BI-10004970"/>
    <x v="1"/>
    <x v="8"/>
    <s v="ACCOHIDE 3-Ring Binder, Blue, 1&quot;"/>
    <n v="3.3040000000000003"/>
    <n v="1"/>
    <n v="0.2"/>
    <x v="3834"/>
  </r>
  <r>
    <n v="4467"/>
    <s v="CA-2014-168641"/>
    <x v="3"/>
    <x v="221"/>
    <x v="670"/>
    <s v="Standard Class"/>
    <s v="KA-16525"/>
    <s v="Kelly Andreada"/>
    <x v="0"/>
    <s v="United States"/>
    <s v="New York City"/>
    <x v="15"/>
    <n v="10035"/>
    <x v="3"/>
    <s v="OFF-AR-10003759"/>
    <x v="1"/>
    <x v="6"/>
    <s v="Crayola Anti Dust Chalk, 12/Pack"/>
    <n v="16.38"/>
    <n v="9"/>
    <n v="0"/>
    <x v="3835"/>
  </r>
  <r>
    <n v="4468"/>
    <s v="CA-2014-168641"/>
    <x v="3"/>
    <x v="221"/>
    <x v="670"/>
    <s v="Standard Class"/>
    <s v="KA-16525"/>
    <s v="Kelly Andreada"/>
    <x v="0"/>
    <s v="United States"/>
    <s v="New York City"/>
    <x v="15"/>
    <n v="10035"/>
    <x v="3"/>
    <s v="OFF-EN-10003001"/>
    <x v="1"/>
    <x v="12"/>
    <s v="Ames Color-File Green Diamond Border X-ray Mailers"/>
    <n v="167.96"/>
    <n v="2"/>
    <n v="0"/>
    <x v="1292"/>
  </r>
  <r>
    <n v="4469"/>
    <s v="CA-2014-168641"/>
    <x v="3"/>
    <x v="221"/>
    <x v="670"/>
    <s v="Standard Class"/>
    <s v="KA-16525"/>
    <s v="Kelly Andreada"/>
    <x v="0"/>
    <s v="United States"/>
    <s v="New York City"/>
    <x v="15"/>
    <n v="10035"/>
    <x v="3"/>
    <s v="FUR-BO-10000780"/>
    <x v="0"/>
    <x v="0"/>
    <s v="O'Sullivan Plantations 2-Door Library in Landvery Oak"/>
    <n v="321.56799999999998"/>
    <n v="2"/>
    <n v="0.2"/>
    <x v="3836"/>
  </r>
  <r>
    <n v="4470"/>
    <s v="CA-2014-168641"/>
    <x v="3"/>
    <x v="221"/>
    <x v="670"/>
    <s v="Standard Class"/>
    <s v="KA-16525"/>
    <s v="Kelly Andreada"/>
    <x v="0"/>
    <s v="United States"/>
    <s v="New York City"/>
    <x v="15"/>
    <n v="10035"/>
    <x v="3"/>
    <s v="OFF-PA-10001972"/>
    <x v="1"/>
    <x v="10"/>
    <s v="Xerox 214"/>
    <n v="12.96"/>
    <n v="2"/>
    <n v="0"/>
    <x v="91"/>
  </r>
  <r>
    <n v="4471"/>
    <s v="CA-2014-156895"/>
    <x v="3"/>
    <x v="540"/>
    <x v="582"/>
    <s v="Standard Class"/>
    <s v="DJ-13510"/>
    <s v="Don Jones"/>
    <x v="1"/>
    <s v="United States"/>
    <s v="Philadelphia"/>
    <x v="9"/>
    <n v="19140"/>
    <x v="3"/>
    <s v="FUR-CH-10003535"/>
    <x v="0"/>
    <x v="1"/>
    <s v="Global Armless Task Chair, Royal Blue"/>
    <n v="128.05799999999999"/>
    <n v="3"/>
    <n v="0.3"/>
    <x v="3837"/>
  </r>
  <r>
    <n v="4472"/>
    <s v="CA-2014-121300"/>
    <x v="3"/>
    <x v="365"/>
    <x v="289"/>
    <s v="Same Day"/>
    <s v="MG-17680"/>
    <s v="Maureen Gastineau"/>
    <x v="2"/>
    <s v="United States"/>
    <s v="Mentor"/>
    <x v="24"/>
    <n v="44060"/>
    <x v="3"/>
    <s v="FUR-CH-10003774"/>
    <x v="0"/>
    <x v="1"/>
    <s v="Global Wood Trimmed Manager's Task Chair, Khaki"/>
    <n v="63.686"/>
    <n v="1"/>
    <n v="0.3"/>
    <x v="3838"/>
  </r>
  <r>
    <n v="4473"/>
    <s v="CA-2014-121300"/>
    <x v="3"/>
    <x v="365"/>
    <x v="289"/>
    <s v="Same Day"/>
    <s v="MG-17680"/>
    <s v="Maureen Gastineau"/>
    <x v="2"/>
    <s v="United States"/>
    <s v="Mentor"/>
    <x v="24"/>
    <n v="44060"/>
    <x v="3"/>
    <s v="TEC-AC-10004571"/>
    <x v="2"/>
    <x v="11"/>
    <s v="Logitech G700s Rechargeable Gaming Mouse"/>
    <n v="239.976"/>
    <n v="3"/>
    <n v="0.2"/>
    <x v="3839"/>
  </r>
  <r>
    <n v="4474"/>
    <s v="CA-2014-121300"/>
    <x v="3"/>
    <x v="365"/>
    <x v="289"/>
    <s v="Same Day"/>
    <s v="MG-17680"/>
    <s v="Maureen Gastineau"/>
    <x v="2"/>
    <s v="United States"/>
    <s v="Mentor"/>
    <x v="24"/>
    <n v="44060"/>
    <x v="3"/>
    <s v="FUR-TA-10004442"/>
    <x v="0"/>
    <x v="3"/>
    <s v="Riverside Furniture Stanwyck Manor Table Series"/>
    <n v="344.22"/>
    <n v="2"/>
    <n v="0.4"/>
    <x v="3840"/>
  </r>
  <r>
    <n v="4475"/>
    <s v="CA-2014-121300"/>
    <x v="3"/>
    <x v="365"/>
    <x v="289"/>
    <s v="Same Day"/>
    <s v="MG-17680"/>
    <s v="Maureen Gastineau"/>
    <x v="2"/>
    <s v="United States"/>
    <s v="Mentor"/>
    <x v="24"/>
    <n v="44060"/>
    <x v="3"/>
    <s v="OFF-PA-10002787"/>
    <x v="1"/>
    <x v="10"/>
    <s v="Xerox 227"/>
    <n v="15.552000000000003"/>
    <n v="3"/>
    <n v="0.2"/>
    <x v="12"/>
  </r>
  <r>
    <n v="4476"/>
    <s v="CA-2014-121300"/>
    <x v="3"/>
    <x v="365"/>
    <x v="289"/>
    <s v="Same Day"/>
    <s v="MG-17680"/>
    <s v="Maureen Gastineau"/>
    <x v="2"/>
    <s v="United States"/>
    <s v="Mentor"/>
    <x v="24"/>
    <n v="44060"/>
    <x v="3"/>
    <s v="FUR-FU-10004586"/>
    <x v="0"/>
    <x v="5"/>
    <s v="G.E. Longer-Life Indoor Recessed Floodlight Bulbs"/>
    <n v="21.248000000000001"/>
    <n v="4"/>
    <n v="0.2"/>
    <x v="3841"/>
  </r>
  <r>
    <n v="4477"/>
    <s v="CA-2014-121300"/>
    <x v="3"/>
    <x v="365"/>
    <x v="289"/>
    <s v="Same Day"/>
    <s v="MG-17680"/>
    <s v="Maureen Gastineau"/>
    <x v="2"/>
    <s v="United States"/>
    <s v="Mentor"/>
    <x v="24"/>
    <n v="44060"/>
    <x v="3"/>
    <s v="OFF-PA-10002606"/>
    <x v="1"/>
    <x v="10"/>
    <s v="Xerox 1928"/>
    <n v="8.4480000000000004"/>
    <n v="2"/>
    <n v="0.2"/>
    <x v="591"/>
  </r>
  <r>
    <n v="4478"/>
    <s v="CA-2014-130211"/>
    <x v="3"/>
    <x v="760"/>
    <x v="661"/>
    <s v="Same Day"/>
    <s v="BD-11620"/>
    <s v="Brian DeCherney"/>
    <x v="0"/>
    <s v="United States"/>
    <s v="Lawton"/>
    <x v="26"/>
    <n v="73505"/>
    <x v="2"/>
    <s v="OFF-ST-10000129"/>
    <x v="1"/>
    <x v="4"/>
    <s v="Fellowes Recycled Storage Drawers"/>
    <n v="333.09000000000003"/>
    <n v="3"/>
    <n v="0"/>
    <x v="3842"/>
  </r>
  <r>
    <n v="4479"/>
    <s v="CA-2014-130211"/>
    <x v="3"/>
    <x v="760"/>
    <x v="661"/>
    <s v="Same Day"/>
    <s v="BD-11620"/>
    <s v="Brian DeCherney"/>
    <x v="0"/>
    <s v="United States"/>
    <s v="Lawton"/>
    <x v="26"/>
    <n v="73505"/>
    <x v="2"/>
    <s v="FUR-TA-10003748"/>
    <x v="0"/>
    <x v="3"/>
    <s v="Bevis 36 x 72 Conference Tables"/>
    <n v="248.98"/>
    <n v="2"/>
    <n v="0"/>
    <x v="3843"/>
  </r>
  <r>
    <n v="4480"/>
    <s v="CA-2011-147235"/>
    <x v="2"/>
    <x v="977"/>
    <x v="1053"/>
    <s v="Standard Class"/>
    <s v="CD-11920"/>
    <s v="Carlos Daly"/>
    <x v="0"/>
    <s v="United States"/>
    <s v="New York City"/>
    <x v="15"/>
    <n v="10024"/>
    <x v="3"/>
    <s v="OFF-PA-10004948"/>
    <x v="1"/>
    <x v="10"/>
    <s v="Xerox 190"/>
    <n v="24.900000000000002"/>
    <n v="5"/>
    <n v="0"/>
    <x v="1792"/>
  </r>
  <r>
    <n v="4481"/>
    <s v="CA-2013-109365"/>
    <x v="0"/>
    <x v="54"/>
    <x v="281"/>
    <s v="Standard Class"/>
    <s v="XP-21865"/>
    <s v="Xylona Preis"/>
    <x v="0"/>
    <s v="United States"/>
    <s v="Los Angeles"/>
    <x v="1"/>
    <n v="90049"/>
    <x v="1"/>
    <s v="OFF-FA-10001561"/>
    <x v="1"/>
    <x v="13"/>
    <s v="Stockwell Push Pins"/>
    <n v="15.260000000000002"/>
    <n v="7"/>
    <n v="0"/>
    <x v="3844"/>
  </r>
  <r>
    <n v="4482"/>
    <s v="CA-2013-109365"/>
    <x v="0"/>
    <x v="54"/>
    <x v="281"/>
    <s v="Standard Class"/>
    <s v="XP-21865"/>
    <s v="Xylona Preis"/>
    <x v="0"/>
    <s v="United States"/>
    <s v="Los Angeles"/>
    <x v="1"/>
    <n v="90049"/>
    <x v="1"/>
    <s v="OFF-AP-10002998"/>
    <x v="1"/>
    <x v="9"/>
    <s v="Holmes 99% HEPA Air Purifier"/>
    <n v="43.32"/>
    <n v="2"/>
    <n v="0"/>
    <x v="3845"/>
  </r>
  <r>
    <n v="4483"/>
    <s v="CA-2013-109365"/>
    <x v="0"/>
    <x v="54"/>
    <x v="281"/>
    <s v="Standard Class"/>
    <s v="XP-21865"/>
    <s v="Xylona Preis"/>
    <x v="0"/>
    <s v="United States"/>
    <s v="Los Angeles"/>
    <x v="1"/>
    <n v="90049"/>
    <x v="1"/>
    <s v="OFF-BI-10003981"/>
    <x v="1"/>
    <x v="8"/>
    <s v="Avery Durable Plastic 1&quot; Binders"/>
    <n v="43.584000000000003"/>
    <n v="12"/>
    <n v="0.2"/>
    <x v="3846"/>
  </r>
  <r>
    <n v="4484"/>
    <s v="CA-2013-109365"/>
    <x v="0"/>
    <x v="54"/>
    <x v="281"/>
    <s v="Standard Class"/>
    <s v="XP-21865"/>
    <s v="Xylona Preis"/>
    <x v="0"/>
    <s v="United States"/>
    <s v="Los Angeles"/>
    <x v="1"/>
    <n v="90049"/>
    <x v="1"/>
    <s v="OFF-PA-10001725"/>
    <x v="1"/>
    <x v="10"/>
    <s v="Xerox 1892"/>
    <n v="116.28"/>
    <n v="3"/>
    <n v="0"/>
    <x v="2427"/>
  </r>
  <r>
    <n v="4485"/>
    <s v="CA-2013-109365"/>
    <x v="0"/>
    <x v="54"/>
    <x v="281"/>
    <s v="Standard Class"/>
    <s v="XP-21865"/>
    <s v="Xylona Preis"/>
    <x v="0"/>
    <s v="United States"/>
    <s v="Los Angeles"/>
    <x v="1"/>
    <n v="90049"/>
    <x v="1"/>
    <s v="OFF-BI-10002071"/>
    <x v="1"/>
    <x v="8"/>
    <s v="Fellowes Black Plastic Comb Bindings"/>
    <n v="9.2959999999999994"/>
    <n v="2"/>
    <n v="0.2"/>
    <x v="3847"/>
  </r>
  <r>
    <n v="4486"/>
    <s v="CA-2013-109365"/>
    <x v="0"/>
    <x v="54"/>
    <x v="281"/>
    <s v="Standard Class"/>
    <s v="XP-21865"/>
    <s v="Xylona Preis"/>
    <x v="0"/>
    <s v="United States"/>
    <s v="Los Angeles"/>
    <x v="1"/>
    <n v="90049"/>
    <x v="1"/>
    <s v="OFF-PA-10000477"/>
    <x v="1"/>
    <x v="10"/>
    <s v="Xerox 22"/>
    <n v="19.440000000000001"/>
    <n v="3"/>
    <n v="0"/>
    <x v="551"/>
  </r>
  <r>
    <n v="4487"/>
    <s v="CA-2013-109365"/>
    <x v="0"/>
    <x v="54"/>
    <x v="281"/>
    <s v="Standard Class"/>
    <s v="XP-21865"/>
    <s v="Xylona Preis"/>
    <x v="0"/>
    <s v="United States"/>
    <s v="Los Angeles"/>
    <x v="1"/>
    <n v="90049"/>
    <x v="1"/>
    <s v="OFF-PA-10004359"/>
    <x v="1"/>
    <x v="10"/>
    <s v="Multicolor Computer Printout Paper"/>
    <n v="314.54999999999995"/>
    <n v="3"/>
    <n v="0"/>
    <x v="1969"/>
  </r>
  <r>
    <n v="4488"/>
    <s v="CA-2012-162621"/>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x v="835"/>
    <s v="Standard Class"/>
    <s v="CA-12055"/>
    <s v="Cathy Armstrong"/>
    <x v="2"/>
    <s v="United States"/>
    <s v="Houston"/>
    <x v="5"/>
    <n v="77036"/>
    <x v="2"/>
    <s v="OFF-SU-10003567"/>
    <x v="1"/>
    <x v="14"/>
    <s v="Stiletto Hand Letter Openers"/>
    <n v="69.12"/>
    <n v="9"/>
    <n v="0.2"/>
    <x v="3849"/>
  </r>
  <r>
    <n v="4490"/>
    <s v="CA-2012-162621"/>
    <x v="1"/>
    <x v="577"/>
    <x v="835"/>
    <s v="Standard Class"/>
    <s v="CA-12055"/>
    <s v="Cathy Armstrong"/>
    <x v="2"/>
    <s v="United States"/>
    <s v="Houston"/>
    <x v="5"/>
    <n v="77036"/>
    <x v="2"/>
    <s v="OFF-BI-10003708"/>
    <x v="1"/>
    <x v="8"/>
    <s v="Acco Four Pocket Poly Ring Binder with Label Holder, Smoke, 1&quot;"/>
    <n v="4.4699999999999989"/>
    <n v="3"/>
    <n v="0.8"/>
    <x v="3850"/>
  </r>
  <r>
    <n v="4491"/>
    <s v="CA-2014-105921"/>
    <x v="3"/>
    <x v="718"/>
    <x v="783"/>
    <s v="Standard Class"/>
    <s v="JM-15250"/>
    <s v="Janet Martin"/>
    <x v="0"/>
    <s v="United States"/>
    <s v="Los Angeles"/>
    <x v="1"/>
    <n v="90032"/>
    <x v="1"/>
    <s v="FUR-TA-10001095"/>
    <x v="0"/>
    <x v="3"/>
    <s v="Chromcraft Round Conference Tables"/>
    <n v="418.29599999999994"/>
    <n v="3"/>
    <n v="0.2"/>
    <x v="3851"/>
  </r>
  <r>
    <n v="4492"/>
    <s v="CA-2011-150798"/>
    <x v="2"/>
    <x v="588"/>
    <x v="544"/>
    <s v="Second Class"/>
    <s v="JK-15730"/>
    <s v="Joe Kamberova"/>
    <x v="0"/>
    <s v="United States"/>
    <s v="Columbus"/>
    <x v="24"/>
    <n v="43229"/>
    <x v="3"/>
    <s v="TEC-CO-10001571"/>
    <x v="2"/>
    <x v="16"/>
    <s v="Sharp 1540cs Digital Laser Copier"/>
    <n v="659.98799999999994"/>
    <n v="2"/>
    <n v="0.4"/>
    <x v="3852"/>
  </r>
  <r>
    <n v="4493"/>
    <s v="CA-2011-150798"/>
    <x v="2"/>
    <x v="588"/>
    <x v="544"/>
    <s v="Second Class"/>
    <s v="JK-15730"/>
    <s v="Joe Kamberova"/>
    <x v="0"/>
    <s v="United States"/>
    <s v="Columbus"/>
    <x v="24"/>
    <n v="43229"/>
    <x v="3"/>
    <s v="FUR-FU-10000221"/>
    <x v="0"/>
    <x v="5"/>
    <s v="Master Caster Door Stop, Brown"/>
    <n v="8.1280000000000001"/>
    <n v="2"/>
    <n v="0.2"/>
    <x v="3853"/>
  </r>
  <r>
    <n v="4494"/>
    <s v="CA-2011-150798"/>
    <x v="2"/>
    <x v="588"/>
    <x v="544"/>
    <s v="Second Class"/>
    <s v="JK-15730"/>
    <s v="Joe Kamberova"/>
    <x v="0"/>
    <s v="United States"/>
    <s v="Columbus"/>
    <x v="24"/>
    <n v="43229"/>
    <x v="3"/>
    <s v="OFF-PA-10001972"/>
    <x v="1"/>
    <x v="10"/>
    <s v="Xerox 214"/>
    <n v="36.288000000000011"/>
    <n v="7"/>
    <n v="0.2"/>
    <x v="1683"/>
  </r>
  <r>
    <n v="4495"/>
    <s v="CA-2011-150798"/>
    <x v="2"/>
    <x v="588"/>
    <x v="544"/>
    <s v="Second Class"/>
    <s v="JK-15730"/>
    <s v="Joe Kamberova"/>
    <x v="0"/>
    <s v="United States"/>
    <s v="Columbus"/>
    <x v="24"/>
    <n v="43229"/>
    <x v="3"/>
    <s v="FUR-CH-10000015"/>
    <x v="0"/>
    <x v="1"/>
    <s v="Hon Multipurpose Stacking Arm Chairs"/>
    <n v="909.7199999999998"/>
    <n v="6"/>
    <n v="0.3"/>
    <x v="3854"/>
  </r>
  <r>
    <n v="4496"/>
    <s v="CA-2014-112753"/>
    <x v="3"/>
    <x v="978"/>
    <x v="266"/>
    <s v="Standard Class"/>
    <s v="CC-12670"/>
    <s v="Craig Carreira"/>
    <x v="0"/>
    <s v="United States"/>
    <s v="Los Angeles"/>
    <x v="1"/>
    <n v="90032"/>
    <x v="1"/>
    <s v="FUR-BO-10004015"/>
    <x v="0"/>
    <x v="0"/>
    <s v="Bush Andora Bookcase, Maple/Graphite Gray Finish"/>
    <n v="917.92349999999988"/>
    <n v="9"/>
    <n v="0.15"/>
    <x v="3855"/>
  </r>
  <r>
    <n v="4497"/>
    <s v="CA-2014-112753"/>
    <x v="3"/>
    <x v="978"/>
    <x v="266"/>
    <s v="Standard Class"/>
    <s v="CC-12670"/>
    <s v="Craig Carreira"/>
    <x v="0"/>
    <s v="United States"/>
    <s v="Los Angeles"/>
    <x v="1"/>
    <n v="90032"/>
    <x v="1"/>
    <s v="OFF-PA-10002036"/>
    <x v="1"/>
    <x v="10"/>
    <s v="Xerox 1930"/>
    <n v="38.880000000000003"/>
    <n v="6"/>
    <n v="0"/>
    <x v="3856"/>
  </r>
  <r>
    <n v="4498"/>
    <s v="CA-2014-155075"/>
    <x v="3"/>
    <x v="574"/>
    <x v="784"/>
    <s v="Standard Class"/>
    <s v="GW-14605"/>
    <s v="Giulietta Weimer"/>
    <x v="0"/>
    <s v="United States"/>
    <s v="Philadelphia"/>
    <x v="9"/>
    <n v="19140"/>
    <x v="3"/>
    <s v="OFF-BI-10003650"/>
    <x v="1"/>
    <x v="8"/>
    <s v="GBC DocuBind 300 Electric Binding Machine"/>
    <n v="631.17600000000016"/>
    <n v="4"/>
    <n v="0.7"/>
    <x v="3857"/>
  </r>
  <r>
    <n v="4499"/>
    <s v="CA-2011-103401"/>
    <x v="2"/>
    <x v="871"/>
    <x v="158"/>
    <s v="Standard Class"/>
    <s v="GR-14560"/>
    <s v="Georgia Rosenberg"/>
    <x v="1"/>
    <s v="United States"/>
    <s v="San Francisco"/>
    <x v="1"/>
    <n v="94110"/>
    <x v="1"/>
    <s v="OFF-PA-10003309"/>
    <x v="1"/>
    <x v="10"/>
    <s v="Xerox 211"/>
    <n v="12.96"/>
    <n v="2"/>
    <n v="0"/>
    <x v="91"/>
  </r>
  <r>
    <n v="4500"/>
    <s v="CA-2013-124814"/>
    <x v="0"/>
    <x v="342"/>
    <x v="438"/>
    <s v="Standard Class"/>
    <s v="FM-14215"/>
    <s v="Filia McAdams"/>
    <x v="1"/>
    <s v="United States"/>
    <s v="Bakersfield"/>
    <x v="1"/>
    <n v="93309"/>
    <x v="1"/>
    <s v="OFF-PA-10002787"/>
    <x v="1"/>
    <x v="10"/>
    <s v="Xerox 227"/>
    <n v="12.96"/>
    <n v="2"/>
    <n v="0"/>
    <x v="91"/>
  </r>
  <r>
    <n v="4501"/>
    <s v="CA-2013-124814"/>
    <x v="0"/>
    <x v="342"/>
    <x v="438"/>
    <s v="Standard Class"/>
    <s v="FM-14215"/>
    <s v="Filia McAdams"/>
    <x v="1"/>
    <s v="United States"/>
    <s v="Bakersfield"/>
    <x v="1"/>
    <n v="93309"/>
    <x v="1"/>
    <s v="OFF-BI-10000174"/>
    <x v="1"/>
    <x v="8"/>
    <s v="Wilson Jones Clip &amp; Carry Folder Binder Tool for Ring Binders, Clear"/>
    <n v="23.2"/>
    <n v="5"/>
    <n v="0.2"/>
    <x v="3858"/>
  </r>
  <r>
    <n v="4502"/>
    <s v="CA-2011-116757"/>
    <x v="2"/>
    <x v="479"/>
    <x v="864"/>
    <s v="Standard Class"/>
    <s v="MS-17980"/>
    <s v="Michael Stewart"/>
    <x v="1"/>
    <s v="United States"/>
    <s v="Houston"/>
    <x v="5"/>
    <n v="77095"/>
    <x v="2"/>
    <s v="OFF-PA-10002005"/>
    <x v="1"/>
    <x v="10"/>
    <s v="Xerox 225"/>
    <n v="25.920000000000005"/>
    <n v="5"/>
    <n v="0.2"/>
    <x v="1446"/>
  </r>
  <r>
    <n v="4503"/>
    <s v="CA-2011-116757"/>
    <x v="2"/>
    <x v="479"/>
    <x v="864"/>
    <s v="Standard Class"/>
    <s v="MS-17980"/>
    <s v="Michael Stewart"/>
    <x v="1"/>
    <s v="United States"/>
    <s v="Houston"/>
    <x v="5"/>
    <n v="77095"/>
    <x v="2"/>
    <s v="OFF-FA-10002815"/>
    <x v="1"/>
    <x v="13"/>
    <s v="Staples"/>
    <n v="21.312000000000005"/>
    <n v="6"/>
    <n v="0.2"/>
    <x v="3859"/>
  </r>
  <r>
    <n v="4504"/>
    <s v="US-2011-138247"/>
    <x v="2"/>
    <x v="163"/>
    <x v="473"/>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x v="473"/>
    <s v="Standard Class"/>
    <s v="BF-11170"/>
    <s v="Ben Ferrer"/>
    <x v="2"/>
    <s v="United States"/>
    <s v="Los Angeles"/>
    <x v="1"/>
    <n v="90045"/>
    <x v="1"/>
    <s v="OFF-AP-10000828"/>
    <x v="1"/>
    <x v="9"/>
    <s v="Avanti 4.4 Cu. Ft. Refrigerator"/>
    <n v="361.96"/>
    <n v="2"/>
    <n v="0"/>
    <x v="3861"/>
  </r>
  <r>
    <n v="4506"/>
    <s v="US-2011-138247"/>
    <x v="2"/>
    <x v="163"/>
    <x v="473"/>
    <s v="Standard Class"/>
    <s v="BF-11170"/>
    <s v="Ben Ferrer"/>
    <x v="2"/>
    <s v="United States"/>
    <s v="Los Angeles"/>
    <x v="1"/>
    <n v="90045"/>
    <x v="1"/>
    <s v="TEC-AC-10004708"/>
    <x v="2"/>
    <x v="11"/>
    <s v="Sony 32GB Class 10 Micro SDHC R40 Memory Card"/>
    <n v="62.849999999999994"/>
    <n v="3"/>
    <n v="0"/>
    <x v="3862"/>
  </r>
  <r>
    <n v="4507"/>
    <s v="US-2011-138247"/>
    <x v="2"/>
    <x v="163"/>
    <x v="473"/>
    <s v="Standard Class"/>
    <s v="BF-11170"/>
    <s v="Ben Ferrer"/>
    <x v="2"/>
    <s v="United States"/>
    <s v="Los Angeles"/>
    <x v="1"/>
    <n v="90045"/>
    <x v="1"/>
    <s v="TEC-PH-10001530"/>
    <x v="2"/>
    <x v="7"/>
    <s v="Cisco Unified IP Phone 7945G VoIP phone"/>
    <n v="818.37600000000009"/>
    <n v="3"/>
    <n v="0.2"/>
    <x v="3863"/>
  </r>
  <r>
    <n v="4508"/>
    <s v="US-2011-138247"/>
    <x v="2"/>
    <x v="163"/>
    <x v="473"/>
    <s v="Standard Class"/>
    <s v="BF-11170"/>
    <s v="Ben Ferrer"/>
    <x v="2"/>
    <s v="United States"/>
    <s v="Los Angeles"/>
    <x v="1"/>
    <n v="90045"/>
    <x v="1"/>
    <s v="OFF-ST-10002301"/>
    <x v="1"/>
    <x v="4"/>
    <s v="Tennsco Commercial Shelving"/>
    <n v="20.34"/>
    <n v="1"/>
    <n v="0"/>
    <x v="3864"/>
  </r>
  <r>
    <n v="4509"/>
    <s v="US-2011-138247"/>
    <x v="2"/>
    <x v="163"/>
    <x v="473"/>
    <s v="Standard Class"/>
    <s v="BF-11170"/>
    <s v="Ben Ferrer"/>
    <x v="2"/>
    <s v="United States"/>
    <s v="Los Angeles"/>
    <x v="1"/>
    <n v="90045"/>
    <x v="1"/>
    <s v="FUR-FU-10002554"/>
    <x v="0"/>
    <x v="5"/>
    <s v="Westinghouse Floor Lamp with Metal Mesh Shade, Black"/>
    <n v="23.99"/>
    <n v="1"/>
    <n v="0"/>
    <x v="1213"/>
  </r>
  <r>
    <n v="4510"/>
    <s v="CA-2014-167003"/>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x v="954"/>
    <s v="Standard Class"/>
    <s v="KM-16225"/>
    <s v="Kalyca Meade"/>
    <x v="1"/>
    <s v="United States"/>
    <s v="Springfield"/>
    <x v="25"/>
    <n v="65807"/>
    <x v="2"/>
    <s v="FUR-FU-10001085"/>
    <x v="0"/>
    <x v="5"/>
    <s v="3M Polarizing Light Filter Sleeves"/>
    <n v="37.299999999999997"/>
    <n v="2"/>
    <n v="0"/>
    <x v="3865"/>
  </r>
  <r>
    <n v="4512"/>
    <s v="CA-2013-119935"/>
    <x v="0"/>
    <x v="338"/>
    <x v="954"/>
    <s v="Standard Class"/>
    <s v="KM-16225"/>
    <s v="Kalyca Meade"/>
    <x v="1"/>
    <s v="United States"/>
    <s v="Springfield"/>
    <x v="25"/>
    <n v="65807"/>
    <x v="2"/>
    <s v="OFF-BI-10001597"/>
    <x v="1"/>
    <x v="8"/>
    <s v="Wilson Jones Ledger-Size, Piano-Hinge Binder, 2&quot;, Blue"/>
    <n v="81.96"/>
    <n v="2"/>
    <n v="0"/>
    <x v="3866"/>
  </r>
  <r>
    <n v="4513"/>
    <s v="CA-2013-118969"/>
    <x v="0"/>
    <x v="824"/>
    <x v="767"/>
    <s v="First Class"/>
    <s v="LP-17095"/>
    <s v="Liz Preis"/>
    <x v="0"/>
    <s v="United States"/>
    <s v="Phoenix"/>
    <x v="16"/>
    <n v="85023"/>
    <x v="1"/>
    <s v="OFF-BI-10002429"/>
    <x v="1"/>
    <x v="8"/>
    <s v="Premier Elliptical Ring Binder, Black"/>
    <n v="54.792000000000009"/>
    <n v="6"/>
    <n v="0.7"/>
    <x v="3867"/>
  </r>
  <r>
    <n v="4514"/>
    <s v="CA-2013-145240"/>
    <x v="0"/>
    <x v="47"/>
    <x v="1054"/>
    <s v="First Class"/>
    <s v="BG-11740"/>
    <s v="Bruce Geld"/>
    <x v="0"/>
    <s v="United States"/>
    <s v="Houston"/>
    <x v="5"/>
    <n v="77070"/>
    <x v="2"/>
    <s v="OFF-ST-10001590"/>
    <x v="1"/>
    <x v="4"/>
    <s v="Tenex Personal Project File with Scoop Front Design, Black"/>
    <n v="10.784000000000001"/>
    <n v="1"/>
    <n v="0.2"/>
    <x v="3868"/>
  </r>
  <r>
    <n v="4515"/>
    <s v="CA-2013-120873"/>
    <x v="0"/>
    <x v="189"/>
    <x v="97"/>
    <s v="Second Class"/>
    <s v="BW-11200"/>
    <s v="Ben Wallace"/>
    <x v="0"/>
    <s v="United States"/>
    <s v="Hampton"/>
    <x v="17"/>
    <n v="23666"/>
    <x v="0"/>
    <s v="FUR-CH-10000847"/>
    <x v="0"/>
    <x v="1"/>
    <s v="Global Executive Mid-Back Manager's Chair"/>
    <n v="290.98"/>
    <n v="1"/>
    <n v="0"/>
    <x v="3869"/>
  </r>
  <r>
    <n v="4516"/>
    <s v="US-2014-111920"/>
    <x v="3"/>
    <x v="760"/>
    <x v="215"/>
    <s v="Standard Class"/>
    <s v="PS-18970"/>
    <s v="Paul Stevenson"/>
    <x v="2"/>
    <s v="United States"/>
    <s v="Tulsa"/>
    <x v="26"/>
    <n v="74133"/>
    <x v="2"/>
    <s v="OFF-AR-10003179"/>
    <x v="1"/>
    <x v="6"/>
    <s v="Dixon Ticonderoga Core-Lock Colored Pencils"/>
    <n v="36.44"/>
    <n v="4"/>
    <n v="0"/>
    <x v="3321"/>
  </r>
  <r>
    <n v="4517"/>
    <s v="US-2013-128678"/>
    <x v="0"/>
    <x v="306"/>
    <x v="369"/>
    <s v="Standard Class"/>
    <s v="RB-19570"/>
    <s v="Rob Beeghly"/>
    <x v="0"/>
    <s v="United States"/>
    <s v="Seattle"/>
    <x v="4"/>
    <n v="98105"/>
    <x v="1"/>
    <s v="OFF-PA-10000807"/>
    <x v="1"/>
    <x v="10"/>
    <s v="TOPS &quot;Important Message&quot; Pads, Canary, 4-1/4 x 5-1/2, 50 Sheets per Pad"/>
    <n v="21.400000000000002"/>
    <n v="5"/>
    <n v="0"/>
    <x v="3870"/>
  </r>
  <r>
    <n v="4518"/>
    <s v="US-2013-128678"/>
    <x v="0"/>
    <x v="306"/>
    <x v="369"/>
    <s v="Standard Class"/>
    <s v="RB-19570"/>
    <s v="Rob Beeghly"/>
    <x v="0"/>
    <s v="United States"/>
    <s v="Seattle"/>
    <x v="4"/>
    <n v="98105"/>
    <x v="1"/>
    <s v="OFF-BI-10002103"/>
    <x v="1"/>
    <x v="8"/>
    <s v="Cardinal Slant-D Ring Binder, Heavy Gauge Vinyl"/>
    <n v="48.664000000000001"/>
    <n v="7"/>
    <n v="0.2"/>
    <x v="3871"/>
  </r>
  <r>
    <n v="4519"/>
    <s v="CA-2013-101385"/>
    <x v="0"/>
    <x v="477"/>
    <x v="152"/>
    <s v="Standard Class"/>
    <s v="JW-16075"/>
    <s v="Julia West"/>
    <x v="0"/>
    <s v="United States"/>
    <s v="San Francisco"/>
    <x v="1"/>
    <n v="94109"/>
    <x v="1"/>
    <s v="OFF-AR-10004441"/>
    <x v="1"/>
    <x v="6"/>
    <s v="BIC Brite Liner Highlighters"/>
    <n v="16.559999999999999"/>
    <n v="4"/>
    <n v="0"/>
    <x v="3872"/>
  </r>
  <r>
    <n v="4520"/>
    <s v="CA-2014-107167"/>
    <x v="3"/>
    <x v="193"/>
    <x v="1055"/>
    <s v="Standard Class"/>
    <s v="ND-18460"/>
    <s v="Neil Ducich"/>
    <x v="1"/>
    <s v="United States"/>
    <s v="Jacksonville"/>
    <x v="2"/>
    <n v="32216"/>
    <x v="0"/>
    <s v="OFF-ST-10003805"/>
    <x v="1"/>
    <x v="4"/>
    <s v="24 Capacity Maxi Data Binder Racks, Pearl"/>
    <n v="1347.5200000000002"/>
    <n v="8"/>
    <n v="0.2"/>
    <x v="3873"/>
  </r>
  <r>
    <n v="4521"/>
    <s v="CA-2011-109491"/>
    <x v="2"/>
    <x v="980"/>
    <x v="1056"/>
    <s v="Standard Class"/>
    <s v="LC-16930"/>
    <s v="Linda Cazamias"/>
    <x v="1"/>
    <s v="United States"/>
    <s v="Richmond"/>
    <x v="14"/>
    <n v="47374"/>
    <x v="2"/>
    <s v="TEC-AC-10001284"/>
    <x v="2"/>
    <x v="11"/>
    <s v="Enermax Briskie RF Wireless Keyboard and Mouse Combo"/>
    <n v="62.31"/>
    <n v="3"/>
    <n v="0"/>
    <x v="3874"/>
  </r>
  <r>
    <n v="4522"/>
    <s v="CA-2011-109491"/>
    <x v="2"/>
    <x v="980"/>
    <x v="1056"/>
    <s v="Standard Class"/>
    <s v="LC-16930"/>
    <s v="Linda Cazamias"/>
    <x v="1"/>
    <s v="United States"/>
    <s v="Richmond"/>
    <x v="14"/>
    <n v="47374"/>
    <x v="2"/>
    <s v="FUR-FU-10000221"/>
    <x v="0"/>
    <x v="5"/>
    <s v="Master Caster Door Stop, Brown"/>
    <n v="20.32"/>
    <n v="4"/>
    <n v="0"/>
    <x v="2555"/>
  </r>
  <r>
    <n v="4523"/>
    <s v="CA-2014-105445"/>
    <x v="3"/>
    <x v="297"/>
    <x v="912"/>
    <s v="Second Class"/>
    <s v="BP-11095"/>
    <s v="Bart Pistole"/>
    <x v="1"/>
    <s v="United States"/>
    <s v="Louisville"/>
    <x v="22"/>
    <n v="80027"/>
    <x v="1"/>
    <s v="OFF-FA-10001229"/>
    <x v="1"/>
    <x v="13"/>
    <s v="Staples"/>
    <n v="9.4320000000000004"/>
    <n v="3"/>
    <n v="0.2"/>
    <x v="3875"/>
  </r>
  <r>
    <n v="4524"/>
    <s v="CA-2011-107454"/>
    <x v="2"/>
    <x v="981"/>
    <x v="1057"/>
    <s v="Standard Class"/>
    <s v="RD-19720"/>
    <s v="Roger Demir"/>
    <x v="0"/>
    <s v="United States"/>
    <s v="New York City"/>
    <x v="15"/>
    <n v="10024"/>
    <x v="3"/>
    <s v="OFF-LA-10001569"/>
    <x v="1"/>
    <x v="2"/>
    <s v="Avery 499"/>
    <n v="34.86"/>
    <n v="7"/>
    <n v="0"/>
    <x v="3876"/>
  </r>
  <r>
    <n v="4525"/>
    <s v="CA-2011-107454"/>
    <x v="2"/>
    <x v="981"/>
    <x v="1057"/>
    <s v="Standard Class"/>
    <s v="RD-19720"/>
    <s v="Roger Demir"/>
    <x v="0"/>
    <s v="United States"/>
    <s v="New York City"/>
    <x v="15"/>
    <n v="10024"/>
    <x v="3"/>
    <s v="FUR-FU-10004018"/>
    <x v="0"/>
    <x v="5"/>
    <s v="Tensor Computer Mounted Lamp"/>
    <n v="89.34"/>
    <n v="6"/>
    <n v="0"/>
    <x v="3877"/>
  </r>
  <r>
    <n v="4526"/>
    <s v="US-2014-105046"/>
    <x v="3"/>
    <x v="729"/>
    <x v="989"/>
    <s v="Standard Class"/>
    <s v="BE-11335"/>
    <s v="Bill Eplett"/>
    <x v="2"/>
    <s v="United States"/>
    <s v="Rome"/>
    <x v="15"/>
    <n v="13440"/>
    <x v="3"/>
    <s v="TEC-PH-10004536"/>
    <x v="2"/>
    <x v="7"/>
    <s v="Avaya 5420 Digital phone"/>
    <n v="269.98"/>
    <n v="2"/>
    <n v="0"/>
    <x v="3878"/>
  </r>
  <r>
    <n v="4527"/>
    <s v="US-2014-105046"/>
    <x v="3"/>
    <x v="729"/>
    <x v="989"/>
    <s v="Standard Class"/>
    <s v="BE-11335"/>
    <s v="Bill Eplett"/>
    <x v="2"/>
    <s v="United States"/>
    <s v="Rome"/>
    <x v="15"/>
    <n v="13440"/>
    <x v="3"/>
    <s v="OFF-PA-10004353"/>
    <x v="1"/>
    <x v="10"/>
    <s v="Southworth 25% Cotton Premium Laser Paper and Envelopes"/>
    <n v="99.9"/>
    <n v="5"/>
    <n v="0"/>
    <x v="3879"/>
  </r>
  <r>
    <n v="4528"/>
    <s v="US-2014-105046"/>
    <x v="3"/>
    <x v="729"/>
    <x v="989"/>
    <s v="Standard Class"/>
    <s v="BE-11335"/>
    <s v="Bill Eplett"/>
    <x v="2"/>
    <s v="United States"/>
    <s v="Rome"/>
    <x v="15"/>
    <n v="13440"/>
    <x v="3"/>
    <s v="FUR-FU-10004848"/>
    <x v="0"/>
    <x v="5"/>
    <s v="DAX Solid Wood Frames"/>
    <n v="39.08"/>
    <n v="4"/>
    <n v="0"/>
    <x v="3880"/>
  </r>
  <r>
    <n v="4529"/>
    <s v="CA-2014-152856"/>
    <x v="3"/>
    <x v="565"/>
    <x v="643"/>
    <s v="Second Class"/>
    <s v="RS-19765"/>
    <s v="Roland Schwarz"/>
    <x v="1"/>
    <s v="United States"/>
    <s v="Marion"/>
    <x v="24"/>
    <n v="43302"/>
    <x v="3"/>
    <s v="TEC-AC-10004864"/>
    <x v="2"/>
    <x v="11"/>
    <s v="Memorex Micro Travel Drive 32 GB"/>
    <n v="116.83199999999999"/>
    <n v="4"/>
    <n v="0.2"/>
    <x v="3881"/>
  </r>
  <r>
    <n v="4530"/>
    <s v="CA-2013-134691"/>
    <x v="0"/>
    <x v="696"/>
    <x v="1058"/>
    <s v="Standard Class"/>
    <s v="KC-16540"/>
    <s v="Kelly Collister"/>
    <x v="0"/>
    <s v="United States"/>
    <s v="Houston"/>
    <x v="5"/>
    <n v="77041"/>
    <x v="2"/>
    <s v="OFF-BI-10002393"/>
    <x v="1"/>
    <x v="8"/>
    <s v="Binder Posts"/>
    <n v="2.2959999999999994"/>
    <n v="2"/>
    <n v="0.8"/>
    <x v="3882"/>
  </r>
  <r>
    <n v="4531"/>
    <s v="CA-2013-118759"/>
    <x v="0"/>
    <x v="696"/>
    <x v="398"/>
    <s v="First Class"/>
    <s v="MB-17305"/>
    <s v="Maria Bertelson"/>
    <x v="0"/>
    <s v="United States"/>
    <s v="New York City"/>
    <x v="15"/>
    <n v="10009"/>
    <x v="3"/>
    <s v="FUR-CH-10002335"/>
    <x v="0"/>
    <x v="1"/>
    <s v="Hon GuestStacker Chair"/>
    <n v="408.00599999999997"/>
    <n v="2"/>
    <n v="0.1"/>
    <x v="1312"/>
  </r>
  <r>
    <n v="4532"/>
    <s v="CA-2013-118759"/>
    <x v="0"/>
    <x v="696"/>
    <x v="398"/>
    <s v="First Class"/>
    <s v="MB-17305"/>
    <s v="Maria Bertelson"/>
    <x v="0"/>
    <s v="United States"/>
    <s v="New York City"/>
    <x v="15"/>
    <n v="10009"/>
    <x v="3"/>
    <s v="OFF-ST-10001590"/>
    <x v="1"/>
    <x v="4"/>
    <s v="Tenex Personal Project File with Scoop Front Design, Black"/>
    <n v="40.44"/>
    <n v="3"/>
    <n v="0"/>
    <x v="3883"/>
  </r>
  <r>
    <n v="4533"/>
    <s v="CA-2011-140403"/>
    <x v="2"/>
    <x v="982"/>
    <x v="197"/>
    <s v="Same Day"/>
    <s v="TN-21040"/>
    <s v="Tanja Norvell"/>
    <x v="2"/>
    <s v="United States"/>
    <s v="Manteca"/>
    <x v="1"/>
    <n v="95336"/>
    <x v="1"/>
    <s v="FUR-CH-10002774"/>
    <x v="0"/>
    <x v="1"/>
    <s v="Global Deluxe Stacking Chair, Gray"/>
    <n v="122.352"/>
    <n v="3"/>
    <n v="0.2"/>
    <x v="2063"/>
  </r>
  <r>
    <n v="4534"/>
    <s v="CA-2011-140403"/>
    <x v="2"/>
    <x v="982"/>
    <x v="197"/>
    <s v="Same Day"/>
    <s v="TN-21040"/>
    <s v="Tanja Norvell"/>
    <x v="2"/>
    <s v="United States"/>
    <s v="Manteca"/>
    <x v="1"/>
    <n v="95336"/>
    <x v="1"/>
    <s v="OFF-EN-10001219"/>
    <x v="1"/>
    <x v="12"/>
    <s v="#10- 4 1/8&quot; x 9 1/2&quot; Security-Tint Envelopes"/>
    <n v="15.28"/>
    <n v="2"/>
    <n v="0"/>
    <x v="792"/>
  </r>
  <r>
    <n v="4535"/>
    <s v="CA-2012-163104"/>
    <x v="1"/>
    <x v="531"/>
    <x v="211"/>
    <s v="Standard Class"/>
    <s v="MC-18130"/>
    <s v="Mike Caudle"/>
    <x v="1"/>
    <s v="United States"/>
    <s v="Los Angeles"/>
    <x v="1"/>
    <n v="90004"/>
    <x v="1"/>
    <s v="OFF-PA-10001947"/>
    <x v="1"/>
    <x v="10"/>
    <s v="Xerox 1974"/>
    <n v="11.96"/>
    <n v="2"/>
    <n v="0"/>
    <x v="2181"/>
  </r>
  <r>
    <n v="4536"/>
    <s v="CA-2014-138464"/>
    <x v="3"/>
    <x v="141"/>
    <x v="142"/>
    <s v="Standard Class"/>
    <s v="VF-21715"/>
    <s v="Vicky Freymann"/>
    <x v="2"/>
    <s v="United States"/>
    <s v="Seattle"/>
    <x v="4"/>
    <n v="98115"/>
    <x v="1"/>
    <s v="FUR-FU-10003142"/>
    <x v="0"/>
    <x v="5"/>
    <s v="Master Big Foot Doorstop, Beige"/>
    <n v="15.84"/>
    <n v="3"/>
    <n v="0"/>
    <x v="3884"/>
  </r>
  <r>
    <n v="4537"/>
    <s v="CA-2014-138464"/>
    <x v="3"/>
    <x v="141"/>
    <x v="142"/>
    <s v="Standard Class"/>
    <s v="VF-21715"/>
    <s v="Vicky Freymann"/>
    <x v="2"/>
    <s v="United States"/>
    <s v="Seattle"/>
    <x v="4"/>
    <n v="98115"/>
    <x v="1"/>
    <s v="OFF-BI-10001543"/>
    <x v="1"/>
    <x v="8"/>
    <s v="GBC VeloBinder Manual Binding System"/>
    <n v="86.376000000000005"/>
    <n v="3"/>
    <n v="0.2"/>
    <x v="3885"/>
  </r>
  <r>
    <n v="4538"/>
    <s v="CA-2014-138464"/>
    <x v="3"/>
    <x v="141"/>
    <x v="142"/>
    <s v="Standard Class"/>
    <s v="VF-21715"/>
    <s v="Vicky Freymann"/>
    <x v="2"/>
    <s v="United States"/>
    <s v="Seattle"/>
    <x v="4"/>
    <n v="98115"/>
    <x v="1"/>
    <s v="OFF-AR-10003560"/>
    <x v="1"/>
    <x v="6"/>
    <s v="Zebra Zazzle Fluorescent Highlighters"/>
    <n v="18.240000000000002"/>
    <n v="3"/>
    <n v="0"/>
    <x v="3886"/>
  </r>
  <r>
    <n v="4539"/>
    <s v="CA-2014-138464"/>
    <x v="3"/>
    <x v="141"/>
    <x v="142"/>
    <s v="Standard Class"/>
    <s v="VF-21715"/>
    <s v="Vicky Freymann"/>
    <x v="2"/>
    <s v="United States"/>
    <s v="Seattle"/>
    <x v="4"/>
    <n v="98115"/>
    <x v="1"/>
    <s v="OFF-AR-10004757"/>
    <x v="1"/>
    <x v="6"/>
    <s v="Crayola Colored Pencils"/>
    <n v="13.12"/>
    <n v="4"/>
    <n v="0"/>
    <x v="3887"/>
  </r>
  <r>
    <n v="4540"/>
    <s v="CA-2012-104129"/>
    <x v="1"/>
    <x v="914"/>
    <x v="932"/>
    <s v="Standard Class"/>
    <s v="ES-14080"/>
    <s v="Erin Smith"/>
    <x v="1"/>
    <s v="United States"/>
    <s v="Providence"/>
    <x v="34"/>
    <n v="2908"/>
    <x v="3"/>
    <s v="TEC-PH-10003800"/>
    <x v="2"/>
    <x v="7"/>
    <s v="i.Sound Portable Power - 8000 mAh"/>
    <n v="105.98"/>
    <n v="2"/>
    <n v="0"/>
    <x v="3888"/>
  </r>
  <r>
    <n v="4541"/>
    <s v="CA-2012-104129"/>
    <x v="1"/>
    <x v="914"/>
    <x v="932"/>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x v="329"/>
    <s v="Standard Class"/>
    <s v="MK-17905"/>
    <s v="Michael Kennedy"/>
    <x v="1"/>
    <s v="United States"/>
    <s v="Chicago"/>
    <x v="10"/>
    <n v="60653"/>
    <x v="2"/>
    <s v="OFF-BI-10000756"/>
    <x v="1"/>
    <x v="8"/>
    <s v="Storex DuraTech Recycled Plastic Frosted Binders"/>
    <n v="5.9359999999999991"/>
    <n v="7"/>
    <n v="0.8"/>
    <x v="3890"/>
  </r>
  <r>
    <n v="4543"/>
    <s v="CA-2014-113474"/>
    <x v="3"/>
    <x v="983"/>
    <x v="866"/>
    <s v="First Class"/>
    <s v="TM-21490"/>
    <s v="Tony Molinari"/>
    <x v="0"/>
    <s v="United States"/>
    <s v="Oklahoma City"/>
    <x v="26"/>
    <n v="73120"/>
    <x v="2"/>
    <s v="OFF-EN-10004206"/>
    <x v="1"/>
    <x v="12"/>
    <s v="Multimedia Mailers"/>
    <n v="325.86"/>
    <n v="2"/>
    <n v="0"/>
    <x v="3891"/>
  </r>
  <r>
    <n v="4544"/>
    <s v="CA-2012-126557"/>
    <x v="1"/>
    <x v="984"/>
    <x v="1059"/>
    <s v="Second Class"/>
    <s v="RL-19615"/>
    <s v="Rob Lucas"/>
    <x v="0"/>
    <s v="United States"/>
    <s v="Chicago"/>
    <x v="10"/>
    <n v="60610"/>
    <x v="2"/>
    <s v="FUR-CH-10004477"/>
    <x v="0"/>
    <x v="1"/>
    <s v="Global Push Button Manager's Chair, Indigo"/>
    <n v="383.60699999999997"/>
    <n v="9"/>
    <n v="0.3"/>
    <x v="3892"/>
  </r>
  <r>
    <n v="4545"/>
    <s v="CA-2012-126557"/>
    <x v="1"/>
    <x v="984"/>
    <x v="1059"/>
    <s v="Second Class"/>
    <s v="RL-19615"/>
    <s v="Rob Lucas"/>
    <x v="0"/>
    <s v="United States"/>
    <s v="Chicago"/>
    <x v="10"/>
    <n v="60610"/>
    <x v="2"/>
    <s v="TEC-PH-10003505"/>
    <x v="2"/>
    <x v="7"/>
    <s v="Geemarc AmpliPOWER60"/>
    <n v="148.47999999999999"/>
    <n v="2"/>
    <n v="0.2"/>
    <x v="1570"/>
  </r>
  <r>
    <n v="4546"/>
    <s v="CA-2012-126557"/>
    <x v="1"/>
    <x v="984"/>
    <x v="1059"/>
    <s v="Second Class"/>
    <s v="RL-19615"/>
    <s v="Rob Lucas"/>
    <x v="0"/>
    <s v="United States"/>
    <s v="Chicago"/>
    <x v="10"/>
    <n v="60610"/>
    <x v="2"/>
    <s v="TEC-PH-10000526"/>
    <x v="2"/>
    <x v="7"/>
    <s v="Vtech CS6719"/>
    <n v="537.54399999999998"/>
    <n v="7"/>
    <n v="0.2"/>
    <x v="3893"/>
  </r>
  <r>
    <n v="4547"/>
    <s v="CA-2012-126557"/>
    <x v="1"/>
    <x v="984"/>
    <x v="1059"/>
    <s v="Second Class"/>
    <s v="RL-19615"/>
    <s v="Rob Lucas"/>
    <x v="0"/>
    <s v="United States"/>
    <s v="Chicago"/>
    <x v="10"/>
    <n v="60610"/>
    <x v="2"/>
    <s v="OFF-BI-10003314"/>
    <x v="1"/>
    <x v="8"/>
    <s v="Tuff Stuff Recycled Round Ring Binders"/>
    <n v="1.9279999999999997"/>
    <n v="2"/>
    <n v="0.8"/>
    <x v="3894"/>
  </r>
  <r>
    <n v="4548"/>
    <s v="CA-2012-126557"/>
    <x v="1"/>
    <x v="984"/>
    <x v="1059"/>
    <s v="Second Class"/>
    <s v="RL-19615"/>
    <s v="Rob Lucas"/>
    <x v="0"/>
    <s v="United States"/>
    <s v="Chicago"/>
    <x v="10"/>
    <n v="60610"/>
    <x v="2"/>
    <s v="OFF-AR-10003190"/>
    <x v="1"/>
    <x v="6"/>
    <s v="Newell 32"/>
    <n v="6.911999999999999"/>
    <n v="3"/>
    <n v="0.2"/>
    <x v="3895"/>
  </r>
  <r>
    <n v="4549"/>
    <s v="CA-2012-126557"/>
    <x v="1"/>
    <x v="984"/>
    <x v="1059"/>
    <s v="Second Class"/>
    <s v="RL-19615"/>
    <s v="Rob Lucas"/>
    <x v="0"/>
    <s v="United States"/>
    <s v="Chicago"/>
    <x v="10"/>
    <n v="60610"/>
    <x v="2"/>
    <s v="FUR-FU-10001861"/>
    <x v="0"/>
    <x v="5"/>
    <s v="Floodlight Indoor Halogen Bulbs, 1 Bulb per Pack, 60 Watts"/>
    <n v="7.76"/>
    <n v="1"/>
    <n v="0.6"/>
    <x v="3896"/>
  </r>
  <r>
    <n v="4550"/>
    <s v="CA-2012-126557"/>
    <x v="1"/>
    <x v="984"/>
    <x v="1059"/>
    <s v="Second Class"/>
    <s v="RL-19615"/>
    <s v="Rob Lucas"/>
    <x v="0"/>
    <s v="United States"/>
    <s v="Chicago"/>
    <x v="10"/>
    <n v="60610"/>
    <x v="2"/>
    <s v="TEC-PH-10003963"/>
    <x v="2"/>
    <x v="7"/>
    <s v="GE 2-Jack Phone Line Splitter"/>
    <n v="659.16800000000012"/>
    <n v="4"/>
    <n v="0.2"/>
    <x v="2911"/>
  </r>
  <r>
    <n v="4551"/>
    <s v="US-2014-107636"/>
    <x v="3"/>
    <x v="504"/>
    <x v="1060"/>
    <s v="First Class"/>
    <s v="NM-18520"/>
    <s v="Neoma Murray"/>
    <x v="0"/>
    <s v="United States"/>
    <s v="Manchester"/>
    <x v="29"/>
    <n v="6040"/>
    <x v="3"/>
    <s v="OFF-LA-10003388"/>
    <x v="1"/>
    <x v="2"/>
    <s v="Avery 5"/>
    <n v="5.76"/>
    <n v="2"/>
    <n v="0"/>
    <x v="2167"/>
  </r>
  <r>
    <n v="4552"/>
    <s v="US-2011-165862"/>
    <x v="2"/>
    <x v="985"/>
    <x v="137"/>
    <s v="Standard Class"/>
    <s v="GK-14620"/>
    <s v="Grace Kelly"/>
    <x v="1"/>
    <s v="United States"/>
    <s v="Los Angeles"/>
    <x v="1"/>
    <n v="90049"/>
    <x v="1"/>
    <s v="FUR-TA-10002855"/>
    <x v="0"/>
    <x v="3"/>
    <s v="Bevis Round Conference Table Top &amp; Single Column Base"/>
    <n v="351.21600000000001"/>
    <n v="3"/>
    <n v="0.2"/>
    <x v="3897"/>
  </r>
  <r>
    <n v="4553"/>
    <s v="US-2011-106334"/>
    <x v="2"/>
    <x v="422"/>
    <x v="302"/>
    <s v="Standard Class"/>
    <s v="JF-15490"/>
    <s v="Jeremy Farry"/>
    <x v="0"/>
    <s v="United States"/>
    <s v="San Francisco"/>
    <x v="1"/>
    <n v="94122"/>
    <x v="1"/>
    <s v="FUR-CH-10004886"/>
    <x v="0"/>
    <x v="1"/>
    <s v="Bevis Steel Folding Chairs"/>
    <n v="230.28000000000003"/>
    <n v="3"/>
    <n v="0.2"/>
    <x v="2355"/>
  </r>
  <r>
    <n v="4554"/>
    <s v="US-2011-106334"/>
    <x v="2"/>
    <x v="422"/>
    <x v="302"/>
    <s v="Standard Class"/>
    <s v="JF-15490"/>
    <s v="Jeremy Farry"/>
    <x v="0"/>
    <s v="United States"/>
    <s v="San Francisco"/>
    <x v="1"/>
    <n v="94122"/>
    <x v="1"/>
    <s v="OFF-PA-10003657"/>
    <x v="1"/>
    <x v="10"/>
    <s v="Xerox 1927"/>
    <n v="12.84"/>
    <n v="3"/>
    <n v="0"/>
    <x v="2512"/>
  </r>
  <r>
    <n v="4555"/>
    <s v="CA-2013-101448"/>
    <x v="0"/>
    <x v="535"/>
    <x v="575"/>
    <s v="Second Class"/>
    <s v="EB-13930"/>
    <s v="Eric Barreto"/>
    <x v="0"/>
    <s v="United States"/>
    <s v="La Crosse"/>
    <x v="6"/>
    <n v="54601"/>
    <x v="2"/>
    <s v="OFF-BI-10004738"/>
    <x v="1"/>
    <x v="8"/>
    <s v="Flexible Leather- Look Classic Collection Ring Binder"/>
    <n v="56.820000000000007"/>
    <n v="3"/>
    <n v="0"/>
    <x v="3898"/>
  </r>
  <r>
    <n v="4556"/>
    <s v="CA-2012-130218"/>
    <x v="1"/>
    <x v="391"/>
    <x v="211"/>
    <s v="First Class"/>
    <s v="SG-20470"/>
    <s v="Sheri Gordon"/>
    <x v="0"/>
    <s v="United States"/>
    <s v="Florence"/>
    <x v="20"/>
    <n v="29501"/>
    <x v="0"/>
    <s v="OFF-FA-10003112"/>
    <x v="1"/>
    <x v="13"/>
    <s v="Staples"/>
    <n v="31.56"/>
    <n v="4"/>
    <n v="0"/>
    <x v="3899"/>
  </r>
  <r>
    <n v="4557"/>
    <s v="CA-2012-130218"/>
    <x v="1"/>
    <x v="391"/>
    <x v="211"/>
    <s v="First Class"/>
    <s v="SG-20470"/>
    <s v="Sheri Gordon"/>
    <x v="0"/>
    <s v="United States"/>
    <s v="Florence"/>
    <x v="20"/>
    <n v="29501"/>
    <x v="0"/>
    <s v="OFF-ST-10002486"/>
    <x v="1"/>
    <x v="4"/>
    <s v="Eldon Shelf Savers Cubes and Bins"/>
    <n v="27.92"/>
    <n v="4"/>
    <n v="0"/>
    <x v="3828"/>
  </r>
  <r>
    <n v="4558"/>
    <s v="US-2014-117331"/>
    <x v="3"/>
    <x v="208"/>
    <x v="980"/>
    <s v="Standard Class"/>
    <s v="ND-18370"/>
    <s v="Natalie DeCherney"/>
    <x v="0"/>
    <s v="United States"/>
    <s v="Glendale"/>
    <x v="16"/>
    <n v="85301"/>
    <x v="1"/>
    <s v="OFF-BI-10003984"/>
    <x v="1"/>
    <x v="8"/>
    <s v="Lock-Up Easel 'Spel-Binder'"/>
    <n v="8.5590000000000011"/>
    <n v="1"/>
    <n v="0.7"/>
    <x v="3900"/>
  </r>
  <r>
    <n v="4559"/>
    <s v="CA-2011-127383"/>
    <x v="2"/>
    <x v="520"/>
    <x v="1061"/>
    <s v="Standard Class"/>
    <s v="CM-11815"/>
    <s v="Candace McMahon"/>
    <x v="1"/>
    <s v="United States"/>
    <s v="El Paso"/>
    <x v="5"/>
    <n v="79907"/>
    <x v="2"/>
    <s v="OFF-EN-10004773"/>
    <x v="1"/>
    <x v="12"/>
    <s v="Staples"/>
    <n v="49.568000000000005"/>
    <n v="2"/>
    <n v="0.2"/>
    <x v="3901"/>
  </r>
  <r>
    <n v="4560"/>
    <s v="CA-2011-110219"/>
    <x v="2"/>
    <x v="952"/>
    <x v="449"/>
    <s v="First Class"/>
    <s v="EB-13870"/>
    <s v="Emily Burns"/>
    <x v="0"/>
    <s v="United States"/>
    <s v="San Antonio"/>
    <x v="5"/>
    <n v="78207"/>
    <x v="2"/>
    <s v="FUR-CH-10001146"/>
    <x v="0"/>
    <x v="1"/>
    <s v="Global Value Mid-Back Manager's Chair, Gray"/>
    <n v="127.869"/>
    <n v="3"/>
    <n v="0.3"/>
    <x v="3902"/>
  </r>
  <r>
    <n v="4561"/>
    <s v="CA-2012-118871"/>
    <x v="1"/>
    <x v="784"/>
    <x v="234"/>
    <s v="Second Class"/>
    <s v="HM-14860"/>
    <s v="Harry Marie"/>
    <x v="1"/>
    <s v="United States"/>
    <s v="Los Angeles"/>
    <x v="1"/>
    <n v="90049"/>
    <x v="1"/>
    <s v="OFF-EN-10003296"/>
    <x v="1"/>
    <x v="12"/>
    <s v="Tyvek Side-Opening Peel &amp; Seel Expanding Envelopes"/>
    <n v="271.44"/>
    <n v="3"/>
    <n v="0"/>
    <x v="3903"/>
  </r>
  <r>
    <n v="4562"/>
    <s v="CA-2012-118871"/>
    <x v="1"/>
    <x v="784"/>
    <x v="234"/>
    <s v="Second Class"/>
    <s v="HM-14860"/>
    <s v="Harry Marie"/>
    <x v="1"/>
    <s v="United States"/>
    <s v="Los Angeles"/>
    <x v="1"/>
    <n v="90049"/>
    <x v="1"/>
    <s v="TEC-PH-10000193"/>
    <x v="2"/>
    <x v="7"/>
    <s v="Jensen SMPS-640 - speaker phone"/>
    <n v="110.352"/>
    <n v="3"/>
    <n v="0.2"/>
    <x v="3904"/>
  </r>
  <r>
    <n v="4563"/>
    <s v="CA-2012-118871"/>
    <x v="1"/>
    <x v="784"/>
    <x v="234"/>
    <s v="Second Class"/>
    <s v="HM-14860"/>
    <s v="Harry Marie"/>
    <x v="1"/>
    <s v="United States"/>
    <s v="Los Angeles"/>
    <x v="1"/>
    <n v="90049"/>
    <x v="1"/>
    <s v="FUR-FU-10002111"/>
    <x v="0"/>
    <x v="5"/>
    <s v="Master Caster Door Stop, Large Brown"/>
    <n v="36.4"/>
    <n v="5"/>
    <n v="0"/>
    <x v="3905"/>
  </r>
  <r>
    <n v="4564"/>
    <s v="CA-2014-129490"/>
    <x v="3"/>
    <x v="986"/>
    <x v="420"/>
    <s v="Standard Class"/>
    <s v="SJ-20125"/>
    <s v="Sanjit Jacobs"/>
    <x v="2"/>
    <s v="United States"/>
    <s v="Miramar"/>
    <x v="2"/>
    <n v="33023"/>
    <x v="0"/>
    <s v="FUR-CH-10003298"/>
    <x v="0"/>
    <x v="1"/>
    <s v="Office Star - Contemporary Task Swivel chair with Loop Arms, Charcoal"/>
    <n v="419.13599999999997"/>
    <n v="4"/>
    <n v="0.2"/>
    <x v="3906"/>
  </r>
  <r>
    <n v="4565"/>
    <s v="CA-2011-101175"/>
    <x v="2"/>
    <x v="337"/>
    <x v="467"/>
    <s v="Standard Class"/>
    <s v="DM-12955"/>
    <s v="Dario Medina"/>
    <x v="1"/>
    <s v="United States"/>
    <s v="Mesa"/>
    <x v="16"/>
    <n v="85204"/>
    <x v="1"/>
    <s v="OFF-ST-10004950"/>
    <x v="1"/>
    <x v="4"/>
    <s v="Acco Perma 3000 Stacking Storage Drawers"/>
    <n v="100.70400000000001"/>
    <n v="6"/>
    <n v="0.2"/>
    <x v="3907"/>
  </r>
  <r>
    <n v="4566"/>
    <s v="US-2014-149510"/>
    <x v="3"/>
    <x v="734"/>
    <x v="235"/>
    <s v="Standard Class"/>
    <s v="MC-17575"/>
    <s v="Matt Collins"/>
    <x v="0"/>
    <s v="United States"/>
    <s v="Fayetteville"/>
    <x v="3"/>
    <n v="28314"/>
    <x v="0"/>
    <s v="OFF-AP-10002350"/>
    <x v="1"/>
    <x v="9"/>
    <s v="Belkin F9H710-06 7 Outlet SurgeMaster Surge Protector"/>
    <n v="45.216000000000001"/>
    <n v="3"/>
    <n v="0.2"/>
    <x v="997"/>
  </r>
  <r>
    <n v="4567"/>
    <s v="US-2014-149510"/>
    <x v="3"/>
    <x v="734"/>
    <x v="235"/>
    <s v="Standard Class"/>
    <s v="MC-17575"/>
    <s v="Matt Collins"/>
    <x v="0"/>
    <s v="United States"/>
    <s v="Fayetteville"/>
    <x v="3"/>
    <n v="28314"/>
    <x v="0"/>
    <s v="OFF-BI-10004233"/>
    <x v="1"/>
    <x v="8"/>
    <s v="GBC Pre-Punched Binding Paper, Plastic, White, 8-1/2&quot; x 11&quot;"/>
    <n v="28.782000000000004"/>
    <n v="6"/>
    <n v="0.7"/>
    <x v="3908"/>
  </r>
  <r>
    <n v="4568"/>
    <s v="US-2014-149510"/>
    <x v="3"/>
    <x v="734"/>
    <x v="235"/>
    <s v="Standard Class"/>
    <s v="MC-17575"/>
    <s v="Matt Collins"/>
    <x v="0"/>
    <s v="United States"/>
    <s v="Fayetteville"/>
    <x v="3"/>
    <n v="28314"/>
    <x v="0"/>
    <s v="OFF-PA-10001892"/>
    <x v="1"/>
    <x v="10"/>
    <s v="Rediform Wirebound &quot;Phone Memo&quot; Message Book, 11 x 5-3/4"/>
    <n v="24.448"/>
    <n v="4"/>
    <n v="0.2"/>
    <x v="683"/>
  </r>
  <r>
    <n v="4569"/>
    <s v="CA-2012-111990"/>
    <x v="1"/>
    <x v="627"/>
    <x v="681"/>
    <s v="Standard Class"/>
    <s v="DB-13660"/>
    <s v="Duane Benoit"/>
    <x v="0"/>
    <s v="United States"/>
    <s v="Houston"/>
    <x v="5"/>
    <n v="77095"/>
    <x v="2"/>
    <s v="OFF-BI-10003291"/>
    <x v="1"/>
    <x v="8"/>
    <s v="Wilson Jones Leather-Like Binders with DublLock Round Rings"/>
    <n v="10.475999999999999"/>
    <n v="6"/>
    <n v="0.8"/>
    <x v="3909"/>
  </r>
  <r>
    <n v="4570"/>
    <s v="CA-2011-169460"/>
    <x v="2"/>
    <x v="987"/>
    <x v="1062"/>
    <s v="Second Class"/>
    <s v="NF-18595"/>
    <s v="Nicole Fjeld"/>
    <x v="2"/>
    <s v="United States"/>
    <s v="San Jose"/>
    <x v="1"/>
    <n v="95123"/>
    <x v="1"/>
    <s v="FUR-FU-10004017"/>
    <x v="0"/>
    <x v="5"/>
    <s v="Executive Impressions 13&quot; Chairman Wall Clock"/>
    <n v="76.14"/>
    <n v="3"/>
    <n v="0"/>
    <x v="3350"/>
  </r>
  <r>
    <n v="4571"/>
    <s v="US-2012-152128"/>
    <x v="1"/>
    <x v="442"/>
    <x v="673"/>
    <s v="Second Class"/>
    <s v="NM-18445"/>
    <s v="Nathan Mautz"/>
    <x v="2"/>
    <s v="United States"/>
    <s v="Wichita"/>
    <x v="41"/>
    <n v="67212"/>
    <x v="2"/>
    <s v="OFF-AR-10002445"/>
    <x v="1"/>
    <x v="6"/>
    <s v="SANFORD Major Accent Highlighters"/>
    <n v="21.240000000000002"/>
    <n v="3"/>
    <n v="0"/>
    <x v="3789"/>
  </r>
  <r>
    <n v="4572"/>
    <s v="US-2012-152128"/>
    <x v="1"/>
    <x v="442"/>
    <x v="673"/>
    <s v="Second Class"/>
    <s v="NM-18445"/>
    <s v="Nathan Mautz"/>
    <x v="2"/>
    <s v="United States"/>
    <s v="Wichita"/>
    <x v="41"/>
    <n v="67212"/>
    <x v="2"/>
    <s v="OFF-BI-10001718"/>
    <x v="1"/>
    <x v="8"/>
    <s v="GBC DocuBind P50 Personal Binding Machine"/>
    <n v="127.96"/>
    <n v="2"/>
    <n v="0"/>
    <x v="3910"/>
  </r>
  <r>
    <n v="4573"/>
    <s v="CA-2014-126662"/>
    <x v="3"/>
    <x v="729"/>
    <x v="804"/>
    <s v="Standard Class"/>
    <s v="AB-10255"/>
    <s v="Alejandro Ballentine"/>
    <x v="2"/>
    <s v="United States"/>
    <s v="Los Angeles"/>
    <x v="1"/>
    <n v="90036"/>
    <x v="1"/>
    <s v="TEC-CO-10004202"/>
    <x v="2"/>
    <x v="16"/>
    <s v="Brother DCP1000 Digital 3 in 1 Multifunction Machine"/>
    <n v="479.98400000000004"/>
    <n v="2"/>
    <n v="0.2"/>
    <x v="3911"/>
  </r>
  <r>
    <n v="4574"/>
    <s v="CA-2013-139395"/>
    <x v="0"/>
    <x v="939"/>
    <x v="1063"/>
    <s v="Standard Class"/>
    <s v="MG-17650"/>
    <s v="Matthew Grinstein"/>
    <x v="2"/>
    <s v="United States"/>
    <s v="Jackson"/>
    <x v="12"/>
    <n v="49201"/>
    <x v="2"/>
    <s v="TEC-PH-10002103"/>
    <x v="2"/>
    <x v="7"/>
    <s v="Jabra SPEAK 410"/>
    <n v="657.93"/>
    <n v="7"/>
    <n v="0"/>
    <x v="3912"/>
  </r>
  <r>
    <n v="4575"/>
    <s v="CA-2013-139395"/>
    <x v="0"/>
    <x v="939"/>
    <x v="1063"/>
    <s v="Standard Class"/>
    <s v="MG-17650"/>
    <s v="Matthew Grinstein"/>
    <x v="2"/>
    <s v="United States"/>
    <s v="Jackson"/>
    <x v="12"/>
    <n v="49201"/>
    <x v="2"/>
    <s v="FUR-FU-10003724"/>
    <x v="0"/>
    <x v="5"/>
    <s v="Westinghouse Clip-On Gooseneck Lamps"/>
    <n v="33.479999999999997"/>
    <n v="4"/>
    <n v="0"/>
    <x v="3913"/>
  </r>
  <r>
    <n v="4576"/>
    <s v="CA-2013-139395"/>
    <x v="0"/>
    <x v="939"/>
    <x v="1063"/>
    <s v="Standard Class"/>
    <s v="MG-17650"/>
    <s v="Matthew Grinstein"/>
    <x v="2"/>
    <s v="United States"/>
    <s v="Jackson"/>
    <x v="12"/>
    <n v="49201"/>
    <x v="2"/>
    <s v="OFF-AR-10003732"/>
    <x v="1"/>
    <x v="6"/>
    <s v="Newell 333"/>
    <n v="13.899999999999999"/>
    <n v="5"/>
    <n v="0"/>
    <x v="2711"/>
  </r>
  <r>
    <n v="4577"/>
    <s v="CA-2013-139395"/>
    <x v="0"/>
    <x v="939"/>
    <x v="1063"/>
    <s v="Standard Class"/>
    <s v="MG-17650"/>
    <s v="Matthew Grinstein"/>
    <x v="2"/>
    <s v="United States"/>
    <s v="Jackson"/>
    <x v="12"/>
    <n v="49201"/>
    <x v="2"/>
    <s v="OFF-ST-10000885"/>
    <x v="1"/>
    <x v="4"/>
    <s v="Fellowes Desktop Hanging File Manager"/>
    <n v="26.86"/>
    <n v="2"/>
    <n v="0"/>
    <x v="3914"/>
  </r>
  <r>
    <n v="4578"/>
    <s v="US-2011-121734"/>
    <x v="2"/>
    <x v="909"/>
    <x v="1064"/>
    <s v="Standard Class"/>
    <s v="SE-20110"/>
    <s v="Sanjit Engle"/>
    <x v="0"/>
    <s v="United States"/>
    <s v="Lewiston"/>
    <x v="45"/>
    <n v="83501"/>
    <x v="1"/>
    <s v="OFF-BI-10004817"/>
    <x v="1"/>
    <x v="8"/>
    <s v="GBC Personal VeloBind Strips"/>
    <n v="9.5840000000000014"/>
    <n v="1"/>
    <n v="0.2"/>
    <x v="2258"/>
  </r>
  <r>
    <n v="4579"/>
    <s v="CA-2012-110947"/>
    <x v="1"/>
    <x v="988"/>
    <x v="1065"/>
    <s v="Standard Class"/>
    <s v="AG-10765"/>
    <s v="Anthony Garverick"/>
    <x v="2"/>
    <s v="United States"/>
    <s v="Hampton"/>
    <x v="17"/>
    <n v="23666"/>
    <x v="0"/>
    <s v="OFF-BI-10001670"/>
    <x v="1"/>
    <x v="8"/>
    <s v="Vinyl Sectional Post Binders"/>
    <n v="113.10000000000001"/>
    <n v="3"/>
    <n v="0"/>
    <x v="3915"/>
  </r>
  <r>
    <n v="4580"/>
    <s v="US-2011-150126"/>
    <x v="2"/>
    <x v="923"/>
    <x v="978"/>
    <s v="Standard Class"/>
    <s v="AS-10045"/>
    <s v="Aaron Smayling"/>
    <x v="1"/>
    <s v="United States"/>
    <s v="New York City"/>
    <x v="15"/>
    <n v="10035"/>
    <x v="3"/>
    <s v="OFF-PA-10002709"/>
    <x v="1"/>
    <x v="10"/>
    <s v="Xerox 1956"/>
    <n v="65.78"/>
    <n v="11"/>
    <n v="0"/>
    <x v="3916"/>
  </r>
  <r>
    <n v="4581"/>
    <s v="CA-2012-164427"/>
    <x v="1"/>
    <x v="374"/>
    <x v="1066"/>
    <s v="Standard Class"/>
    <s v="AR-10405"/>
    <s v="Allen Rosenblatt"/>
    <x v="1"/>
    <s v="United States"/>
    <s v="Hattiesburg"/>
    <x v="35"/>
    <n v="39401"/>
    <x v="0"/>
    <s v="TEC-AC-10004469"/>
    <x v="2"/>
    <x v="11"/>
    <s v="Microsoft Sculpt Comfort Mouse"/>
    <n v="239.70000000000002"/>
    <n v="6"/>
    <n v="0"/>
    <x v="3917"/>
  </r>
  <r>
    <n v="4582"/>
    <s v="CA-2013-120250"/>
    <x v="0"/>
    <x v="251"/>
    <x v="42"/>
    <s v="First Class"/>
    <s v="AP-10720"/>
    <s v="Anne Pryor"/>
    <x v="2"/>
    <s v="United States"/>
    <s v="Philadelphia"/>
    <x v="9"/>
    <n v="19140"/>
    <x v="3"/>
    <s v="FUR-FU-10003424"/>
    <x v="0"/>
    <x v="5"/>
    <s v="Nu-Dell Oak Frame"/>
    <n v="25.632000000000001"/>
    <n v="3"/>
    <n v="0.2"/>
    <x v="3918"/>
  </r>
  <r>
    <n v="4583"/>
    <s v="CA-2013-121993"/>
    <x v="0"/>
    <x v="224"/>
    <x v="841"/>
    <s v="First Class"/>
    <s v="JB-16000"/>
    <s v="Joy Bell-"/>
    <x v="0"/>
    <s v="United States"/>
    <s v="Philadelphia"/>
    <x v="9"/>
    <n v="19140"/>
    <x v="3"/>
    <s v="OFF-LA-10003720"/>
    <x v="1"/>
    <x v="2"/>
    <s v="Avery 487"/>
    <n v="23.616"/>
    <n v="8"/>
    <n v="0.2"/>
    <x v="3919"/>
  </r>
  <r>
    <n v="4584"/>
    <s v="US-2013-100405"/>
    <x v="0"/>
    <x v="370"/>
    <x v="267"/>
    <s v="Second Class"/>
    <s v="TS-21430"/>
    <s v="Tom Stivers"/>
    <x v="1"/>
    <s v="United States"/>
    <s v="Los Angeles"/>
    <x v="1"/>
    <n v="90045"/>
    <x v="1"/>
    <s v="OFF-AR-10000390"/>
    <x v="1"/>
    <x v="6"/>
    <s v="Newell Chalk Holder"/>
    <n v="8.26"/>
    <n v="2"/>
    <n v="0"/>
    <x v="349"/>
  </r>
  <r>
    <n v="4585"/>
    <s v="US-2014-163790"/>
    <x v="3"/>
    <x v="808"/>
    <x v="276"/>
    <s v="Second Class"/>
    <s v="NL-18310"/>
    <s v="Nancy Lomonaco"/>
    <x v="2"/>
    <s v="United States"/>
    <s v="Danville"/>
    <x v="1"/>
    <n v="94526"/>
    <x v="1"/>
    <s v="OFF-EN-10001335"/>
    <x v="1"/>
    <x v="12"/>
    <s v="White Business Envelopes with Contemporary Seam, Recycled White Business Envelopes"/>
    <n v="76.58"/>
    <n v="7"/>
    <n v="0"/>
    <x v="3920"/>
  </r>
  <r>
    <n v="4586"/>
    <s v="US-2014-163790"/>
    <x v="3"/>
    <x v="808"/>
    <x v="276"/>
    <s v="Second Class"/>
    <s v="NL-18310"/>
    <s v="Nancy Lomonaco"/>
    <x v="2"/>
    <s v="United States"/>
    <s v="Danville"/>
    <x v="1"/>
    <n v="94526"/>
    <x v="1"/>
    <s v="OFF-AR-10003469"/>
    <x v="1"/>
    <x v="6"/>
    <s v="Nontoxic Chalk"/>
    <n v="8.8000000000000007"/>
    <n v="5"/>
    <n v="0"/>
    <x v="3921"/>
  </r>
  <r>
    <n v="4587"/>
    <s v="US-2014-163790"/>
    <x v="3"/>
    <x v="808"/>
    <x v="276"/>
    <s v="Second Class"/>
    <s v="NL-18310"/>
    <s v="Nancy Lomonaco"/>
    <x v="2"/>
    <s v="United States"/>
    <s v="Danville"/>
    <x v="1"/>
    <n v="94526"/>
    <x v="1"/>
    <s v="OFF-BI-10003718"/>
    <x v="1"/>
    <x v="8"/>
    <s v="GBC Therma-A-Bind 250T Electric Binding System"/>
    <n v="590.35199999999998"/>
    <n v="6"/>
    <n v="0.2"/>
    <x v="3922"/>
  </r>
  <r>
    <n v="4588"/>
    <s v="US-2014-163790"/>
    <x v="3"/>
    <x v="808"/>
    <x v="276"/>
    <s v="Second Class"/>
    <s v="NL-18310"/>
    <s v="Nancy Lomonaco"/>
    <x v="2"/>
    <s v="United States"/>
    <s v="Danville"/>
    <x v="1"/>
    <n v="94526"/>
    <x v="1"/>
    <s v="OFF-FA-10004838"/>
    <x v="1"/>
    <x v="13"/>
    <s v="Super Bands, 12/Pack"/>
    <n v="5.58"/>
    <n v="3"/>
    <n v="0"/>
    <x v="3923"/>
  </r>
  <r>
    <n v="4589"/>
    <s v="US-2014-163790"/>
    <x v="3"/>
    <x v="808"/>
    <x v="276"/>
    <s v="Second Class"/>
    <s v="NL-18310"/>
    <s v="Nancy Lomonaco"/>
    <x v="2"/>
    <s v="United States"/>
    <s v="Danville"/>
    <x v="1"/>
    <n v="94526"/>
    <x v="1"/>
    <s v="FUR-FU-10002508"/>
    <x v="0"/>
    <x v="5"/>
    <s v="Document Clip Frames"/>
    <n v="25.02"/>
    <n v="3"/>
    <n v="0"/>
    <x v="3924"/>
  </r>
  <r>
    <n v="4590"/>
    <s v="US-2014-163790"/>
    <x v="3"/>
    <x v="808"/>
    <x v="276"/>
    <s v="Second Class"/>
    <s v="NL-18310"/>
    <s v="Nancy Lomonaco"/>
    <x v="2"/>
    <s v="United States"/>
    <s v="Danville"/>
    <x v="1"/>
    <n v="94526"/>
    <x v="1"/>
    <s v="OFF-ST-10001511"/>
    <x v="1"/>
    <x v="4"/>
    <s v="Space Solutions Commercial Steel Shelving"/>
    <n v="452.55000000000007"/>
    <n v="7"/>
    <n v="0"/>
    <x v="3925"/>
  </r>
  <r>
    <n v="4591"/>
    <s v="CA-2013-129868"/>
    <x v="0"/>
    <x v="482"/>
    <x v="844"/>
    <s v="Standard Class"/>
    <s v="MC-18130"/>
    <s v="Mike Caudle"/>
    <x v="1"/>
    <s v="United States"/>
    <s v="Los Angeles"/>
    <x v="1"/>
    <n v="90004"/>
    <x v="1"/>
    <s v="OFF-SU-10000952"/>
    <x v="1"/>
    <x v="14"/>
    <s v="Fiskars Home &amp; Office Scissors"/>
    <n v="17.760000000000002"/>
    <n v="2"/>
    <n v="0"/>
    <x v="3926"/>
  </r>
  <r>
    <n v="4592"/>
    <s v="CA-2013-129868"/>
    <x v="0"/>
    <x v="482"/>
    <x v="844"/>
    <s v="Standard Class"/>
    <s v="MC-18130"/>
    <s v="Mike Caudle"/>
    <x v="1"/>
    <s v="United States"/>
    <s v="Los Angeles"/>
    <x v="1"/>
    <n v="90004"/>
    <x v="1"/>
    <s v="TEC-PH-10002275"/>
    <x v="2"/>
    <x v="7"/>
    <s v="Mitel 5320 IP Phone VoIP phone"/>
    <n v="302.38400000000001"/>
    <n v="2"/>
    <n v="0.2"/>
    <x v="3557"/>
  </r>
  <r>
    <n v="4593"/>
    <s v="CA-2013-129868"/>
    <x v="0"/>
    <x v="482"/>
    <x v="844"/>
    <s v="Standard Class"/>
    <s v="MC-18130"/>
    <s v="Mike Caudle"/>
    <x v="1"/>
    <s v="United States"/>
    <s v="Los Angeles"/>
    <x v="1"/>
    <n v="90004"/>
    <x v="1"/>
    <s v="FUR-CH-10003535"/>
    <x v="0"/>
    <x v="1"/>
    <s v="Global Armless Task Chair, Royal Blue"/>
    <n v="146.352"/>
    <n v="3"/>
    <n v="0.2"/>
    <x v="3927"/>
  </r>
  <r>
    <n v="4594"/>
    <s v="CA-2013-129868"/>
    <x v="0"/>
    <x v="482"/>
    <x v="844"/>
    <s v="Standard Class"/>
    <s v="MC-18130"/>
    <s v="Mike Caudle"/>
    <x v="1"/>
    <s v="United States"/>
    <s v="Los Angeles"/>
    <x v="1"/>
    <n v="90004"/>
    <x v="1"/>
    <s v="OFF-AP-10004052"/>
    <x v="1"/>
    <x v="9"/>
    <s v="Hoover Replacement Belts For Soft Guard &amp; Commercial Ltweight Upright Vacs, 2/Pk"/>
    <n v="7.9"/>
    <n v="2"/>
    <n v="0"/>
    <x v="3928"/>
  </r>
  <r>
    <n v="4595"/>
    <s v="CA-2013-129868"/>
    <x v="0"/>
    <x v="482"/>
    <x v="844"/>
    <s v="Standard Class"/>
    <s v="MC-18130"/>
    <s v="Mike Caudle"/>
    <x v="1"/>
    <s v="United States"/>
    <s v="Los Angeles"/>
    <x v="1"/>
    <n v="90004"/>
    <x v="1"/>
    <s v="FUR-TA-10003473"/>
    <x v="0"/>
    <x v="3"/>
    <s v="Bretford Rectangular Conference Table Tops"/>
    <n v="902.71199999999999"/>
    <n v="3"/>
    <n v="0.2"/>
    <x v="3929"/>
  </r>
  <r>
    <n v="4596"/>
    <s v="CA-2013-129868"/>
    <x v="0"/>
    <x v="482"/>
    <x v="844"/>
    <s v="Standard Class"/>
    <s v="MC-18130"/>
    <s v="Mike Caudle"/>
    <x v="1"/>
    <s v="United States"/>
    <s v="Los Angeles"/>
    <x v="1"/>
    <n v="90004"/>
    <x v="1"/>
    <s v="OFF-AR-10001897"/>
    <x v="1"/>
    <x v="6"/>
    <s v="Model L Table or Wall-Mount Pencil Sharpener"/>
    <n v="53.97"/>
    <n v="3"/>
    <n v="0"/>
    <x v="3930"/>
  </r>
  <r>
    <n v="4597"/>
    <s v="CA-2013-140564"/>
    <x v="0"/>
    <x v="5"/>
    <x v="5"/>
    <s v="Second Class"/>
    <s v="TC-21475"/>
    <s v="Tony Chapman"/>
    <x v="2"/>
    <s v="United States"/>
    <s v="Washington"/>
    <x v="40"/>
    <n v="20016"/>
    <x v="3"/>
    <s v="OFF-AR-10000034"/>
    <x v="1"/>
    <x v="6"/>
    <s v="BIC Brite Liner Grip Highlighters, Assorted, 5/Pack"/>
    <n v="33.92"/>
    <n v="8"/>
    <n v="0"/>
    <x v="3931"/>
  </r>
  <r>
    <n v="4598"/>
    <s v="US-2014-169502"/>
    <x v="3"/>
    <x v="735"/>
    <x v="153"/>
    <s v="Standard Class"/>
    <s v="MG-17650"/>
    <s v="Matthew Grinstein"/>
    <x v="2"/>
    <s v="United States"/>
    <s v="Milwaukee"/>
    <x v="6"/>
    <n v="53209"/>
    <x v="2"/>
    <s v="OFF-SU-10004115"/>
    <x v="1"/>
    <x v="14"/>
    <s v="Acme Stainless Steel Office Snips"/>
    <n v="21.81"/>
    <n v="3"/>
    <n v="0"/>
    <x v="3932"/>
  </r>
  <r>
    <n v="4599"/>
    <s v="US-2014-169502"/>
    <x v="3"/>
    <x v="735"/>
    <x v="153"/>
    <s v="Standard Class"/>
    <s v="MG-17650"/>
    <s v="Matthew Grinstein"/>
    <x v="2"/>
    <s v="United States"/>
    <s v="Milwaukee"/>
    <x v="6"/>
    <n v="53209"/>
    <x v="2"/>
    <s v="OFF-AP-10001947"/>
    <x v="1"/>
    <x v="9"/>
    <s v="Acco 6 Outlet Guardian Premium Plus Surge Suppressor"/>
    <n v="91.6"/>
    <n v="5"/>
    <n v="0"/>
    <x v="3933"/>
  </r>
  <r>
    <n v="4600"/>
    <s v="CA-2012-146948"/>
    <x v="1"/>
    <x v="747"/>
    <x v="532"/>
    <s v="Standard Class"/>
    <s v="MG-17890"/>
    <s v="Michael Granlund"/>
    <x v="2"/>
    <s v="United States"/>
    <s v="Baltimore"/>
    <x v="39"/>
    <n v="21215"/>
    <x v="3"/>
    <s v="FUR-CH-10004853"/>
    <x v="0"/>
    <x v="1"/>
    <s v="Global Manager's Adjustable Task Chair, Storm"/>
    <n v="150.97999999999999"/>
    <n v="1"/>
    <n v="0"/>
    <x v="3934"/>
  </r>
  <r>
    <n v="4601"/>
    <s v="CA-2012-146948"/>
    <x v="1"/>
    <x v="747"/>
    <x v="532"/>
    <s v="Standard Class"/>
    <s v="MG-17890"/>
    <s v="Michael Granlund"/>
    <x v="2"/>
    <s v="United States"/>
    <s v="Baltimore"/>
    <x v="39"/>
    <n v="21215"/>
    <x v="3"/>
    <s v="OFF-EN-10000483"/>
    <x v="1"/>
    <x v="12"/>
    <s v="White Envelopes, White Envelopes with Clear Poly Window"/>
    <n v="137.25"/>
    <n v="9"/>
    <n v="0"/>
    <x v="3935"/>
  </r>
  <r>
    <n v="4602"/>
    <s v="CA-2012-146948"/>
    <x v="1"/>
    <x v="747"/>
    <x v="532"/>
    <s v="Standard Class"/>
    <s v="MG-17890"/>
    <s v="Michael Granlund"/>
    <x v="2"/>
    <s v="United States"/>
    <s v="Baltimore"/>
    <x v="39"/>
    <n v="21215"/>
    <x v="3"/>
    <s v="OFF-FA-10001332"/>
    <x v="1"/>
    <x v="13"/>
    <s v="Acco Banker's Clasps, 5 3/4&quot;-Long"/>
    <n v="11.52"/>
    <n v="4"/>
    <n v="0"/>
    <x v="3936"/>
  </r>
  <r>
    <n v="4603"/>
    <s v="US-2012-113327"/>
    <x v="1"/>
    <x v="989"/>
    <x v="484"/>
    <s v="Second Class"/>
    <s v="BF-11170"/>
    <s v="Ben Ferrer"/>
    <x v="2"/>
    <s v="United States"/>
    <s v="Jacksonville"/>
    <x v="3"/>
    <n v="28540"/>
    <x v="0"/>
    <s v="OFF-PA-10003790"/>
    <x v="1"/>
    <x v="10"/>
    <s v="Xerox 1991"/>
    <n v="18.272000000000002"/>
    <n v="1"/>
    <n v="0.2"/>
    <x v="3937"/>
  </r>
  <r>
    <n v="4604"/>
    <s v="US-2012-113327"/>
    <x v="1"/>
    <x v="989"/>
    <x v="484"/>
    <s v="Second Class"/>
    <s v="BF-11170"/>
    <s v="Ben Ferrer"/>
    <x v="2"/>
    <s v="United States"/>
    <s v="Jacksonville"/>
    <x v="3"/>
    <n v="28540"/>
    <x v="0"/>
    <s v="OFF-PA-10003134"/>
    <x v="1"/>
    <x v="10"/>
    <s v="Xerox 1937"/>
    <n v="153.72800000000001"/>
    <n v="4"/>
    <n v="0.2"/>
    <x v="3938"/>
  </r>
  <r>
    <n v="4605"/>
    <s v="US-2012-113327"/>
    <x v="1"/>
    <x v="989"/>
    <x v="484"/>
    <s v="Second Class"/>
    <s v="BF-11170"/>
    <s v="Ben Ferrer"/>
    <x v="2"/>
    <s v="United States"/>
    <s v="Jacksonville"/>
    <x v="3"/>
    <n v="28540"/>
    <x v="0"/>
    <s v="OFF-EN-10004459"/>
    <x v="1"/>
    <x v="12"/>
    <s v="Security-Tint Envelopes"/>
    <n v="12.224"/>
    <n v="2"/>
    <n v="0.2"/>
    <x v="2260"/>
  </r>
  <r>
    <n v="4606"/>
    <s v="US-2012-113327"/>
    <x v="1"/>
    <x v="989"/>
    <x v="484"/>
    <s v="Second Class"/>
    <s v="BF-11170"/>
    <s v="Ben Ferrer"/>
    <x v="2"/>
    <s v="United States"/>
    <s v="Jacksonville"/>
    <x v="3"/>
    <n v="28540"/>
    <x v="0"/>
    <s v="TEC-AC-10003628"/>
    <x v="2"/>
    <x v="11"/>
    <s v="Logitech 910-002974 M325 Wireless Mouse for Web Scrolling"/>
    <n v="167.94400000000002"/>
    <n v="7"/>
    <n v="0.2"/>
    <x v="3939"/>
  </r>
  <r>
    <n v="4607"/>
    <s v="CA-2012-135020"/>
    <x v="1"/>
    <x v="71"/>
    <x v="68"/>
    <s v="Standard Class"/>
    <s v="MS-17770"/>
    <s v="Maxwell Schwartz"/>
    <x v="0"/>
    <s v="United States"/>
    <s v="Rochester"/>
    <x v="15"/>
    <n v="14609"/>
    <x v="3"/>
    <s v="TEC-PH-10004093"/>
    <x v="2"/>
    <x v="7"/>
    <s v="Panasonic Kx-TS550"/>
    <n v="45.99"/>
    <n v="1"/>
    <n v="0"/>
    <x v="3940"/>
  </r>
  <r>
    <n v="4608"/>
    <s v="CA-2012-135020"/>
    <x v="1"/>
    <x v="71"/>
    <x v="68"/>
    <s v="Standard Class"/>
    <s v="MS-17770"/>
    <s v="Maxwell Schwartz"/>
    <x v="0"/>
    <s v="United States"/>
    <s v="Rochester"/>
    <x v="15"/>
    <n v="14609"/>
    <x v="3"/>
    <s v="OFF-ST-10001490"/>
    <x v="1"/>
    <x v="4"/>
    <s v="Hot File 7-Pocket, Floor Stand"/>
    <n v="535.41"/>
    <n v="3"/>
    <n v="0"/>
    <x v="3941"/>
  </r>
  <r>
    <n v="4609"/>
    <s v="CA-2012-135020"/>
    <x v="1"/>
    <x v="71"/>
    <x v="68"/>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x v="68"/>
    <s v="Standard Class"/>
    <s v="MS-17770"/>
    <s v="Maxwell Schwartz"/>
    <x v="0"/>
    <s v="United States"/>
    <s v="Rochester"/>
    <x v="15"/>
    <n v="14609"/>
    <x v="3"/>
    <s v="OFF-PA-10004255"/>
    <x v="1"/>
    <x v="10"/>
    <s v="Xerox 219"/>
    <n v="45.36"/>
    <n v="7"/>
    <n v="0"/>
    <x v="1657"/>
  </r>
  <r>
    <n v="4611"/>
    <s v="US-2014-141852"/>
    <x v="3"/>
    <x v="45"/>
    <x v="773"/>
    <s v="Standard Class"/>
    <s v="JE-15745"/>
    <s v="Joel Eaton"/>
    <x v="0"/>
    <s v="United States"/>
    <s v="Oceanside"/>
    <x v="1"/>
    <n v="92054"/>
    <x v="1"/>
    <s v="FUR-FU-10000023"/>
    <x v="0"/>
    <x v="5"/>
    <s v="Eldon Wave Desk Accessories"/>
    <n v="47.12"/>
    <n v="8"/>
    <n v="0"/>
    <x v="357"/>
  </r>
  <r>
    <n v="4612"/>
    <s v="CA-2013-109407"/>
    <x v="0"/>
    <x v="990"/>
    <x v="1067"/>
    <s v="Second Class"/>
    <s v="HG-14965"/>
    <s v="Henry Goldwyn"/>
    <x v="1"/>
    <s v="United States"/>
    <s v="Gulfport"/>
    <x v="35"/>
    <n v="39503"/>
    <x v="0"/>
    <s v="OFF-BI-10000285"/>
    <x v="1"/>
    <x v="8"/>
    <s v="XtraLife ClearVue Slant-D Ring Binders by Cardinal"/>
    <n v="31.36"/>
    <n v="4"/>
    <n v="0"/>
    <x v="3943"/>
  </r>
  <r>
    <n v="4613"/>
    <s v="US-2014-165953"/>
    <x v="3"/>
    <x v="413"/>
    <x v="335"/>
    <s v="Standard Class"/>
    <s v="EP-13915"/>
    <s v="Emily Phan"/>
    <x v="0"/>
    <s v="United States"/>
    <s v="Jacksonville"/>
    <x v="2"/>
    <n v="32216"/>
    <x v="0"/>
    <s v="OFF-AR-10000588"/>
    <x v="1"/>
    <x v="6"/>
    <s v="Newell 345"/>
    <n v="47.616"/>
    <n v="3"/>
    <n v="0.2"/>
    <x v="1760"/>
  </r>
  <r>
    <n v="4614"/>
    <s v="US-2014-165953"/>
    <x v="3"/>
    <x v="413"/>
    <x v="335"/>
    <s v="Standard Class"/>
    <s v="EP-13915"/>
    <s v="Emily Phan"/>
    <x v="0"/>
    <s v="United States"/>
    <s v="Jacksonville"/>
    <x v="2"/>
    <n v="32216"/>
    <x v="0"/>
    <s v="OFF-PA-10002250"/>
    <x v="1"/>
    <x v="10"/>
    <s v="Things To Do Today Pad"/>
    <n v="23.480000000000004"/>
    <n v="5"/>
    <n v="0.2"/>
    <x v="3944"/>
  </r>
  <r>
    <n v="4615"/>
    <s v="CA-2013-144540"/>
    <x v="0"/>
    <x v="64"/>
    <x v="165"/>
    <s v="Standard Class"/>
    <s v="GH-14410"/>
    <s v="Gary Hansen"/>
    <x v="2"/>
    <s v="United States"/>
    <s v="Houston"/>
    <x v="5"/>
    <n v="77070"/>
    <x v="2"/>
    <s v="OFF-AP-10002457"/>
    <x v="1"/>
    <x v="9"/>
    <s v="Eureka The Boss Plus 12-Amp Hard Box Upright Vacuum, Red"/>
    <n v="62.789999999999992"/>
    <n v="3"/>
    <n v="0.8"/>
    <x v="3945"/>
  </r>
  <r>
    <n v="4616"/>
    <s v="CA-2013-144540"/>
    <x v="0"/>
    <x v="64"/>
    <x v="165"/>
    <s v="Standard Class"/>
    <s v="GH-14410"/>
    <s v="Gary Hansen"/>
    <x v="2"/>
    <s v="United States"/>
    <s v="Houston"/>
    <x v="5"/>
    <n v="77070"/>
    <x v="2"/>
    <s v="OFF-FA-10002763"/>
    <x v="1"/>
    <x v="13"/>
    <s v="Advantus Map Pennant Flags and Round Head Tacks"/>
    <n v="28.44"/>
    <n v="9"/>
    <n v="0.2"/>
    <x v="3946"/>
  </r>
  <r>
    <n v="4617"/>
    <s v="CA-2012-159863"/>
    <x v="1"/>
    <x v="406"/>
    <x v="216"/>
    <s v="Second Class"/>
    <s v="DS-13180"/>
    <s v="David Smith"/>
    <x v="1"/>
    <s v="United States"/>
    <s v="Houston"/>
    <x v="5"/>
    <n v="77095"/>
    <x v="2"/>
    <s v="TEC-AC-10000109"/>
    <x v="2"/>
    <x v="11"/>
    <s v="Sony Micro Vault Click 16 GB USB 2.0 Flash Drive"/>
    <n v="134.376"/>
    <n v="3"/>
    <n v="0.2"/>
    <x v="3947"/>
  </r>
  <r>
    <n v="4618"/>
    <s v="CA-2012-117800"/>
    <x v="1"/>
    <x v="481"/>
    <x v="1068"/>
    <s v="Standard Class"/>
    <s v="TH-21550"/>
    <s v="Tracy Hopkins"/>
    <x v="2"/>
    <s v="United States"/>
    <s v="Everett"/>
    <x v="31"/>
    <n v="2149"/>
    <x v="3"/>
    <s v="TEC-PH-10002415"/>
    <x v="2"/>
    <x v="7"/>
    <s v="Polycom VoiceStation 500 Conference phone"/>
    <n v="589.9"/>
    <n v="2"/>
    <n v="0"/>
    <x v="3948"/>
  </r>
  <r>
    <n v="4619"/>
    <s v="CA-2012-117800"/>
    <x v="1"/>
    <x v="481"/>
    <x v="1068"/>
    <s v="Standard Class"/>
    <s v="TH-21550"/>
    <s v="Tracy Hopkins"/>
    <x v="2"/>
    <s v="United States"/>
    <s v="Everett"/>
    <x v="31"/>
    <n v="2149"/>
    <x v="3"/>
    <s v="FUR-CH-10000785"/>
    <x v="0"/>
    <x v="1"/>
    <s v="Global Ergonomic Managers Chair"/>
    <n v="542.93999999999994"/>
    <n v="3"/>
    <n v="0"/>
    <x v="3949"/>
  </r>
  <r>
    <n v="4620"/>
    <s v="CA-2014-145219"/>
    <x v="3"/>
    <x v="165"/>
    <x v="209"/>
    <s v="First Class"/>
    <s v="RM-19675"/>
    <s v="Robert Marley"/>
    <x v="2"/>
    <s v="United States"/>
    <s v="Los Angeles"/>
    <x v="1"/>
    <n v="90049"/>
    <x v="1"/>
    <s v="TEC-CO-10001449"/>
    <x v="2"/>
    <x v="16"/>
    <s v="Hewlett Packard LaserJet 3310 Copier"/>
    <n v="2879.9520000000002"/>
    <n v="6"/>
    <n v="0.2"/>
    <x v="3950"/>
  </r>
  <r>
    <n v="4621"/>
    <s v="CA-2014-145219"/>
    <x v="3"/>
    <x v="165"/>
    <x v="209"/>
    <s v="First Class"/>
    <s v="RM-19675"/>
    <s v="Robert Marley"/>
    <x v="2"/>
    <s v="United States"/>
    <s v="Los Angeles"/>
    <x v="1"/>
    <n v="90049"/>
    <x v="1"/>
    <s v="OFF-BI-10001670"/>
    <x v="1"/>
    <x v="8"/>
    <s v="Vinyl Sectional Post Binders"/>
    <n v="90.480000000000018"/>
    <n v="3"/>
    <n v="0.2"/>
    <x v="3951"/>
  </r>
  <r>
    <n v="4622"/>
    <s v="CA-2012-161214"/>
    <x v="1"/>
    <x v="348"/>
    <x v="688"/>
    <s v="Second Class"/>
    <s v="SF-20965"/>
    <s v="Sylvia Foulston"/>
    <x v="1"/>
    <s v="United States"/>
    <s v="Wilmington"/>
    <x v="13"/>
    <n v="19805"/>
    <x v="3"/>
    <s v="OFF-ST-10001328"/>
    <x v="1"/>
    <x v="4"/>
    <s v="Personal Filing Tote with Lid, Black/Gray"/>
    <n v="77.55"/>
    <n v="5"/>
    <n v="0"/>
    <x v="3952"/>
  </r>
  <r>
    <n v="4623"/>
    <s v="CA-2014-147228"/>
    <x v="3"/>
    <x v="428"/>
    <x v="947"/>
    <s v="Standard Class"/>
    <s v="SO-20335"/>
    <s v="Sean O'Donnell"/>
    <x v="0"/>
    <s v="United States"/>
    <s v="Columbia"/>
    <x v="18"/>
    <n v="38401"/>
    <x v="0"/>
    <s v="OFF-SU-10001225"/>
    <x v="1"/>
    <x v="14"/>
    <s v="Staples"/>
    <n v="8.8320000000000007"/>
    <n v="3"/>
    <n v="0.2"/>
    <x v="3953"/>
  </r>
  <r>
    <n v="4624"/>
    <s v="CA-2014-147228"/>
    <x v="3"/>
    <x v="428"/>
    <x v="947"/>
    <s v="Standard Class"/>
    <s v="SO-20335"/>
    <s v="Sean O'Donnell"/>
    <x v="0"/>
    <s v="United States"/>
    <s v="Columbia"/>
    <x v="18"/>
    <n v="38401"/>
    <x v="0"/>
    <s v="OFF-PA-10000357"/>
    <x v="1"/>
    <x v="10"/>
    <s v="Xerox 1888"/>
    <n v="177.536"/>
    <n v="4"/>
    <n v="0.2"/>
    <x v="3954"/>
  </r>
  <r>
    <n v="4625"/>
    <s v="CA-2014-147228"/>
    <x v="3"/>
    <x v="428"/>
    <x v="947"/>
    <s v="Standard Class"/>
    <s v="SO-20335"/>
    <s v="Sean O'Donnell"/>
    <x v="0"/>
    <s v="United States"/>
    <s v="Columbia"/>
    <x v="18"/>
    <n v="38401"/>
    <x v="0"/>
    <s v="OFF-ST-10000046"/>
    <x v="1"/>
    <x v="4"/>
    <s v="Fellowes Super Stor/Drawer Files"/>
    <n v="258.48"/>
    <n v="2"/>
    <n v="0.2"/>
    <x v="3955"/>
  </r>
  <r>
    <n v="4626"/>
    <s v="CA-2014-147228"/>
    <x v="3"/>
    <x v="428"/>
    <x v="947"/>
    <s v="Standard Class"/>
    <s v="SO-20335"/>
    <s v="Sean O'Donnell"/>
    <x v="0"/>
    <s v="United States"/>
    <s v="Columbia"/>
    <x v="18"/>
    <n v="38401"/>
    <x v="0"/>
    <s v="FUR-FU-10000023"/>
    <x v="0"/>
    <x v="5"/>
    <s v="Eldon Wave Desk Accessories"/>
    <n v="14.135999999999999"/>
    <n v="3"/>
    <n v="0.2"/>
    <x v="3956"/>
  </r>
  <r>
    <n v="4627"/>
    <s v="CA-2013-101336"/>
    <x v="0"/>
    <x v="373"/>
    <x v="1058"/>
    <s v="Standard Class"/>
    <s v="CK-12760"/>
    <s v="Cyma Kinney"/>
    <x v="1"/>
    <s v="United States"/>
    <s v="New York City"/>
    <x v="15"/>
    <n v="10011"/>
    <x v="3"/>
    <s v="OFF-ST-10003455"/>
    <x v="1"/>
    <x v="4"/>
    <s v="Tenex File Box, Personal Filing Tote with Lid, Black"/>
    <n v="77.55"/>
    <n v="5"/>
    <n v="0"/>
    <x v="3957"/>
  </r>
  <r>
    <n v="4628"/>
    <s v="CA-2013-101336"/>
    <x v="0"/>
    <x v="373"/>
    <x v="1058"/>
    <s v="Standard Class"/>
    <s v="CK-12760"/>
    <s v="Cyma Kinney"/>
    <x v="1"/>
    <s v="United States"/>
    <s v="New York City"/>
    <x v="15"/>
    <n v="10011"/>
    <x v="3"/>
    <s v="OFF-ST-10000876"/>
    <x v="1"/>
    <x v="4"/>
    <s v="Eldon Simplefile Box Office"/>
    <n v="24.88"/>
    <n v="2"/>
    <n v="0"/>
    <x v="3958"/>
  </r>
  <r>
    <n v="4629"/>
    <s v="CA-2013-101336"/>
    <x v="0"/>
    <x v="373"/>
    <x v="1058"/>
    <s v="Standard Class"/>
    <s v="CK-12760"/>
    <s v="Cyma Kinney"/>
    <x v="1"/>
    <s v="United States"/>
    <s v="New York City"/>
    <x v="15"/>
    <n v="10011"/>
    <x v="3"/>
    <s v="OFF-AR-10003582"/>
    <x v="1"/>
    <x v="6"/>
    <s v="Boston Electric Pencil Sharpener, Model 1818, Charcoal Black"/>
    <n v="140.75"/>
    <n v="5"/>
    <n v="0"/>
    <x v="3959"/>
  </r>
  <r>
    <n v="4630"/>
    <s v="CA-2013-101336"/>
    <x v="0"/>
    <x v="373"/>
    <x v="1058"/>
    <s v="Standard Class"/>
    <s v="CK-12760"/>
    <s v="Cyma Kinney"/>
    <x v="1"/>
    <s v="United States"/>
    <s v="New York City"/>
    <x v="15"/>
    <n v="10011"/>
    <x v="3"/>
    <s v="OFF-ST-10004258"/>
    <x v="1"/>
    <x v="4"/>
    <s v="Portable Personal File Box"/>
    <n v="36.630000000000003"/>
    <n v="3"/>
    <n v="0"/>
    <x v="938"/>
  </r>
  <r>
    <n v="4631"/>
    <s v="US-2012-126235"/>
    <x v="1"/>
    <x v="52"/>
    <x v="526"/>
    <s v="Same Day"/>
    <s v="GA-14725"/>
    <s v="Guy Armstrong"/>
    <x v="0"/>
    <s v="United States"/>
    <s v="Mount Pleasant"/>
    <x v="12"/>
    <n v="48858"/>
    <x v="2"/>
    <s v="FUR-FU-10000719"/>
    <x v="0"/>
    <x v="5"/>
    <s v="DAX Cubicle Frames, 8-1/2 x 11"/>
    <n v="17.14"/>
    <n v="2"/>
    <n v="0"/>
    <x v="3960"/>
  </r>
  <r>
    <n v="4632"/>
    <s v="CA-2014-168396"/>
    <x v="3"/>
    <x v="646"/>
    <x v="527"/>
    <s v="Second Class"/>
    <s v="BD-11725"/>
    <s v="Bruce Degenhardt"/>
    <x v="0"/>
    <s v="United States"/>
    <s v="San Francisco"/>
    <x v="1"/>
    <n v="94122"/>
    <x v="1"/>
    <s v="OFF-LA-10001297"/>
    <x v="1"/>
    <x v="2"/>
    <s v="Avery 473"/>
    <n v="51.75"/>
    <n v="5"/>
    <n v="0"/>
    <x v="2957"/>
  </r>
  <r>
    <n v="4633"/>
    <s v="CA-2014-168396"/>
    <x v="3"/>
    <x v="646"/>
    <x v="527"/>
    <s v="Second Class"/>
    <s v="BD-11725"/>
    <s v="Bruce Degenhardt"/>
    <x v="0"/>
    <s v="United States"/>
    <s v="San Francisco"/>
    <x v="1"/>
    <n v="94122"/>
    <x v="1"/>
    <s v="FUR-FU-10000723"/>
    <x v="0"/>
    <x v="5"/>
    <s v="Deflect-o EconoMat Studded, No Bevel Mat for Low Pile Carpeting"/>
    <n v="123.96000000000001"/>
    <n v="3"/>
    <n v="0"/>
    <x v="3961"/>
  </r>
  <r>
    <n v="4634"/>
    <s v="CA-2012-130456"/>
    <x v="1"/>
    <x v="291"/>
    <x v="722"/>
    <s v="Standard Class"/>
    <s v="DS-13180"/>
    <s v="David Smith"/>
    <x v="1"/>
    <s v="United States"/>
    <s v="San Francisco"/>
    <x v="1"/>
    <n v="94122"/>
    <x v="1"/>
    <s v="FUR-BO-10003893"/>
    <x v="0"/>
    <x v="0"/>
    <s v="Sauder Camden County Collection Library"/>
    <n v="586.39800000000002"/>
    <n v="6"/>
    <n v="0.15"/>
    <x v="3962"/>
  </r>
  <r>
    <n v="4635"/>
    <s v="CA-2012-130456"/>
    <x v="1"/>
    <x v="291"/>
    <x v="722"/>
    <s v="Standard Class"/>
    <s v="DS-13180"/>
    <s v="David Smith"/>
    <x v="1"/>
    <s v="United States"/>
    <s v="San Francisco"/>
    <x v="1"/>
    <n v="94122"/>
    <x v="1"/>
    <s v="OFF-ST-10000736"/>
    <x v="1"/>
    <x v="4"/>
    <s v="Carina Double Wide Media Storage Towers in Natural &amp; Black"/>
    <n v="80.98"/>
    <n v="1"/>
    <n v="0"/>
    <x v="3963"/>
  </r>
  <r>
    <n v="4636"/>
    <s v="CA-2014-116288"/>
    <x v="3"/>
    <x v="846"/>
    <x v="875"/>
    <s v="Standard Class"/>
    <s v="BS-11380"/>
    <s v="Bill Stewart"/>
    <x v="1"/>
    <s v="United States"/>
    <s v="San Francisco"/>
    <x v="1"/>
    <n v="94122"/>
    <x v="1"/>
    <s v="OFF-ST-10000736"/>
    <x v="1"/>
    <x v="4"/>
    <s v="Carina Double Wide Media Storage Towers in Natural &amp; Black"/>
    <n v="242.94"/>
    <n v="3"/>
    <n v="0"/>
    <x v="703"/>
  </r>
  <r>
    <n v="4637"/>
    <s v="CA-2014-168228"/>
    <x v="3"/>
    <x v="842"/>
    <x v="809"/>
    <s v="First Class"/>
    <s v="AP-10915"/>
    <s v="Arthur Prichep"/>
    <x v="0"/>
    <s v="United States"/>
    <s v="Los Angeles"/>
    <x v="1"/>
    <n v="90045"/>
    <x v="1"/>
    <s v="OFF-AR-10003373"/>
    <x v="1"/>
    <x v="6"/>
    <s v="Boston School Pro Electric Pencil Sharpener, 1670"/>
    <n v="123.92"/>
    <n v="4"/>
    <n v="0"/>
    <x v="3964"/>
  </r>
  <r>
    <n v="4638"/>
    <s v="CA-2014-168228"/>
    <x v="3"/>
    <x v="842"/>
    <x v="809"/>
    <s v="First Class"/>
    <s v="AP-10915"/>
    <s v="Arthur Prichep"/>
    <x v="0"/>
    <s v="United States"/>
    <s v="Los Angeles"/>
    <x v="1"/>
    <n v="90045"/>
    <x v="1"/>
    <s v="OFF-AR-10000390"/>
    <x v="1"/>
    <x v="6"/>
    <s v="Newell Chalk Holder"/>
    <n v="12.39"/>
    <n v="3"/>
    <n v="0"/>
    <x v="732"/>
  </r>
  <r>
    <n v="4639"/>
    <s v="CA-2014-168228"/>
    <x v="3"/>
    <x v="842"/>
    <x v="809"/>
    <s v="First Class"/>
    <s v="AP-10915"/>
    <s v="Arthur Prichep"/>
    <x v="0"/>
    <s v="United States"/>
    <s v="Los Angeles"/>
    <x v="1"/>
    <n v="90045"/>
    <x v="1"/>
    <s v="OFF-AR-10001725"/>
    <x v="1"/>
    <x v="6"/>
    <s v="Boston Home &amp; Office Model 2000 Electric Pencil Sharpeners"/>
    <n v="47.3"/>
    <n v="2"/>
    <n v="0"/>
    <x v="3207"/>
  </r>
  <r>
    <n v="4640"/>
    <s v="CA-2013-102162"/>
    <x v="0"/>
    <x v="108"/>
    <x v="1069"/>
    <s v="Standard Class"/>
    <s v="JF-15565"/>
    <s v="Jill Fjeld"/>
    <x v="0"/>
    <s v="United States"/>
    <s v="Newport News"/>
    <x v="17"/>
    <n v="23602"/>
    <x v="0"/>
    <s v="TEC-CO-10001943"/>
    <x v="2"/>
    <x v="16"/>
    <s v="Canon PC-428 Personal Copier"/>
    <n v="1599.92"/>
    <n v="8"/>
    <n v="0"/>
    <x v="3965"/>
  </r>
  <r>
    <n v="4641"/>
    <s v="CA-2013-102162"/>
    <x v="0"/>
    <x v="108"/>
    <x v="1069"/>
    <s v="Standard Class"/>
    <s v="JF-15565"/>
    <s v="Jill Fjeld"/>
    <x v="0"/>
    <s v="United States"/>
    <s v="Newport News"/>
    <x v="17"/>
    <n v="23602"/>
    <x v="0"/>
    <s v="OFF-EN-10002312"/>
    <x v="1"/>
    <x v="12"/>
    <s v="#10 Self-Seal White Envelopes"/>
    <n v="11.09"/>
    <n v="1"/>
    <n v="0"/>
    <x v="3966"/>
  </r>
  <r>
    <n v="4642"/>
    <s v="CA-2014-130141"/>
    <x v="3"/>
    <x v="760"/>
    <x v="188"/>
    <s v="Second Class"/>
    <s v="HA-14905"/>
    <s v="Helen Abelman"/>
    <x v="0"/>
    <s v="United States"/>
    <s v="Fort Collins"/>
    <x v="22"/>
    <n v="80525"/>
    <x v="1"/>
    <s v="OFF-BI-10000831"/>
    <x v="1"/>
    <x v="8"/>
    <s v="Storex Flexible Poly Binders with Double Pockets"/>
    <n v="3.1680000000000006"/>
    <n v="4"/>
    <n v="0.7"/>
    <x v="3967"/>
  </r>
  <r>
    <n v="4643"/>
    <s v="CA-2014-130141"/>
    <x v="3"/>
    <x v="760"/>
    <x v="188"/>
    <s v="Second Class"/>
    <s v="HA-14905"/>
    <s v="Helen Abelman"/>
    <x v="0"/>
    <s v="United States"/>
    <s v="Fort Collins"/>
    <x v="22"/>
    <n v="80525"/>
    <x v="1"/>
    <s v="FUR-CH-10000749"/>
    <x v="0"/>
    <x v="1"/>
    <s v="Office Star - Ergonomic Mid Back Chair with 2-Way Adjustable Arms"/>
    <n v="579.13599999999997"/>
    <n v="4"/>
    <n v="0.2"/>
    <x v="3968"/>
  </r>
  <r>
    <n v="4644"/>
    <s v="CA-2012-147501"/>
    <x v="1"/>
    <x v="991"/>
    <x v="1066"/>
    <s v="Standard Class"/>
    <s v="Co-12640"/>
    <s v="Corey-Lock"/>
    <x v="0"/>
    <s v="United States"/>
    <s v="Seattle"/>
    <x v="4"/>
    <n v="98105"/>
    <x v="1"/>
    <s v="OFF-BI-10002003"/>
    <x v="1"/>
    <x v="8"/>
    <s v="Ibico Presentation Index for Binding Systems"/>
    <n v="6.3680000000000003"/>
    <n v="2"/>
    <n v="0.2"/>
    <x v="3830"/>
  </r>
  <r>
    <n v="4645"/>
    <s v="CA-2012-147501"/>
    <x v="1"/>
    <x v="991"/>
    <x v="1066"/>
    <s v="Standard Class"/>
    <s v="Co-12640"/>
    <s v="Corey-Lock"/>
    <x v="0"/>
    <s v="United States"/>
    <s v="Seattle"/>
    <x v="4"/>
    <n v="98105"/>
    <x v="1"/>
    <s v="TEC-MA-10001972"/>
    <x v="2"/>
    <x v="15"/>
    <s v="Okidata C331dn Printer"/>
    <n v="558.4"/>
    <n v="2"/>
    <n v="0.2"/>
    <x v="3021"/>
  </r>
  <r>
    <n v="4646"/>
    <s v="CA-2013-143910"/>
    <x v="0"/>
    <x v="399"/>
    <x v="1070"/>
    <s v="Standard Class"/>
    <s v="BC-11125"/>
    <s v="Becky Castell"/>
    <x v="2"/>
    <s v="United States"/>
    <s v="New York City"/>
    <x v="15"/>
    <n v="10011"/>
    <x v="3"/>
    <s v="FUR-CH-10000225"/>
    <x v="0"/>
    <x v="1"/>
    <s v="Global Geo Office Task Chair, Gray"/>
    <n v="145.76400000000001"/>
    <n v="2"/>
    <n v="0.1"/>
    <x v="3969"/>
  </r>
  <r>
    <n v="4647"/>
    <s v="CA-2011-146885"/>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x v="1049"/>
    <s v="Standard Class"/>
    <s v="KB-16585"/>
    <s v="Ken Black"/>
    <x v="1"/>
    <s v="United States"/>
    <s v="Seattle"/>
    <x v="4"/>
    <n v="98103"/>
    <x v="1"/>
    <s v="OFF-PA-10003228"/>
    <x v="1"/>
    <x v="10"/>
    <s v="Xerox 1917"/>
    <n v="440.18999999999994"/>
    <n v="9"/>
    <n v="0"/>
    <x v="3972"/>
  </r>
  <r>
    <n v="4650"/>
    <s v="CA-2014-129357"/>
    <x v="3"/>
    <x v="304"/>
    <x v="1049"/>
    <s v="Standard Class"/>
    <s v="KB-16585"/>
    <s v="Ken Black"/>
    <x v="1"/>
    <s v="United States"/>
    <s v="Seattle"/>
    <x v="4"/>
    <n v="98103"/>
    <x v="1"/>
    <s v="OFF-SU-10004498"/>
    <x v="1"/>
    <x v="14"/>
    <s v="Martin-Yale Premier Letter Opener"/>
    <n v="64.400000000000006"/>
    <n v="5"/>
    <n v="0"/>
    <x v="3973"/>
  </r>
  <r>
    <n v="4651"/>
    <s v="CA-2014-150987"/>
    <x v="3"/>
    <x v="798"/>
    <x v="102"/>
    <s v="Standard Class"/>
    <s v="AH-10120"/>
    <s v="Adrian Hane"/>
    <x v="2"/>
    <s v="United States"/>
    <s v="San Francisco"/>
    <x v="1"/>
    <n v="94110"/>
    <x v="1"/>
    <s v="OFF-PA-10001878"/>
    <x v="1"/>
    <x v="10"/>
    <s v="Xerox 1891"/>
    <n v="244.54999999999998"/>
    <n v="5"/>
    <n v="0"/>
    <x v="1770"/>
  </r>
  <r>
    <n v="4652"/>
    <s v="CA-2014-150987"/>
    <x v="3"/>
    <x v="798"/>
    <x v="102"/>
    <s v="Standard Class"/>
    <s v="AH-10120"/>
    <s v="Adrian Hane"/>
    <x v="2"/>
    <s v="United States"/>
    <s v="San Francisco"/>
    <x v="1"/>
    <n v="94110"/>
    <x v="1"/>
    <s v="OFF-PA-10002923"/>
    <x v="1"/>
    <x v="10"/>
    <s v="Xerox 1942"/>
    <n v="195.76"/>
    <n v="4"/>
    <n v="0"/>
    <x v="3974"/>
  </r>
  <r>
    <n v="4653"/>
    <s v="CA-2014-132647"/>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x v="318"/>
    <s v="Standard Class"/>
    <s v="GH-14410"/>
    <s v="Gary Hansen"/>
    <x v="2"/>
    <s v="United States"/>
    <s v="Perth Amboy"/>
    <x v="30"/>
    <n v="8861"/>
    <x v="3"/>
    <s v="OFF-ST-10003123"/>
    <x v="1"/>
    <x v="4"/>
    <s v="Fellowes Bases and Tops For Staxonsteel/High-Stak Systems"/>
    <n v="166.45"/>
    <n v="5"/>
    <n v="0"/>
    <x v="3976"/>
  </r>
  <r>
    <n v="4655"/>
    <s v="CA-2014-159107"/>
    <x v="3"/>
    <x v="92"/>
    <x v="356"/>
    <s v="Second Class"/>
    <s v="KT-16480"/>
    <s v="Kean Thornton"/>
    <x v="0"/>
    <s v="United States"/>
    <s v="San Francisco"/>
    <x v="1"/>
    <n v="94110"/>
    <x v="1"/>
    <s v="OFF-FA-10001332"/>
    <x v="1"/>
    <x v="13"/>
    <s v="Acco Banker's Clasps, 5 3/4&quot;-Long"/>
    <n v="2.88"/>
    <n v="1"/>
    <n v="0"/>
    <x v="3977"/>
  </r>
  <r>
    <n v="4656"/>
    <s v="CA-2011-160738"/>
    <x v="2"/>
    <x v="952"/>
    <x v="503"/>
    <s v="Standard Class"/>
    <s v="KH-16330"/>
    <s v="Katharine Harms"/>
    <x v="1"/>
    <s v="United States"/>
    <s v="Freeport"/>
    <x v="10"/>
    <n v="61032"/>
    <x v="2"/>
    <s v="OFF-ST-10003442"/>
    <x v="1"/>
    <x v="4"/>
    <s v="Eldon Portable Mobile Manager"/>
    <n v="45.248000000000005"/>
    <n v="2"/>
    <n v="0.2"/>
    <x v="3978"/>
  </r>
  <r>
    <n v="4657"/>
    <s v="CA-2012-112130"/>
    <x v="1"/>
    <x v="910"/>
    <x v="531"/>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x v="531"/>
    <s v="Standard Class"/>
    <s v="SV-20785"/>
    <s v="Stewart Visinsky"/>
    <x v="0"/>
    <s v="United States"/>
    <s v="Philadelphia"/>
    <x v="9"/>
    <n v="19140"/>
    <x v="3"/>
    <s v="OFF-AP-10003266"/>
    <x v="1"/>
    <x v="9"/>
    <s v="Holmes Replacement Filter for HEPA Air Cleaner, Large Room"/>
    <n v="23.696000000000002"/>
    <n v="2"/>
    <n v="0.2"/>
    <x v="798"/>
  </r>
  <r>
    <n v="4659"/>
    <s v="CA-2012-112130"/>
    <x v="1"/>
    <x v="910"/>
    <x v="531"/>
    <s v="Standard Class"/>
    <s v="SV-20785"/>
    <s v="Stewart Visinsky"/>
    <x v="0"/>
    <s v="United States"/>
    <s v="Philadelphia"/>
    <x v="9"/>
    <n v="19140"/>
    <x v="3"/>
    <s v="OFF-PA-10002230"/>
    <x v="1"/>
    <x v="10"/>
    <s v="Xerox 1897"/>
    <n v="7.9680000000000009"/>
    <n v="2"/>
    <n v="0.2"/>
    <x v="2282"/>
  </r>
  <r>
    <n v="4660"/>
    <s v="CA-2012-112130"/>
    <x v="1"/>
    <x v="910"/>
    <x v="531"/>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x v="531"/>
    <s v="Standard Class"/>
    <s v="SV-20785"/>
    <s v="Stewart Visinsky"/>
    <x v="0"/>
    <s v="United States"/>
    <s v="Philadelphia"/>
    <x v="9"/>
    <n v="19140"/>
    <x v="3"/>
    <s v="TEC-AC-10001542"/>
    <x v="2"/>
    <x v="11"/>
    <s v="SanDisk Cruzer 16 GB USB Flash Drive"/>
    <n v="27.552000000000003"/>
    <n v="3"/>
    <n v="0.2"/>
    <x v="3981"/>
  </r>
  <r>
    <n v="4662"/>
    <s v="CA-2012-112130"/>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x v="531"/>
    <s v="Standard Class"/>
    <s v="SV-20785"/>
    <s v="Stewart Visinsky"/>
    <x v="0"/>
    <s v="United States"/>
    <s v="Philadelphia"/>
    <x v="9"/>
    <n v="19140"/>
    <x v="3"/>
    <s v="OFF-ST-10000563"/>
    <x v="1"/>
    <x v="4"/>
    <s v="Fellowes Bankers Box Stor/Drawer Steel Plus"/>
    <n v="76.75200000000001"/>
    <n v="3"/>
    <n v="0.2"/>
    <x v="3982"/>
  </r>
  <r>
    <n v="4664"/>
    <s v="CA-2013-111409"/>
    <x v="0"/>
    <x v="31"/>
    <x v="42"/>
    <s v="Standard Class"/>
    <s v="PO-18850"/>
    <s v="Patrick O'Brill"/>
    <x v="0"/>
    <s v="United States"/>
    <s v="Jacksonville"/>
    <x v="2"/>
    <n v="32216"/>
    <x v="0"/>
    <s v="OFF-LA-10002787"/>
    <x v="1"/>
    <x v="2"/>
    <s v="Avery 480"/>
    <n v="3"/>
    <n v="1"/>
    <n v="0.2"/>
    <x v="3983"/>
  </r>
  <r>
    <n v="4665"/>
    <s v="CA-2013-116232"/>
    <x v="0"/>
    <x v="897"/>
    <x v="750"/>
    <s v="Standard Class"/>
    <s v="AC-10450"/>
    <s v="Amy Cox"/>
    <x v="0"/>
    <s v="United States"/>
    <s v="Pembroke Pines"/>
    <x v="2"/>
    <n v="33024"/>
    <x v="0"/>
    <s v="OFF-BI-10004022"/>
    <x v="1"/>
    <x v="8"/>
    <s v="Acco Suede Grain Vinyl Round Ring Binder"/>
    <n v="7.5060000000000002"/>
    <n v="9"/>
    <n v="0.7"/>
    <x v="3984"/>
  </r>
  <r>
    <n v="4666"/>
    <s v="CA-2013-116232"/>
    <x v="0"/>
    <x v="897"/>
    <x v="750"/>
    <s v="Standard Class"/>
    <s v="AC-10450"/>
    <s v="Amy Cox"/>
    <x v="0"/>
    <s v="United States"/>
    <s v="Pembroke Pines"/>
    <x v="2"/>
    <n v="33024"/>
    <x v="0"/>
    <s v="OFF-LA-10001158"/>
    <x v="1"/>
    <x v="2"/>
    <s v="Avery Address/Shipping Labels for Typewriters, 4&quot; x 2&quot;"/>
    <n v="16.559999999999999"/>
    <n v="2"/>
    <n v="0.2"/>
    <x v="3985"/>
  </r>
  <r>
    <n v="4667"/>
    <s v="CA-2013-116547"/>
    <x v="0"/>
    <x v="994"/>
    <x v="1072"/>
    <s v="Standard Class"/>
    <s v="KB-16585"/>
    <s v="Ken Black"/>
    <x v="1"/>
    <s v="United States"/>
    <s v="Seattle"/>
    <x v="4"/>
    <n v="98115"/>
    <x v="1"/>
    <s v="FUR-FU-10000076"/>
    <x v="0"/>
    <x v="5"/>
    <s v="24-Hour Round Wall Clock"/>
    <n v="79.92"/>
    <n v="4"/>
    <n v="0"/>
    <x v="3986"/>
  </r>
  <r>
    <n v="4668"/>
    <s v="CA-2013-116547"/>
    <x v="0"/>
    <x v="994"/>
    <x v="1072"/>
    <s v="Standard Class"/>
    <s v="KB-16585"/>
    <s v="Ken Black"/>
    <x v="1"/>
    <s v="United States"/>
    <s v="Seattle"/>
    <x v="4"/>
    <n v="98115"/>
    <x v="1"/>
    <s v="TEC-AC-10002335"/>
    <x v="2"/>
    <x v="11"/>
    <s v="Logitech Media Keyboard K200"/>
    <n v="69.98"/>
    <n v="2"/>
    <n v="0"/>
    <x v="3987"/>
  </r>
  <r>
    <n v="4669"/>
    <s v="US-2014-133200"/>
    <x v="3"/>
    <x v="636"/>
    <x v="676"/>
    <s v="Standard Class"/>
    <s v="DB-13555"/>
    <s v="Dorothy Badders"/>
    <x v="1"/>
    <s v="United States"/>
    <s v="Fort Worth"/>
    <x v="5"/>
    <n v="76106"/>
    <x v="2"/>
    <s v="OFF-BI-10002827"/>
    <x v="1"/>
    <x v="8"/>
    <s v="Avery Durable Poly Binders"/>
    <n v="11.059999999999999"/>
    <n v="10"/>
    <n v="0.8"/>
    <x v="3988"/>
  </r>
  <r>
    <n v="4670"/>
    <s v="US-2014-133200"/>
    <x v="3"/>
    <x v="636"/>
    <x v="676"/>
    <s v="Standard Class"/>
    <s v="DB-13555"/>
    <s v="Dorothy Badders"/>
    <x v="1"/>
    <s v="United States"/>
    <s v="Fort Worth"/>
    <x v="5"/>
    <n v="76106"/>
    <x v="2"/>
    <s v="FUR-BO-10001601"/>
    <x v="0"/>
    <x v="0"/>
    <s v="Sauder Mission Library with Doors, Fruitwood Finish"/>
    <n v="623.46479999999997"/>
    <n v="7"/>
    <n v="0.32"/>
    <x v="3989"/>
  </r>
  <r>
    <n v="4671"/>
    <s v="US-2014-133200"/>
    <x v="3"/>
    <x v="636"/>
    <x v="676"/>
    <s v="Standard Class"/>
    <s v="DB-13555"/>
    <s v="Dorothy Badders"/>
    <x v="1"/>
    <s v="United States"/>
    <s v="Fort Worth"/>
    <x v="5"/>
    <n v="76106"/>
    <x v="2"/>
    <s v="OFF-ST-10001932"/>
    <x v="1"/>
    <x v="4"/>
    <s v="Fellowes Staxonsteel Drawer Files"/>
    <n v="772.68000000000006"/>
    <n v="5"/>
    <n v="0.2"/>
    <x v="3990"/>
  </r>
  <r>
    <n v="4672"/>
    <s v="CA-2013-133550"/>
    <x v="0"/>
    <x v="995"/>
    <x v="1011"/>
    <s v="Standard Class"/>
    <s v="KL-16645"/>
    <s v="Ken Lonsdale"/>
    <x v="0"/>
    <s v="United States"/>
    <s v="Detroit"/>
    <x v="12"/>
    <n v="48205"/>
    <x v="2"/>
    <s v="OFF-AP-10001005"/>
    <x v="1"/>
    <x v="9"/>
    <s v="Honeywell Quietcare HEPA Air Cleaner"/>
    <n v="283.14000000000004"/>
    <n v="4"/>
    <n v="0.1"/>
    <x v="3991"/>
  </r>
  <r>
    <n v="4673"/>
    <s v="CA-2013-133550"/>
    <x v="0"/>
    <x v="995"/>
    <x v="1011"/>
    <s v="Standard Class"/>
    <s v="KL-16645"/>
    <s v="Ken Lonsdale"/>
    <x v="0"/>
    <s v="United States"/>
    <s v="Detroit"/>
    <x v="12"/>
    <n v="48205"/>
    <x v="2"/>
    <s v="TEC-PH-10004042"/>
    <x v="2"/>
    <x v="7"/>
    <s v="ClearOne Communications CHAT 70 OC Speaker Phone"/>
    <n v="635.96"/>
    <n v="4"/>
    <n v="0"/>
    <x v="3992"/>
  </r>
  <r>
    <n v="4674"/>
    <s v="CA-2013-133550"/>
    <x v="0"/>
    <x v="995"/>
    <x v="1011"/>
    <s v="Standard Class"/>
    <s v="KL-16645"/>
    <s v="Ken Lonsdale"/>
    <x v="0"/>
    <s v="United States"/>
    <s v="Detroit"/>
    <x v="12"/>
    <n v="48205"/>
    <x v="2"/>
    <s v="TEC-PH-10001079"/>
    <x v="2"/>
    <x v="7"/>
    <s v="Polycom SoundPoint Pro SE-225 Corded phone"/>
    <n v="118.99"/>
    <n v="1"/>
    <n v="0"/>
    <x v="3993"/>
  </r>
  <r>
    <n v="4675"/>
    <s v="CA-2013-133550"/>
    <x v="0"/>
    <x v="995"/>
    <x v="1011"/>
    <s v="Standard Class"/>
    <s v="KL-16645"/>
    <s v="Ken Lonsdale"/>
    <x v="0"/>
    <s v="United States"/>
    <s v="Detroit"/>
    <x v="12"/>
    <n v="48205"/>
    <x v="2"/>
    <s v="FUR-FU-10002918"/>
    <x v="0"/>
    <x v="5"/>
    <s v="Eldon ClusterMat Chair Mat with Cordless Antistatic Protection"/>
    <n v="272.94"/>
    <n v="3"/>
    <n v="0"/>
    <x v="3994"/>
  </r>
  <r>
    <n v="4676"/>
    <s v="CA-2014-139416"/>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x v="247"/>
    <s v="Standard Class"/>
    <s v="JF-15295"/>
    <s v="Jason Fortune-"/>
    <x v="0"/>
    <s v="United States"/>
    <s v="Logan"/>
    <x v="7"/>
    <n v="84321"/>
    <x v="1"/>
    <s v="OFF-BI-10001617"/>
    <x v="1"/>
    <x v="8"/>
    <s v="GBC Wire Binding Combs"/>
    <n v="33.088000000000001"/>
    <n v="4"/>
    <n v="0.2"/>
    <x v="3995"/>
  </r>
  <r>
    <n v="4678"/>
    <s v="CA-2011-114510"/>
    <x v="2"/>
    <x v="619"/>
    <x v="247"/>
    <s v="Standard Class"/>
    <s v="JF-15295"/>
    <s v="Jason Fortune-"/>
    <x v="0"/>
    <s v="United States"/>
    <s v="Logan"/>
    <x v="7"/>
    <n v="84321"/>
    <x v="1"/>
    <s v="OFF-ST-10000736"/>
    <x v="1"/>
    <x v="4"/>
    <s v="Carina Double Wide Media Storage Towers in Natural &amp; Black"/>
    <n v="80.98"/>
    <n v="1"/>
    <n v="0"/>
    <x v="3963"/>
  </r>
  <r>
    <n v="4679"/>
    <s v="CA-2011-114510"/>
    <x v="2"/>
    <x v="619"/>
    <x v="247"/>
    <s v="Standard Class"/>
    <s v="JF-15295"/>
    <s v="Jason Fortune-"/>
    <x v="0"/>
    <s v="United States"/>
    <s v="Logan"/>
    <x v="7"/>
    <n v="84321"/>
    <x v="1"/>
    <s v="TEC-AC-10004877"/>
    <x v="2"/>
    <x v="11"/>
    <s v="Imation 30456 USB Flash Drive 8GB"/>
    <n v="82.800000000000011"/>
    <n v="12"/>
    <n v="0"/>
    <x v="3996"/>
  </r>
  <r>
    <n v="4680"/>
    <s v="CA-2011-114510"/>
    <x v="2"/>
    <x v="619"/>
    <x v="247"/>
    <s v="Standard Class"/>
    <s v="JF-15295"/>
    <s v="Jason Fortune-"/>
    <x v="0"/>
    <s v="United States"/>
    <s v="Logan"/>
    <x v="7"/>
    <n v="84321"/>
    <x v="1"/>
    <s v="OFF-ST-10003221"/>
    <x v="1"/>
    <x v="4"/>
    <s v="Staples"/>
    <n v="21.36"/>
    <n v="2"/>
    <n v="0"/>
    <x v="819"/>
  </r>
  <r>
    <n v="4681"/>
    <s v="CA-2011-114510"/>
    <x v="2"/>
    <x v="619"/>
    <x v="247"/>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x v="461"/>
    <s v="Second Class"/>
    <s v="RE-19450"/>
    <s v="Richard Eichhorn"/>
    <x v="0"/>
    <s v="United States"/>
    <s v="Auburn"/>
    <x v="15"/>
    <n v="13021"/>
    <x v="3"/>
    <s v="OFF-FA-10000936"/>
    <x v="1"/>
    <x v="13"/>
    <s v="Acco Hot Clips Clips to Go"/>
    <n v="29.61"/>
    <n v="9"/>
    <n v="0"/>
    <x v="3998"/>
  </r>
  <r>
    <n v="4683"/>
    <s v="CA-2013-127698"/>
    <x v="0"/>
    <x v="49"/>
    <x v="417"/>
    <s v="Same Day"/>
    <s v="MV-18190"/>
    <s v="Mike Vittorini"/>
    <x v="0"/>
    <s v="United States"/>
    <s v="Raleigh"/>
    <x v="3"/>
    <n v="27604"/>
    <x v="0"/>
    <s v="TEC-PH-10003811"/>
    <x v="2"/>
    <x v="7"/>
    <s v="Jabra Supreme Plus Driver Edition Headset"/>
    <n v="863.928"/>
    <n v="9"/>
    <n v="0.2"/>
    <x v="3999"/>
  </r>
  <r>
    <n v="4684"/>
    <s v="CA-2013-159912"/>
    <x v="0"/>
    <x v="48"/>
    <x v="143"/>
    <s v="Standard Class"/>
    <s v="GB-14530"/>
    <s v="George Bell"/>
    <x v="1"/>
    <s v="United States"/>
    <s v="Philadelphia"/>
    <x v="9"/>
    <n v="19120"/>
    <x v="3"/>
    <s v="FUR-TA-10004152"/>
    <x v="0"/>
    <x v="3"/>
    <s v="Barricks 18&quot; x 48&quot; Non-Folding Utility Table with Bottom Storage Shelf"/>
    <n v="241.92"/>
    <n v="4"/>
    <n v="0.4"/>
    <x v="4000"/>
  </r>
  <r>
    <n v="4685"/>
    <s v="CA-2013-159912"/>
    <x v="0"/>
    <x v="48"/>
    <x v="143"/>
    <s v="Standard Class"/>
    <s v="GB-14530"/>
    <s v="George Bell"/>
    <x v="1"/>
    <s v="United States"/>
    <s v="Philadelphia"/>
    <x v="9"/>
    <n v="19120"/>
    <x v="3"/>
    <s v="FUR-BO-10002853"/>
    <x v="0"/>
    <x v="0"/>
    <s v="O'Sullivan 5-Shelf Heavy-Duty Bookcases"/>
    <n v="163.88"/>
    <n v="4"/>
    <n v="0.5"/>
    <x v="4001"/>
  </r>
  <r>
    <n v="4686"/>
    <s v="CA-2013-159912"/>
    <x v="0"/>
    <x v="48"/>
    <x v="143"/>
    <s v="Standard Class"/>
    <s v="GB-14530"/>
    <s v="George Bell"/>
    <x v="1"/>
    <s v="United States"/>
    <s v="Philadelphia"/>
    <x v="9"/>
    <n v="19120"/>
    <x v="3"/>
    <s v="OFF-BI-10002071"/>
    <x v="1"/>
    <x v="8"/>
    <s v="Fellowes Black Plastic Comb Bindings"/>
    <n v="3.4860000000000002"/>
    <n v="2"/>
    <n v="0.7"/>
    <x v="4002"/>
  </r>
  <r>
    <n v="4687"/>
    <s v="CA-2013-159912"/>
    <x v="0"/>
    <x v="48"/>
    <x v="143"/>
    <s v="Standard Class"/>
    <s v="GB-14530"/>
    <s v="George Bell"/>
    <x v="1"/>
    <s v="United States"/>
    <s v="Philadelphia"/>
    <x v="9"/>
    <n v="19120"/>
    <x v="3"/>
    <s v="OFF-FA-10000053"/>
    <x v="1"/>
    <x v="13"/>
    <s v="Revere Boxed Rubber Bands by Revere"/>
    <n v="10.584"/>
    <n v="7"/>
    <n v="0.2"/>
    <x v="1944"/>
  </r>
  <r>
    <n v="4688"/>
    <s v="CA-2013-101987"/>
    <x v="0"/>
    <x v="890"/>
    <x v="991"/>
    <s v="Standard Class"/>
    <s v="HL-15040"/>
    <s v="Hunter Lopez"/>
    <x v="0"/>
    <s v="United States"/>
    <s v="Richmond"/>
    <x v="14"/>
    <n v="47374"/>
    <x v="2"/>
    <s v="TEC-PH-10001305"/>
    <x v="2"/>
    <x v="7"/>
    <s v="Panasonic KX TS208W Corded phone"/>
    <n v="440.91"/>
    <n v="9"/>
    <n v="0"/>
    <x v="4003"/>
  </r>
  <r>
    <n v="4689"/>
    <s v="US-2014-154851"/>
    <x v="3"/>
    <x v="983"/>
    <x v="1026"/>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x v="1073"/>
    <s v="First Class"/>
    <s v="CT-11995"/>
    <s v="Carol Triggs"/>
    <x v="0"/>
    <s v="United States"/>
    <s v="Tucson"/>
    <x v="16"/>
    <n v="85705"/>
    <x v="1"/>
    <s v="FUR-FU-10001876"/>
    <x v="0"/>
    <x v="5"/>
    <s v="Computer Room Manger, 14&quot;"/>
    <n v="51.967999999999996"/>
    <n v="2"/>
    <n v="0.2"/>
    <x v="4005"/>
  </r>
  <r>
    <n v="4691"/>
    <s v="CA-2011-138681"/>
    <x v="2"/>
    <x v="414"/>
    <x v="1073"/>
    <s v="First Class"/>
    <s v="CT-11995"/>
    <s v="Carol Triggs"/>
    <x v="0"/>
    <s v="United States"/>
    <s v="Tucson"/>
    <x v="16"/>
    <n v="85705"/>
    <x v="1"/>
    <s v="TEC-AC-10003628"/>
    <x v="2"/>
    <x v="11"/>
    <s v="Logitech 910-002974 M325 Wireless Mouse for Web Scrolling"/>
    <n v="71.975999999999999"/>
    <n v="3"/>
    <n v="0.2"/>
    <x v="4006"/>
  </r>
  <r>
    <n v="4692"/>
    <s v="CA-2011-138681"/>
    <x v="2"/>
    <x v="414"/>
    <x v="1073"/>
    <s v="First Class"/>
    <s v="CT-11995"/>
    <s v="Carol Triggs"/>
    <x v="0"/>
    <s v="United States"/>
    <s v="Tucson"/>
    <x v="16"/>
    <n v="85705"/>
    <x v="1"/>
    <s v="FUR-CH-10004860"/>
    <x v="0"/>
    <x v="1"/>
    <s v="Global Low Back Tilter Chair"/>
    <n v="242.35200000000003"/>
    <n v="3"/>
    <n v="0.2"/>
    <x v="4007"/>
  </r>
  <r>
    <n v="4693"/>
    <s v="CA-2011-138681"/>
    <x v="2"/>
    <x v="414"/>
    <x v="1073"/>
    <s v="First Class"/>
    <s v="CT-11995"/>
    <s v="Carol Triggs"/>
    <x v="0"/>
    <s v="United States"/>
    <s v="Tucson"/>
    <x v="16"/>
    <n v="85705"/>
    <x v="1"/>
    <s v="OFF-PA-10000357"/>
    <x v="1"/>
    <x v="10"/>
    <s v="Xerox 1888"/>
    <n v="221.92000000000002"/>
    <n v="5"/>
    <n v="0.2"/>
    <x v="4008"/>
  </r>
  <r>
    <n v="4694"/>
    <s v="CA-2011-138681"/>
    <x v="2"/>
    <x v="414"/>
    <x v="1073"/>
    <s v="First Class"/>
    <s v="CT-11995"/>
    <s v="Carol Triggs"/>
    <x v="0"/>
    <s v="United States"/>
    <s v="Tucson"/>
    <x v="16"/>
    <n v="85705"/>
    <x v="1"/>
    <s v="OFF-PA-10003270"/>
    <x v="1"/>
    <x v="10"/>
    <s v="Xerox 1954"/>
    <n v="8.4480000000000004"/>
    <n v="2"/>
    <n v="0.2"/>
    <x v="591"/>
  </r>
  <r>
    <n v="4695"/>
    <s v="US-2012-138121"/>
    <x v="1"/>
    <x v="997"/>
    <x v="374"/>
    <s v="Same Day"/>
    <s v="JL-15835"/>
    <s v="John Lee"/>
    <x v="0"/>
    <s v="United States"/>
    <s v="Detroit"/>
    <x v="12"/>
    <n v="48205"/>
    <x v="2"/>
    <s v="OFF-BI-10000320"/>
    <x v="1"/>
    <x v="8"/>
    <s v="GBC Plastic Binding Combs"/>
    <n v="29.52"/>
    <n v="4"/>
    <n v="0"/>
    <x v="4009"/>
  </r>
  <r>
    <n v="4696"/>
    <s v="US-2012-138121"/>
    <x v="1"/>
    <x v="997"/>
    <x v="374"/>
    <s v="Same Day"/>
    <s v="JL-15835"/>
    <s v="John Lee"/>
    <x v="0"/>
    <s v="United States"/>
    <s v="Detroit"/>
    <x v="12"/>
    <n v="48205"/>
    <x v="2"/>
    <s v="FUR-CH-10003846"/>
    <x v="0"/>
    <x v="1"/>
    <s v="Hon Valutask Swivel Chairs"/>
    <n v="302.94"/>
    <n v="3"/>
    <n v="0"/>
    <x v="4010"/>
  </r>
  <r>
    <n v="4697"/>
    <s v="US-2012-138121"/>
    <x v="1"/>
    <x v="997"/>
    <x v="374"/>
    <s v="Same Day"/>
    <s v="JL-15835"/>
    <s v="John Lee"/>
    <x v="0"/>
    <s v="United States"/>
    <s v="Detroit"/>
    <x v="12"/>
    <n v="48205"/>
    <x v="2"/>
    <s v="FUR-CH-10004875"/>
    <x v="0"/>
    <x v="1"/>
    <s v="Harbour Creations 67200 Series Stacking Chairs"/>
    <n v="142.36000000000001"/>
    <n v="2"/>
    <n v="0"/>
    <x v="4011"/>
  </r>
  <r>
    <n v="4698"/>
    <s v="US-2012-138121"/>
    <x v="1"/>
    <x v="997"/>
    <x v="374"/>
    <s v="Same Day"/>
    <s v="JL-15835"/>
    <s v="John Lee"/>
    <x v="0"/>
    <s v="United States"/>
    <s v="Detroit"/>
    <x v="12"/>
    <n v="48205"/>
    <x v="2"/>
    <s v="FUR-CH-10003817"/>
    <x v="0"/>
    <x v="1"/>
    <s v="Global Value Steno Chair, Gray"/>
    <n v="546.66"/>
    <n v="9"/>
    <n v="0"/>
    <x v="4012"/>
  </r>
  <r>
    <n v="4699"/>
    <s v="US-2012-138121"/>
    <x v="1"/>
    <x v="997"/>
    <x v="374"/>
    <s v="Same Day"/>
    <s v="JL-15835"/>
    <s v="John Lee"/>
    <x v="0"/>
    <s v="United States"/>
    <s v="Detroit"/>
    <x v="12"/>
    <n v="48205"/>
    <x v="2"/>
    <s v="FUR-FU-10002116"/>
    <x v="0"/>
    <x v="5"/>
    <s v="Tenex Carpeted, Granite-Look or Clear Contemporary Contour Shape Chair Mats"/>
    <n v="212.13"/>
    <n v="3"/>
    <n v="0"/>
    <x v="4013"/>
  </r>
  <r>
    <n v="4700"/>
    <s v="CA-2014-140298"/>
    <x v="3"/>
    <x v="943"/>
    <x v="808"/>
    <s v="Standard Class"/>
    <s v="JK-16120"/>
    <s v="Julie Kriz"/>
    <x v="2"/>
    <s v="United States"/>
    <s v="Austin"/>
    <x v="5"/>
    <n v="78745"/>
    <x v="2"/>
    <s v="OFF-AR-10003481"/>
    <x v="1"/>
    <x v="6"/>
    <s v="Newell 348"/>
    <n v="5.2480000000000002"/>
    <n v="2"/>
    <n v="0.2"/>
    <x v="822"/>
  </r>
  <r>
    <n v="4701"/>
    <s v="CA-2014-140298"/>
    <x v="3"/>
    <x v="943"/>
    <x v="808"/>
    <s v="Standard Class"/>
    <s v="JK-16120"/>
    <s v="Julie Kriz"/>
    <x v="2"/>
    <s v="United States"/>
    <s v="Austin"/>
    <x v="5"/>
    <n v="78745"/>
    <x v="2"/>
    <s v="OFF-ST-10004180"/>
    <x v="1"/>
    <x v="4"/>
    <s v="Safco Commercial Shelving"/>
    <n v="74.415999999999997"/>
    <n v="2"/>
    <n v="0.2"/>
    <x v="4014"/>
  </r>
  <r>
    <n v="4702"/>
    <s v="CA-2014-140298"/>
    <x v="3"/>
    <x v="943"/>
    <x v="808"/>
    <s v="Standard Class"/>
    <s v="JK-16120"/>
    <s v="Julie Kriz"/>
    <x v="2"/>
    <s v="United States"/>
    <s v="Austin"/>
    <x v="5"/>
    <n v="78745"/>
    <x v="2"/>
    <s v="OFF-PA-10003657"/>
    <x v="1"/>
    <x v="10"/>
    <s v="Xerox 1927"/>
    <n v="6.8480000000000008"/>
    <n v="2"/>
    <n v="0.2"/>
    <x v="2997"/>
  </r>
  <r>
    <n v="4703"/>
    <s v="CA-2014-140298"/>
    <x v="3"/>
    <x v="943"/>
    <x v="808"/>
    <s v="Standard Class"/>
    <s v="JK-16120"/>
    <s v="Julie Kriz"/>
    <x v="2"/>
    <s v="United States"/>
    <s v="Austin"/>
    <x v="5"/>
    <n v="78745"/>
    <x v="2"/>
    <s v="FUR-FU-10001967"/>
    <x v="0"/>
    <x v="5"/>
    <s v="Telescoping Adjustable Floor Lamp"/>
    <n v="7.9959999999999996"/>
    <n v="1"/>
    <n v="0.6"/>
    <x v="4015"/>
  </r>
  <r>
    <n v="4704"/>
    <s v="CA-2013-166240"/>
    <x v="0"/>
    <x v="890"/>
    <x v="696"/>
    <s v="Standard Class"/>
    <s v="DH-13075"/>
    <s v="Dave Hallsten"/>
    <x v="1"/>
    <s v="United States"/>
    <s v="Houston"/>
    <x v="5"/>
    <n v="77095"/>
    <x v="2"/>
    <s v="OFF-AP-10002082"/>
    <x v="1"/>
    <x v="9"/>
    <s v="Holmes HEPA Air Purifier"/>
    <n v="8.711999999999998"/>
    <n v="2"/>
    <n v="0.8"/>
    <x v="4016"/>
  </r>
  <r>
    <n v="4705"/>
    <s v="CA-2013-158435"/>
    <x v="0"/>
    <x v="624"/>
    <x v="1074"/>
    <s v="First Class"/>
    <s v="AG-10900"/>
    <s v="Arthur Gainer"/>
    <x v="0"/>
    <s v="United States"/>
    <s v="Waterbury"/>
    <x v="29"/>
    <n v="6708"/>
    <x v="3"/>
    <s v="OFF-SU-10000381"/>
    <x v="1"/>
    <x v="14"/>
    <s v="Acme Forged Steel Scissors with Black Enamel Handles"/>
    <n v="65.17"/>
    <n v="7"/>
    <n v="0"/>
    <x v="4017"/>
  </r>
  <r>
    <n v="4706"/>
    <s v="CA-2013-158435"/>
    <x v="0"/>
    <x v="624"/>
    <x v="1074"/>
    <s v="First Class"/>
    <s v="AG-10900"/>
    <s v="Arthur Gainer"/>
    <x v="0"/>
    <s v="United States"/>
    <s v="Waterbury"/>
    <x v="29"/>
    <n v="6708"/>
    <x v="3"/>
    <s v="OFF-LA-10002475"/>
    <x v="1"/>
    <x v="2"/>
    <s v="Avery 519"/>
    <n v="14.62"/>
    <n v="2"/>
    <n v="0"/>
    <x v="2"/>
  </r>
  <r>
    <n v="4707"/>
    <s v="CA-2013-158435"/>
    <x v="0"/>
    <x v="624"/>
    <x v="1074"/>
    <s v="First Class"/>
    <s v="AG-10900"/>
    <s v="Arthur Gainer"/>
    <x v="0"/>
    <s v="United States"/>
    <s v="Waterbury"/>
    <x v="29"/>
    <n v="6708"/>
    <x v="3"/>
    <s v="FUR-FU-10003975"/>
    <x v="0"/>
    <x v="5"/>
    <s v="Eldon Advantage Chair Mats for Low to Medium Pile Carpets"/>
    <n v="173.24"/>
    <n v="4"/>
    <n v="0"/>
    <x v="4018"/>
  </r>
  <r>
    <n v="4708"/>
    <s v="CA-2014-138149"/>
    <x v="3"/>
    <x v="222"/>
    <x v="569"/>
    <s v="First Class"/>
    <s v="WB-21850"/>
    <s v="William Brown"/>
    <x v="0"/>
    <s v="United States"/>
    <s v="Los Angeles"/>
    <x v="1"/>
    <n v="90049"/>
    <x v="1"/>
    <s v="OFF-BI-10003091"/>
    <x v="1"/>
    <x v="8"/>
    <s v="GBC DocuBind TL200 Manual Binding Machine"/>
    <n v="895.92"/>
    <n v="5"/>
    <n v="0.2"/>
    <x v="1756"/>
  </r>
  <r>
    <n v="4709"/>
    <s v="CA-2014-138149"/>
    <x v="3"/>
    <x v="222"/>
    <x v="569"/>
    <s v="First Class"/>
    <s v="WB-21850"/>
    <s v="William Brown"/>
    <x v="0"/>
    <s v="United States"/>
    <s v="Los Angeles"/>
    <x v="1"/>
    <n v="90049"/>
    <x v="1"/>
    <s v="OFF-ST-10002974"/>
    <x v="1"/>
    <x v="4"/>
    <s v="Trav-L-File Heavy-Duty Shuttle II, Black"/>
    <n v="130.71"/>
    <n v="3"/>
    <n v="0"/>
    <x v="4019"/>
  </r>
  <r>
    <n v="4710"/>
    <s v="CA-2014-138149"/>
    <x v="3"/>
    <x v="222"/>
    <x v="569"/>
    <s v="First Class"/>
    <s v="WB-21850"/>
    <s v="William Brown"/>
    <x v="0"/>
    <s v="United States"/>
    <s v="Los Angeles"/>
    <x v="1"/>
    <n v="90049"/>
    <x v="1"/>
    <s v="OFF-AR-10000255"/>
    <x v="1"/>
    <x v="6"/>
    <s v="Newell 328"/>
    <n v="11.68"/>
    <n v="2"/>
    <n v="0"/>
    <x v="4020"/>
  </r>
  <r>
    <n v="4711"/>
    <s v="CA-2014-138149"/>
    <x v="3"/>
    <x v="222"/>
    <x v="569"/>
    <s v="First Class"/>
    <s v="WB-21850"/>
    <s v="William Brown"/>
    <x v="0"/>
    <s v="United States"/>
    <s v="Los Angeles"/>
    <x v="1"/>
    <n v="90049"/>
    <x v="1"/>
    <s v="TEC-AC-10001284"/>
    <x v="2"/>
    <x v="11"/>
    <s v="Enermax Briskie RF Wireless Keyboard and Mouse Combo"/>
    <n v="62.31"/>
    <n v="3"/>
    <n v="0"/>
    <x v="3874"/>
  </r>
  <r>
    <n v="4712"/>
    <s v="CA-2011-112403"/>
    <x v="2"/>
    <x v="691"/>
    <x v="1075"/>
    <s v="Same Day"/>
    <s v="JO-15280"/>
    <s v="Jas O'Carroll"/>
    <x v="0"/>
    <s v="United States"/>
    <s v="Philadelphia"/>
    <x v="9"/>
    <n v="19120"/>
    <x v="3"/>
    <s v="OFF-BI-10003529"/>
    <x v="1"/>
    <x v="8"/>
    <s v="Avery Round Ring Poly Binders"/>
    <n v="0.85200000000000009"/>
    <n v="1"/>
    <n v="0.7"/>
    <x v="4021"/>
  </r>
  <r>
    <n v="4713"/>
    <s v="CA-2011-108273"/>
    <x v="2"/>
    <x v="757"/>
    <x v="444"/>
    <s v="Standard Class"/>
    <s v="EJ-13720"/>
    <s v="Ed Jacobs"/>
    <x v="0"/>
    <s v="United States"/>
    <s v="Huntsville"/>
    <x v="5"/>
    <n v="77340"/>
    <x v="2"/>
    <s v="OFF-PA-10000029"/>
    <x v="1"/>
    <x v="10"/>
    <s v="Xerox 224"/>
    <n v="36.288000000000011"/>
    <n v="7"/>
    <n v="0.2"/>
    <x v="1683"/>
  </r>
  <r>
    <n v="4714"/>
    <s v="CA-2011-108273"/>
    <x v="2"/>
    <x v="757"/>
    <x v="444"/>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x v="775"/>
    <s v="First Class"/>
    <s v="AB-10105"/>
    <s v="Adrian Barton"/>
    <x v="0"/>
    <s v="United States"/>
    <s v="Portland"/>
    <x v="21"/>
    <n v="97206"/>
    <x v="1"/>
    <s v="TEC-PH-10002200"/>
    <x v="2"/>
    <x v="7"/>
    <s v="Aastra 6757i CT Wireless VoIP phone"/>
    <n v="344.70400000000001"/>
    <n v="2"/>
    <n v="0.2"/>
    <x v="4023"/>
  </r>
  <r>
    <n v="4716"/>
    <s v="US-2012-122910"/>
    <x v="1"/>
    <x v="793"/>
    <x v="537"/>
    <s v="Standard Class"/>
    <s v="LT-16765"/>
    <s v="Larry Tron"/>
    <x v="0"/>
    <s v="United States"/>
    <s v="Louisville"/>
    <x v="22"/>
    <n v="80027"/>
    <x v="1"/>
    <s v="TEC-PH-10000441"/>
    <x v="2"/>
    <x v="7"/>
    <s v="VTech DS6151"/>
    <n v="201.584"/>
    <n v="2"/>
    <n v="0.2"/>
    <x v="1487"/>
  </r>
  <r>
    <n v="4717"/>
    <s v="CA-2014-143126"/>
    <x v="3"/>
    <x v="734"/>
    <x v="94"/>
    <s v="Second Class"/>
    <s v="CM-12655"/>
    <s v="Corinna Mitchell"/>
    <x v="2"/>
    <s v="United States"/>
    <s v="Seattle"/>
    <x v="4"/>
    <n v="98115"/>
    <x v="1"/>
    <s v="FUR-TA-10002958"/>
    <x v="0"/>
    <x v="3"/>
    <s v="Bevis Oval Conference Table, Walnut"/>
    <n v="521.96"/>
    <n v="2"/>
    <n v="0"/>
    <x v="4024"/>
  </r>
  <r>
    <n v="4718"/>
    <s v="CA-2012-129042"/>
    <x v="1"/>
    <x v="295"/>
    <x v="374"/>
    <s v="Standard Class"/>
    <s v="EM-13960"/>
    <s v="Eric Murdock"/>
    <x v="0"/>
    <s v="United States"/>
    <s v="Baltimore"/>
    <x v="39"/>
    <n v="21215"/>
    <x v="3"/>
    <s v="OFF-AR-10001662"/>
    <x v="1"/>
    <x v="6"/>
    <s v="Rogers Handheld Barrel Pencil Sharpener"/>
    <n v="8.2200000000000006"/>
    <n v="3"/>
    <n v="0"/>
    <x v="4025"/>
  </r>
  <r>
    <n v="4719"/>
    <s v="CA-2012-109736"/>
    <x v="1"/>
    <x v="998"/>
    <x v="1076"/>
    <s v="First Class"/>
    <s v="DJ-13420"/>
    <s v="Denny Joy"/>
    <x v="1"/>
    <s v="United States"/>
    <s v="San Francisco"/>
    <x v="1"/>
    <n v="94109"/>
    <x v="1"/>
    <s v="OFF-PA-10004101"/>
    <x v="1"/>
    <x v="10"/>
    <s v="Xerox 1894"/>
    <n v="45.36"/>
    <n v="7"/>
    <n v="0"/>
    <x v="1657"/>
  </r>
  <r>
    <n v="4720"/>
    <s v="CA-2012-142601"/>
    <x v="1"/>
    <x v="24"/>
    <x v="1077"/>
    <s v="Second Class"/>
    <s v="DE-13255"/>
    <s v="Deanra Eno"/>
    <x v="2"/>
    <s v="United States"/>
    <s v="Los Angeles"/>
    <x v="1"/>
    <n v="90004"/>
    <x v="1"/>
    <s v="OFF-ST-10002756"/>
    <x v="1"/>
    <x v="4"/>
    <s v="Tennsco Stur-D-Stor Boltless Shelving, 5 Shelves, 24&quot; Deep, Sand"/>
    <n v="947.17000000000007"/>
    <n v="7"/>
    <n v="0"/>
    <x v="4026"/>
  </r>
  <r>
    <n v="4721"/>
    <s v="CA-2012-142601"/>
    <x v="1"/>
    <x v="24"/>
    <x v="1077"/>
    <s v="Second Class"/>
    <s v="DE-13255"/>
    <s v="Deanra Eno"/>
    <x v="2"/>
    <s v="United States"/>
    <s v="Los Angeles"/>
    <x v="1"/>
    <n v="90004"/>
    <x v="1"/>
    <s v="OFF-PA-10000483"/>
    <x v="1"/>
    <x v="10"/>
    <s v="Xerox 19"/>
    <n v="61.96"/>
    <n v="2"/>
    <n v="0"/>
    <x v="4027"/>
  </r>
  <r>
    <n v="4722"/>
    <s v="CA-2011-106229"/>
    <x v="2"/>
    <x v="159"/>
    <x v="628"/>
    <s v="Second Class"/>
    <s v="NR-18550"/>
    <s v="Nick Radford"/>
    <x v="0"/>
    <s v="United States"/>
    <s v="Aurora"/>
    <x v="10"/>
    <n v="60505"/>
    <x v="2"/>
    <s v="FUR-TA-10002041"/>
    <x v="0"/>
    <x v="3"/>
    <s v="Bevis Round Conference Table Top, X-Base"/>
    <n v="268.935"/>
    <n v="3"/>
    <n v="0.5"/>
    <x v="4028"/>
  </r>
  <r>
    <n v="4723"/>
    <s v="US-2014-135230"/>
    <x v="3"/>
    <x v="853"/>
    <x v="285"/>
    <s v="Standard Class"/>
    <s v="CK-12325"/>
    <s v="Christine Kargatis"/>
    <x v="2"/>
    <s v="United States"/>
    <s v="Seattle"/>
    <x v="4"/>
    <n v="98103"/>
    <x v="1"/>
    <s v="OFF-AR-10001166"/>
    <x v="1"/>
    <x v="6"/>
    <s v="Staples"/>
    <n v="7.58"/>
    <n v="1"/>
    <n v="0"/>
    <x v="4029"/>
  </r>
  <r>
    <n v="4724"/>
    <s v="CA-2013-159653"/>
    <x v="0"/>
    <x v="730"/>
    <x v="1078"/>
    <s v="Same Day"/>
    <s v="JF-15490"/>
    <s v="Jeremy Farry"/>
    <x v="0"/>
    <s v="United States"/>
    <s v="Athens"/>
    <x v="32"/>
    <n v="30605"/>
    <x v="0"/>
    <s v="OFF-LA-10004345"/>
    <x v="1"/>
    <x v="2"/>
    <s v="Avery 493"/>
    <n v="14.73"/>
    <n v="3"/>
    <n v="0"/>
    <x v="4030"/>
  </r>
  <r>
    <n v="4725"/>
    <s v="CA-2013-131968"/>
    <x v="0"/>
    <x v="583"/>
    <x v="441"/>
    <s v="Standard Class"/>
    <s v="LB-16795"/>
    <s v="Laurel Beltran"/>
    <x v="2"/>
    <s v="United States"/>
    <s v="Apopka"/>
    <x v="2"/>
    <n v="32712"/>
    <x v="0"/>
    <s v="OFF-BI-10002852"/>
    <x v="1"/>
    <x v="8"/>
    <s v="Ibico Standard Transparent Covers"/>
    <n v="9.8880000000000017"/>
    <n v="2"/>
    <n v="0.7"/>
    <x v="4031"/>
  </r>
  <r>
    <n v="4726"/>
    <s v="CA-2013-131968"/>
    <x v="0"/>
    <x v="583"/>
    <x v="441"/>
    <s v="Standard Class"/>
    <s v="LB-16795"/>
    <s v="Laurel Beltran"/>
    <x v="2"/>
    <s v="United States"/>
    <s v="Apopka"/>
    <x v="2"/>
    <n v="32712"/>
    <x v="0"/>
    <s v="OFF-AP-10001058"/>
    <x v="1"/>
    <x v="9"/>
    <s v="Sanyo 2.5 Cubic Foot Mid-Size Office Refrigerators"/>
    <n v="671.5440000000001"/>
    <n v="3"/>
    <n v="0.2"/>
    <x v="4032"/>
  </r>
  <r>
    <n v="4727"/>
    <s v="CA-2011-119151"/>
    <x v="2"/>
    <x v="641"/>
    <x v="695"/>
    <s v="Second Class"/>
    <s v="MP-18175"/>
    <s v="Mike Pelletier"/>
    <x v="2"/>
    <s v="United States"/>
    <s v="New York City"/>
    <x v="15"/>
    <n v="10009"/>
    <x v="3"/>
    <s v="OFF-ST-10003470"/>
    <x v="1"/>
    <x v="4"/>
    <s v="Tennsco Snap-Together Open Shelving Units, Starter Sets and Add-On Units"/>
    <n v="1117.92"/>
    <n v="4"/>
    <n v="0"/>
    <x v="2269"/>
  </r>
  <r>
    <n v="4728"/>
    <s v="CA-2011-119151"/>
    <x v="2"/>
    <x v="641"/>
    <x v="695"/>
    <s v="Second Class"/>
    <s v="MP-18175"/>
    <s v="Mike Pelletier"/>
    <x v="2"/>
    <s v="United States"/>
    <s v="New York City"/>
    <x v="15"/>
    <n v="10009"/>
    <x v="3"/>
    <s v="FUR-BO-10003159"/>
    <x v="0"/>
    <x v="0"/>
    <s v="Sauder Camden County Collection Libraries, Planked Cherry Finish"/>
    <n v="275.952"/>
    <n v="3"/>
    <n v="0.2"/>
    <x v="4033"/>
  </r>
  <r>
    <n v="4729"/>
    <s v="CA-2011-123323"/>
    <x v="2"/>
    <x v="845"/>
    <x v="648"/>
    <s v="Standard Class"/>
    <s v="LH-16900"/>
    <s v="Lena Hernandez"/>
    <x v="0"/>
    <s v="United States"/>
    <s v="San Francisco"/>
    <x v="1"/>
    <n v="94110"/>
    <x v="1"/>
    <s v="OFF-BI-10003684"/>
    <x v="1"/>
    <x v="8"/>
    <s v="Wilson Jones Legal Size Ring Binders"/>
    <n v="123.14399999999999"/>
    <n v="7"/>
    <n v="0.2"/>
    <x v="4034"/>
  </r>
  <r>
    <n v="4730"/>
    <s v="CA-2013-124681"/>
    <x v="0"/>
    <x v="427"/>
    <x v="639"/>
    <s v="Second Class"/>
    <s v="SV-20935"/>
    <s v="Susan Vittorini"/>
    <x v="0"/>
    <s v="United States"/>
    <s v="Dallas"/>
    <x v="5"/>
    <n v="75217"/>
    <x v="2"/>
    <s v="TEC-AC-10000487"/>
    <x v="2"/>
    <x v="11"/>
    <s v="SanDisk Cruzer 4 GB USB Flash Drive"/>
    <n v="15.576000000000001"/>
    <n v="3"/>
    <n v="0.2"/>
    <x v="4035"/>
  </r>
  <r>
    <n v="4731"/>
    <s v="US-2012-103996"/>
    <x v="1"/>
    <x v="368"/>
    <x v="394"/>
    <s v="Second Class"/>
    <s v="RB-19435"/>
    <s v="Richard Bierner"/>
    <x v="0"/>
    <s v="United States"/>
    <s v="San Diego"/>
    <x v="1"/>
    <n v="92105"/>
    <x v="1"/>
    <s v="OFF-PA-10001736"/>
    <x v="1"/>
    <x v="10"/>
    <s v="Xerox 1880"/>
    <n v="212.64"/>
    <n v="6"/>
    <n v="0"/>
    <x v="4036"/>
  </r>
  <r>
    <n v="4732"/>
    <s v="US-2012-103996"/>
    <x v="1"/>
    <x v="368"/>
    <x v="394"/>
    <s v="Second Class"/>
    <s v="RB-19435"/>
    <s v="Richard Bierner"/>
    <x v="0"/>
    <s v="United States"/>
    <s v="San Diego"/>
    <x v="1"/>
    <n v="92105"/>
    <x v="1"/>
    <s v="OFF-PA-10001609"/>
    <x v="1"/>
    <x v="10"/>
    <s v="Tops Wirebound Message Log Books"/>
    <n v="9.870000000000001"/>
    <n v="3"/>
    <n v="0"/>
    <x v="4037"/>
  </r>
  <r>
    <n v="4733"/>
    <s v="US-2012-103996"/>
    <x v="1"/>
    <x v="368"/>
    <x v="394"/>
    <s v="Second Class"/>
    <s v="RB-19435"/>
    <s v="Richard Bierner"/>
    <x v="0"/>
    <s v="United States"/>
    <s v="San Diego"/>
    <x v="1"/>
    <n v="92105"/>
    <x v="1"/>
    <s v="TEC-AC-10003116"/>
    <x v="2"/>
    <x v="11"/>
    <s v="Memorex Froggy Flash Drive 8 GB"/>
    <n v="53.25"/>
    <n v="3"/>
    <n v="0"/>
    <x v="4038"/>
  </r>
  <r>
    <n v="4734"/>
    <s v="US-2012-103996"/>
    <x v="1"/>
    <x v="368"/>
    <x v="394"/>
    <s v="Second Class"/>
    <s v="RB-19435"/>
    <s v="Richard Bierner"/>
    <x v="0"/>
    <s v="United States"/>
    <s v="San Diego"/>
    <x v="1"/>
    <n v="92105"/>
    <x v="1"/>
    <s v="FUR-FU-10004586"/>
    <x v="0"/>
    <x v="5"/>
    <s v="G.E. Longer-Life Indoor Recessed Floodlight Bulbs"/>
    <n v="19.919999999999998"/>
    <n v="3"/>
    <n v="0"/>
    <x v="4039"/>
  </r>
  <r>
    <n v="4735"/>
    <s v="CA-2013-120530"/>
    <x v="0"/>
    <x v="281"/>
    <x v="361"/>
    <s v="Standard Class"/>
    <s v="Dl-13600"/>
    <s v="Dorris liebe"/>
    <x v="1"/>
    <s v="United States"/>
    <s v="New York City"/>
    <x v="15"/>
    <n v="10035"/>
    <x v="3"/>
    <s v="FUR-CH-10000454"/>
    <x v="0"/>
    <x v="1"/>
    <s v="Hon Deluxe Fabric Upholstered Stacking Chairs, Rounded Back"/>
    <n v="658.74599999999998"/>
    <n v="3"/>
    <n v="0.1"/>
    <x v="4040"/>
  </r>
  <r>
    <n v="4736"/>
    <s v="CA-2012-155054"/>
    <x v="1"/>
    <x v="385"/>
    <x v="959"/>
    <s v="Standard Class"/>
    <s v="PS-19045"/>
    <s v="Penelope Sewall"/>
    <x v="2"/>
    <s v="United States"/>
    <s v="Lewiston"/>
    <x v="43"/>
    <n v="4240"/>
    <x v="3"/>
    <s v="OFF-BI-10004970"/>
    <x v="1"/>
    <x v="8"/>
    <s v="ACCOHIDE 3-Ring Binder, Blue, 1&quot;"/>
    <n v="8.26"/>
    <n v="2"/>
    <n v="0"/>
    <x v="1857"/>
  </r>
  <r>
    <n v="4737"/>
    <s v="CA-2012-155054"/>
    <x v="1"/>
    <x v="385"/>
    <x v="959"/>
    <s v="Standard Class"/>
    <s v="PS-19045"/>
    <s v="Penelope Sewall"/>
    <x v="2"/>
    <s v="United States"/>
    <s v="Lewiston"/>
    <x v="43"/>
    <n v="4240"/>
    <x v="3"/>
    <s v="OFF-BI-10002824"/>
    <x v="1"/>
    <x v="8"/>
    <s v="Recycled Easel Ring Binders"/>
    <n v="29.84"/>
    <n v="2"/>
    <n v="0"/>
    <x v="4041"/>
  </r>
  <r>
    <n v="4738"/>
    <s v="CA-2012-155054"/>
    <x v="1"/>
    <x v="385"/>
    <x v="959"/>
    <s v="Standard Class"/>
    <s v="PS-19045"/>
    <s v="Penelope Sewall"/>
    <x v="2"/>
    <s v="United States"/>
    <s v="Lewiston"/>
    <x v="43"/>
    <n v="4240"/>
    <x v="3"/>
    <s v="TEC-AC-10003657"/>
    <x v="2"/>
    <x v="11"/>
    <s v="Lenovo 17-Key USB Numeric Keypad"/>
    <n v="67.98"/>
    <n v="2"/>
    <n v="0"/>
    <x v="4042"/>
  </r>
  <r>
    <n v="4739"/>
    <s v="CA-2012-105725"/>
    <x v="1"/>
    <x v="954"/>
    <x v="998"/>
    <s v="Standard Class"/>
    <s v="GT-14755"/>
    <s v="Guy Thornton"/>
    <x v="0"/>
    <s v="United States"/>
    <s v="Long Beach"/>
    <x v="1"/>
    <n v="90805"/>
    <x v="1"/>
    <s v="OFF-LA-10003510"/>
    <x v="1"/>
    <x v="2"/>
    <s v="Avery 4027 File Folder Labels for Dot Matrix Printers, 5000 Labels per Box, White"/>
    <n v="61.06"/>
    <n v="2"/>
    <n v="0"/>
    <x v="4043"/>
  </r>
  <r>
    <n v="4740"/>
    <s v="CA-2012-105725"/>
    <x v="1"/>
    <x v="954"/>
    <x v="998"/>
    <s v="Standard Class"/>
    <s v="GT-14755"/>
    <s v="Guy Thornton"/>
    <x v="0"/>
    <s v="United States"/>
    <s v="Long Beach"/>
    <x v="1"/>
    <n v="90805"/>
    <x v="1"/>
    <s v="FUR-TA-10001676"/>
    <x v="0"/>
    <x v="3"/>
    <s v="Hon 61000 Series Interactive Training Tables"/>
    <n v="35.544000000000004"/>
    <n v="1"/>
    <n v="0.2"/>
    <x v="4044"/>
  </r>
  <r>
    <n v="4741"/>
    <s v="CA-2014-164364"/>
    <x v="3"/>
    <x v="105"/>
    <x v="38"/>
    <s v="Standard Class"/>
    <s v="CS-12355"/>
    <s v="Christine Sundaresam"/>
    <x v="0"/>
    <s v="United States"/>
    <s v="Seattle"/>
    <x v="4"/>
    <n v="98115"/>
    <x v="1"/>
    <s v="OFF-LA-10004853"/>
    <x v="1"/>
    <x v="2"/>
    <s v="Avery 483"/>
    <n v="9.9600000000000009"/>
    <n v="2"/>
    <n v="0"/>
    <x v="763"/>
  </r>
  <r>
    <n v="4742"/>
    <s v="CA-2014-164364"/>
    <x v="3"/>
    <x v="105"/>
    <x v="38"/>
    <s v="Standard Class"/>
    <s v="CS-12355"/>
    <s v="Christine Sundaresam"/>
    <x v="0"/>
    <s v="United States"/>
    <s v="Seattle"/>
    <x v="4"/>
    <n v="98115"/>
    <x v="1"/>
    <s v="OFF-AR-10000315"/>
    <x v="1"/>
    <x v="6"/>
    <s v="Dixon Ticonderoga Maple Cedar Pencil, #2"/>
    <n v="9.2099999999999991"/>
    <n v="3"/>
    <n v="0"/>
    <x v="3734"/>
  </r>
  <r>
    <n v="4743"/>
    <s v="CA-2014-164364"/>
    <x v="3"/>
    <x v="105"/>
    <x v="38"/>
    <s v="Standard Class"/>
    <s v="CS-12355"/>
    <s v="Christine Sundaresam"/>
    <x v="0"/>
    <s v="United States"/>
    <s v="Seattle"/>
    <x v="4"/>
    <n v="98115"/>
    <x v="1"/>
    <s v="OFF-SU-10000381"/>
    <x v="1"/>
    <x v="14"/>
    <s v="Acme Forged Steel Scissors with Black Enamel Handles"/>
    <n v="27.93"/>
    <n v="3"/>
    <n v="0"/>
    <x v="1096"/>
  </r>
  <r>
    <n v="4744"/>
    <s v="CA-2014-168123"/>
    <x v="3"/>
    <x v="916"/>
    <x v="974"/>
    <s v="Same Day"/>
    <s v="JD-16060"/>
    <s v="Julia Dunbar"/>
    <x v="0"/>
    <s v="United States"/>
    <s v="Rochester"/>
    <x v="11"/>
    <n v="55901"/>
    <x v="2"/>
    <s v="OFF-FA-10002763"/>
    <x v="1"/>
    <x v="13"/>
    <s v="Advantus Map Pennant Flags and Round Head Tacks"/>
    <n v="7.9"/>
    <n v="2"/>
    <n v="0"/>
    <x v="2498"/>
  </r>
  <r>
    <n v="4745"/>
    <s v="CA-2014-168123"/>
    <x v="3"/>
    <x v="916"/>
    <x v="974"/>
    <s v="Same Day"/>
    <s v="JD-16060"/>
    <s v="Julia Dunbar"/>
    <x v="0"/>
    <s v="United States"/>
    <s v="Rochester"/>
    <x v="11"/>
    <n v="55901"/>
    <x v="2"/>
    <s v="OFF-ST-10000877"/>
    <x v="1"/>
    <x v="4"/>
    <s v="Recycled Steel Personal File for Standard File Folders"/>
    <n v="221.16"/>
    <n v="4"/>
    <n v="0"/>
    <x v="4045"/>
  </r>
  <r>
    <n v="4746"/>
    <s v="CA-2014-168123"/>
    <x v="3"/>
    <x v="916"/>
    <x v="974"/>
    <s v="Same Day"/>
    <s v="JD-16060"/>
    <s v="Julia Dunbar"/>
    <x v="0"/>
    <s v="United States"/>
    <s v="Rochester"/>
    <x v="11"/>
    <n v="55901"/>
    <x v="2"/>
    <s v="OFF-BI-10001071"/>
    <x v="1"/>
    <x v="8"/>
    <s v="GBC ProClick Punch Binding System"/>
    <n v="127.96"/>
    <n v="2"/>
    <n v="0"/>
    <x v="4046"/>
  </r>
  <r>
    <n v="4747"/>
    <s v="CA-2014-168123"/>
    <x v="3"/>
    <x v="916"/>
    <x v="974"/>
    <s v="Same Day"/>
    <s v="JD-16060"/>
    <s v="Julia Dunbar"/>
    <x v="0"/>
    <s v="United States"/>
    <s v="Rochester"/>
    <x v="11"/>
    <n v="55901"/>
    <x v="2"/>
    <s v="OFF-BI-10001097"/>
    <x v="1"/>
    <x v="8"/>
    <s v="Avery Hole Reinforcements"/>
    <n v="18.690000000000001"/>
    <n v="3"/>
    <n v="0"/>
    <x v="4047"/>
  </r>
  <r>
    <n v="4748"/>
    <s v="CA-2013-120005"/>
    <x v="0"/>
    <x v="840"/>
    <x v="1079"/>
    <s v="Same Day"/>
    <s v="TS-21160"/>
    <s v="Theresa Swint"/>
    <x v="1"/>
    <s v="United States"/>
    <s v="San Francisco"/>
    <x v="1"/>
    <n v="94110"/>
    <x v="1"/>
    <s v="OFF-SU-10004782"/>
    <x v="1"/>
    <x v="14"/>
    <s v="Elite 5&quot; Scissors"/>
    <n v="25.349999999999998"/>
    <n v="3"/>
    <n v="0"/>
    <x v="4048"/>
  </r>
  <r>
    <n v="4749"/>
    <s v="CA-2013-120005"/>
    <x v="0"/>
    <x v="840"/>
    <x v="1079"/>
    <s v="Same Day"/>
    <s v="TS-21160"/>
    <s v="Theresa Swint"/>
    <x v="1"/>
    <s v="United States"/>
    <s v="San Francisco"/>
    <x v="1"/>
    <n v="94110"/>
    <x v="1"/>
    <s v="FUR-FU-10000672"/>
    <x v="0"/>
    <x v="5"/>
    <s v="Executive Impressions 10&quot; Spectator Wall Clock"/>
    <n v="35.28"/>
    <n v="3"/>
    <n v="0"/>
    <x v="2974"/>
  </r>
  <r>
    <n v="4750"/>
    <s v="CA-2013-123526"/>
    <x v="0"/>
    <x v="435"/>
    <x v="487"/>
    <s v="First Class"/>
    <s v="BV-11245"/>
    <s v="Benjamin Venier"/>
    <x v="1"/>
    <s v="United States"/>
    <s v="Seattle"/>
    <x v="4"/>
    <n v="98103"/>
    <x v="1"/>
    <s v="OFF-PA-10002986"/>
    <x v="1"/>
    <x v="10"/>
    <s v="Xerox 1898"/>
    <n v="33.4"/>
    <n v="5"/>
    <n v="0"/>
    <x v="669"/>
  </r>
  <r>
    <n v="4751"/>
    <s v="CA-2013-127649"/>
    <x v="0"/>
    <x v="877"/>
    <x v="1080"/>
    <s v="First Class"/>
    <s v="DL-13495"/>
    <s v="Dionis Lloyd"/>
    <x v="1"/>
    <s v="United States"/>
    <s v="Spokane"/>
    <x v="4"/>
    <n v="99207"/>
    <x v="1"/>
    <s v="TEC-MA-10001972"/>
    <x v="2"/>
    <x v="15"/>
    <s v="Okidata C331dn Printer"/>
    <n v="837.59999999999991"/>
    <n v="3"/>
    <n v="0.2"/>
    <x v="2767"/>
  </r>
  <r>
    <n v="4752"/>
    <s v="CA-2013-159989"/>
    <x v="0"/>
    <x v="10"/>
    <x v="10"/>
    <s v="Standard Class"/>
    <s v="EB-13870"/>
    <s v="Emily Burns"/>
    <x v="0"/>
    <s v="United States"/>
    <s v="Franklin"/>
    <x v="18"/>
    <n v="37064"/>
    <x v="0"/>
    <s v="TEC-PH-10000169"/>
    <x v="2"/>
    <x v="7"/>
    <s v="ARKON Windshield Dashboard Air Vent Car Mount Holder"/>
    <n v="40.68"/>
    <n v="3"/>
    <n v="0.2"/>
    <x v="1458"/>
  </r>
  <r>
    <n v="4753"/>
    <s v="CA-2014-103499"/>
    <x v="3"/>
    <x v="225"/>
    <x v="865"/>
    <s v="Standard Class"/>
    <s v="ES-14020"/>
    <s v="Erica Smith"/>
    <x v="0"/>
    <s v="United States"/>
    <s v="Jackson"/>
    <x v="18"/>
    <n v="38301"/>
    <x v="0"/>
    <s v="FUR-CH-10001482"/>
    <x v="0"/>
    <x v="1"/>
    <s v="Office Star - Mesh Screen back chair with Vinyl seat"/>
    <n v="209.56799999999998"/>
    <n v="2"/>
    <n v="0.2"/>
    <x v="4049"/>
  </r>
  <r>
    <n v="4754"/>
    <s v="US-2012-167220"/>
    <x v="1"/>
    <x v="295"/>
    <x v="313"/>
    <s v="Standard Class"/>
    <s v="JB-15925"/>
    <s v="Joni Blumstein"/>
    <x v="0"/>
    <s v="United States"/>
    <s v="Austin"/>
    <x v="5"/>
    <n v="78745"/>
    <x v="2"/>
    <s v="TEC-AC-10002018"/>
    <x v="2"/>
    <x v="11"/>
    <s v="AmazonBasics 3-Button USB Wired Mouse"/>
    <n v="22.368000000000002"/>
    <n v="4"/>
    <n v="0.2"/>
    <x v="4050"/>
  </r>
  <r>
    <n v="4755"/>
    <s v="CA-2014-126354"/>
    <x v="3"/>
    <x v="447"/>
    <x v="493"/>
    <s v="Standard Class"/>
    <s v="SC-20380"/>
    <s v="Shahid Collister"/>
    <x v="0"/>
    <s v="United States"/>
    <s v="Pembroke Pines"/>
    <x v="2"/>
    <n v="33024"/>
    <x v="0"/>
    <s v="OFF-BI-10000301"/>
    <x v="1"/>
    <x v="8"/>
    <s v="GBC Instant Report Kit"/>
    <n v="3.8820000000000006"/>
    <n v="2"/>
    <n v="0.7"/>
    <x v="4051"/>
  </r>
  <r>
    <n v="4756"/>
    <s v="CA-2014-126354"/>
    <x v="3"/>
    <x v="447"/>
    <x v="493"/>
    <s v="Standard Class"/>
    <s v="SC-20380"/>
    <s v="Shahid Collister"/>
    <x v="0"/>
    <s v="United States"/>
    <s v="Pembroke Pines"/>
    <x v="2"/>
    <n v="33024"/>
    <x v="0"/>
    <s v="OFF-PA-10004381"/>
    <x v="1"/>
    <x v="10"/>
    <s v="14-7/8 x 11 Blue Bar Computer Printout Paper"/>
    <n v="115.29600000000001"/>
    <n v="3"/>
    <n v="0.2"/>
    <x v="945"/>
  </r>
  <r>
    <n v="4757"/>
    <s v="CA-2014-169817"/>
    <x v="3"/>
    <x v="296"/>
    <x v="425"/>
    <s v="Standard Class"/>
    <s v="EB-13870"/>
    <s v="Emily Burns"/>
    <x v="0"/>
    <s v="United States"/>
    <s v="Philadelphia"/>
    <x v="9"/>
    <n v="19143"/>
    <x v="3"/>
    <s v="OFF-BI-10004141"/>
    <x v="1"/>
    <x v="8"/>
    <s v="Insertable Tab Indexes For Data Binders"/>
    <n v="1.9080000000000004"/>
    <n v="2"/>
    <n v="0.7"/>
    <x v="4052"/>
  </r>
  <r>
    <n v="4758"/>
    <s v="US-2014-144582"/>
    <x v="3"/>
    <x v="504"/>
    <x v="547"/>
    <s v="Standard Class"/>
    <s v="TC-21475"/>
    <s v="Tony Chapman"/>
    <x v="2"/>
    <s v="United States"/>
    <s v="Danville"/>
    <x v="10"/>
    <n v="61832"/>
    <x v="2"/>
    <s v="OFF-BI-10001575"/>
    <x v="1"/>
    <x v="8"/>
    <s v="GBC Linen Binding Covers"/>
    <n v="43.371999999999993"/>
    <n v="7"/>
    <n v="0.8"/>
    <x v="4053"/>
  </r>
  <r>
    <n v="4759"/>
    <s v="CA-2011-121573"/>
    <x v="2"/>
    <x v="935"/>
    <x v="322"/>
    <s v="Standard Class"/>
    <s v="SG-20605"/>
    <s v="Speros Goranitis"/>
    <x v="0"/>
    <s v="United States"/>
    <s v="New York City"/>
    <x v="15"/>
    <n v="10009"/>
    <x v="3"/>
    <s v="TEC-PH-10000984"/>
    <x v="2"/>
    <x v="7"/>
    <s v="Panasonic KX-TG9471B"/>
    <n v="783.96"/>
    <n v="4"/>
    <n v="0"/>
    <x v="4054"/>
  </r>
  <r>
    <n v="4760"/>
    <s v="CA-2011-121573"/>
    <x v="2"/>
    <x v="935"/>
    <x v="322"/>
    <s v="Standard Class"/>
    <s v="SG-20605"/>
    <s v="Speros Goranitis"/>
    <x v="0"/>
    <s v="United States"/>
    <s v="New York City"/>
    <x v="15"/>
    <n v="10009"/>
    <x v="3"/>
    <s v="OFF-BI-10000666"/>
    <x v="1"/>
    <x v="8"/>
    <s v="Surelock Post Binders"/>
    <n v="48.896000000000001"/>
    <n v="2"/>
    <n v="0.2"/>
    <x v="4055"/>
  </r>
  <r>
    <n v="4761"/>
    <s v="CA-2011-121573"/>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x v="505"/>
    <s v="Standard Class"/>
    <s v="BM-11785"/>
    <s v="Bryan Mills"/>
    <x v="0"/>
    <s v="United States"/>
    <s v="Columbus"/>
    <x v="24"/>
    <n v="43229"/>
    <x v="3"/>
    <s v="OFF-LA-10003720"/>
    <x v="1"/>
    <x v="2"/>
    <s v="Avery 487"/>
    <n v="5.9039999999999999"/>
    <n v="2"/>
    <n v="0.2"/>
    <x v="2352"/>
  </r>
  <r>
    <n v="4763"/>
    <s v="CA-2013-117660"/>
    <x v="0"/>
    <x v="945"/>
    <x v="505"/>
    <s v="Standard Class"/>
    <s v="BM-11785"/>
    <s v="Bryan Mills"/>
    <x v="0"/>
    <s v="United States"/>
    <s v="Columbus"/>
    <x v="24"/>
    <n v="43229"/>
    <x v="3"/>
    <s v="OFF-SU-10001664"/>
    <x v="1"/>
    <x v="14"/>
    <s v="Acme Office Executive Series Stainless Steel Trimmers"/>
    <n v="13.712000000000002"/>
    <n v="2"/>
    <n v="0.2"/>
    <x v="4057"/>
  </r>
  <r>
    <n v="4764"/>
    <s v="CA-2011-112851"/>
    <x v="2"/>
    <x v="328"/>
    <x v="110"/>
    <s v="Standard Class"/>
    <s v="NR-18550"/>
    <s v="Nick Radford"/>
    <x v="0"/>
    <s v="United States"/>
    <s v="Chula Vista"/>
    <x v="1"/>
    <n v="91911"/>
    <x v="1"/>
    <s v="OFF-EN-10001453"/>
    <x v="1"/>
    <x v="12"/>
    <s v="Tyvek Interoffice Envelopes, 9 1/2&quot; x 12 1/2&quot;, 100/Box"/>
    <n v="182.94"/>
    <n v="3"/>
    <n v="0"/>
    <x v="4058"/>
  </r>
  <r>
    <n v="4765"/>
    <s v="CA-2014-123701"/>
    <x v="3"/>
    <x v="221"/>
    <x v="207"/>
    <s v="First Class"/>
    <s v="PG-18820"/>
    <s v="Patrick Gardner"/>
    <x v="0"/>
    <s v="United States"/>
    <s v="San Francisco"/>
    <x v="1"/>
    <n v="94110"/>
    <x v="1"/>
    <s v="OFF-AR-10001860"/>
    <x v="1"/>
    <x v="6"/>
    <s v="BIC Liqua Brite Liner"/>
    <n v="27.76"/>
    <n v="4"/>
    <n v="0"/>
    <x v="4059"/>
  </r>
  <r>
    <n v="4766"/>
    <s v="CA-2012-118227"/>
    <x v="1"/>
    <x v="999"/>
    <x v="353"/>
    <s v="Standard Class"/>
    <s v="DB-13270"/>
    <s v="Deborah Brumfield"/>
    <x v="2"/>
    <s v="United States"/>
    <s v="New York City"/>
    <x v="15"/>
    <n v="10009"/>
    <x v="3"/>
    <s v="OFF-AR-10001044"/>
    <x v="1"/>
    <x v="6"/>
    <s v="BOSTON Ranger #55 Pencil Sharpener, Black"/>
    <n v="25.99"/>
    <n v="1"/>
    <n v="0"/>
    <x v="2700"/>
  </r>
  <r>
    <n v="4767"/>
    <s v="CA-2012-123155"/>
    <x v="1"/>
    <x v="1000"/>
    <x v="1003"/>
    <s v="First Class"/>
    <s v="NS-18640"/>
    <s v="Noel Staavos"/>
    <x v="1"/>
    <s v="United States"/>
    <s v="San Antonio"/>
    <x v="5"/>
    <n v="78207"/>
    <x v="2"/>
    <s v="TEC-AC-10002473"/>
    <x v="2"/>
    <x v="11"/>
    <s v="Maxell 4.7GB DVD-R"/>
    <n v="113.52000000000001"/>
    <n v="5"/>
    <n v="0.2"/>
    <x v="4060"/>
  </r>
  <r>
    <n v="4768"/>
    <s v="CA-2012-123155"/>
    <x v="1"/>
    <x v="1000"/>
    <x v="1003"/>
    <s v="First Class"/>
    <s v="NS-18640"/>
    <s v="Noel Staavos"/>
    <x v="1"/>
    <s v="United States"/>
    <s v="San Antonio"/>
    <x v="5"/>
    <n v="78207"/>
    <x v="2"/>
    <s v="TEC-PH-10001809"/>
    <x v="2"/>
    <x v="7"/>
    <s v="Panasonic KX T7736-B Digital phone"/>
    <n v="359.88"/>
    <n v="3"/>
    <n v="0.2"/>
    <x v="4061"/>
  </r>
  <r>
    <n v="4769"/>
    <s v="CA-2014-158883"/>
    <x v="3"/>
    <x v="455"/>
    <x v="1081"/>
    <s v="Same Day"/>
    <s v="CS-11860"/>
    <s v="Cari Schnelling"/>
    <x v="0"/>
    <s v="United States"/>
    <s v="Jacksonville"/>
    <x v="3"/>
    <n v="28540"/>
    <x v="0"/>
    <s v="OFF-PA-10004733"/>
    <x v="1"/>
    <x v="10"/>
    <s v="Things To Do Today Spiral Book"/>
    <n v="25.344000000000001"/>
    <n v="4"/>
    <n v="0.2"/>
    <x v="4062"/>
  </r>
  <r>
    <n v="4770"/>
    <s v="US-2013-114888"/>
    <x v="0"/>
    <x v="251"/>
    <x v="926"/>
    <s v="Second Class"/>
    <s v="CC-12430"/>
    <s v="Chuck Clark"/>
    <x v="2"/>
    <s v="United States"/>
    <s v="San Francisco"/>
    <x v="1"/>
    <n v="94109"/>
    <x v="1"/>
    <s v="OFF-BI-10003355"/>
    <x v="1"/>
    <x v="8"/>
    <s v="Cardinal Holdit Business Card Pockets"/>
    <n v="11.952000000000002"/>
    <n v="3"/>
    <n v="0.2"/>
    <x v="4063"/>
  </r>
  <r>
    <n v="4771"/>
    <s v="US-2013-114888"/>
    <x v="0"/>
    <x v="251"/>
    <x v="926"/>
    <s v="Second Class"/>
    <s v="CC-12430"/>
    <s v="Chuck Clark"/>
    <x v="2"/>
    <s v="United States"/>
    <s v="San Francisco"/>
    <x v="1"/>
    <n v="94109"/>
    <x v="1"/>
    <s v="OFF-SU-10001212"/>
    <x v="1"/>
    <x v="14"/>
    <s v="Kleencut Forged Office Shears by Acme United Corporation"/>
    <n v="6.24"/>
    <n v="3"/>
    <n v="0"/>
    <x v="4064"/>
  </r>
  <r>
    <n v="4772"/>
    <s v="US-2011-167262"/>
    <x v="2"/>
    <x v="656"/>
    <x v="1082"/>
    <s v="Second Class"/>
    <s v="AC-10450"/>
    <s v="Amy Cox"/>
    <x v="0"/>
    <s v="United States"/>
    <s v="Avondale"/>
    <x v="16"/>
    <n v="85323"/>
    <x v="1"/>
    <s v="TEC-PH-10000486"/>
    <x v="2"/>
    <x v="7"/>
    <s v="Plantronics HL10 Handset Lifter"/>
    <n v="742.33600000000001"/>
    <n v="8"/>
    <n v="0.2"/>
    <x v="4065"/>
  </r>
  <r>
    <n v="4773"/>
    <s v="CA-2014-119746"/>
    <x v="3"/>
    <x v="51"/>
    <x v="207"/>
    <s v="Standard Class"/>
    <s v="CM-12385"/>
    <s v="Christopher Martinez"/>
    <x v="0"/>
    <s v="United States"/>
    <s v="Chicago"/>
    <x v="10"/>
    <n v="60610"/>
    <x v="2"/>
    <s v="FUR-FU-10004909"/>
    <x v="0"/>
    <x v="5"/>
    <s v="Contemporary Wood/Metal Frame"/>
    <n v="6.4640000000000004"/>
    <n v="1"/>
    <n v="0.6"/>
    <x v="4066"/>
  </r>
  <r>
    <n v="4774"/>
    <s v="CA-2014-119746"/>
    <x v="3"/>
    <x v="51"/>
    <x v="207"/>
    <s v="Standard Class"/>
    <s v="CM-12385"/>
    <s v="Christopher Martinez"/>
    <x v="0"/>
    <s v="United States"/>
    <s v="Chicago"/>
    <x v="10"/>
    <n v="60610"/>
    <x v="2"/>
    <s v="OFF-LA-10001613"/>
    <x v="1"/>
    <x v="2"/>
    <s v="Avery File Folder Labels"/>
    <n v="11.52"/>
    <n v="5"/>
    <n v="0.2"/>
    <x v="2045"/>
  </r>
  <r>
    <n v="4775"/>
    <s v="CA-2014-119746"/>
    <x v="3"/>
    <x v="51"/>
    <x v="207"/>
    <s v="Standard Class"/>
    <s v="CM-12385"/>
    <s v="Christopher Martinez"/>
    <x v="0"/>
    <s v="United States"/>
    <s v="Chicago"/>
    <x v="10"/>
    <n v="60610"/>
    <x v="2"/>
    <s v="TEC-PH-10004447"/>
    <x v="2"/>
    <x v="7"/>
    <s v="Toshiba IPT2010-SD IP Telephone"/>
    <n v="222.38400000000001"/>
    <n v="2"/>
    <n v="0.2"/>
    <x v="2995"/>
  </r>
  <r>
    <n v="4776"/>
    <s v="CA-2014-108091"/>
    <x v="3"/>
    <x v="673"/>
    <x v="410"/>
    <s v="Standard Class"/>
    <s v="EK-13795"/>
    <s v="Eileen Kiefer"/>
    <x v="2"/>
    <s v="United States"/>
    <s v="Escondido"/>
    <x v="1"/>
    <n v="92025"/>
    <x v="1"/>
    <s v="OFF-AR-10000255"/>
    <x v="1"/>
    <x v="6"/>
    <s v="Newell 328"/>
    <n v="23.36"/>
    <n v="4"/>
    <n v="0"/>
    <x v="4067"/>
  </r>
  <r>
    <n v="4777"/>
    <s v="CA-2013-101630"/>
    <x v="0"/>
    <x v="317"/>
    <x v="1083"/>
    <s v="Second Class"/>
    <s v="CK-12760"/>
    <s v="Cyma Kinney"/>
    <x v="1"/>
    <s v="United States"/>
    <s v="Long Beach"/>
    <x v="15"/>
    <n v="11561"/>
    <x v="3"/>
    <s v="OFF-LA-10004425"/>
    <x v="1"/>
    <x v="2"/>
    <s v="Staples"/>
    <n v="8.67"/>
    <n v="3"/>
    <n v="0"/>
    <x v="1368"/>
  </r>
  <r>
    <n v="4778"/>
    <s v="CA-2013-101630"/>
    <x v="0"/>
    <x v="317"/>
    <x v="1083"/>
    <s v="Second Class"/>
    <s v="CK-12760"/>
    <s v="Cyma Kinney"/>
    <x v="1"/>
    <s v="United States"/>
    <s v="Long Beach"/>
    <x v="15"/>
    <n v="11561"/>
    <x v="3"/>
    <s v="OFF-SU-10001664"/>
    <x v="1"/>
    <x v="14"/>
    <s v="Acme Office Executive Series Stainless Steel Trimmers"/>
    <n v="25.71"/>
    <n v="3"/>
    <n v="0"/>
    <x v="4068"/>
  </r>
  <r>
    <n v="4779"/>
    <s v="CA-2014-132346"/>
    <x v="3"/>
    <x v="659"/>
    <x v="45"/>
    <s v="Standard Class"/>
    <s v="PK-19075"/>
    <s v="Pete Kriz"/>
    <x v="0"/>
    <s v="United States"/>
    <s v="Newark"/>
    <x v="13"/>
    <n v="19711"/>
    <x v="3"/>
    <s v="OFF-AP-10000696"/>
    <x v="1"/>
    <x v="9"/>
    <s v="Holmes Odor Grabber"/>
    <n v="100.94"/>
    <n v="7"/>
    <n v="0"/>
    <x v="4069"/>
  </r>
  <r>
    <n v="4780"/>
    <s v="CA-2011-150301"/>
    <x v="2"/>
    <x v="1001"/>
    <x v="1084"/>
    <s v="First Class"/>
    <s v="MH-18025"/>
    <s v="Michelle Huthwaite"/>
    <x v="0"/>
    <s v="United States"/>
    <s v="Buffalo"/>
    <x v="15"/>
    <n v="14215"/>
    <x v="3"/>
    <s v="FUR-CH-10002647"/>
    <x v="0"/>
    <x v="1"/>
    <s v="Situations Contoured Folding Chairs, 4/Set"/>
    <n v="63.882000000000005"/>
    <n v="1"/>
    <n v="0.1"/>
    <x v="4070"/>
  </r>
  <r>
    <n v="4781"/>
    <s v="CA-2011-159310"/>
    <x v="2"/>
    <x v="845"/>
    <x v="648"/>
    <s v="Standard Class"/>
    <s v="SC-20725"/>
    <s v="Steven Cartwright"/>
    <x v="0"/>
    <s v="United States"/>
    <s v="Houston"/>
    <x v="5"/>
    <n v="77070"/>
    <x v="2"/>
    <s v="FUR-CH-10002758"/>
    <x v="0"/>
    <x v="1"/>
    <s v="Hon Deluxe Fabric Upholstered Stacking Chairs, Squared Back"/>
    <n v="683.14399999999989"/>
    <n v="4"/>
    <n v="0.3"/>
    <x v="232"/>
  </r>
  <r>
    <n v="4782"/>
    <s v="CA-2011-159310"/>
    <x v="2"/>
    <x v="845"/>
    <x v="648"/>
    <s v="Standard Class"/>
    <s v="SC-20725"/>
    <s v="Steven Cartwright"/>
    <x v="0"/>
    <s v="United States"/>
    <s v="Houston"/>
    <x v="5"/>
    <n v="77070"/>
    <x v="2"/>
    <s v="OFF-BI-10000201"/>
    <x v="1"/>
    <x v="8"/>
    <s v="Avery Triangle Shaped Sheet Lifters, Black, 2/Pack"/>
    <n v="1.4759999999999995"/>
    <n v="3"/>
    <n v="0.8"/>
    <x v="4071"/>
  </r>
  <r>
    <n v="4783"/>
    <s v="CA-2011-159310"/>
    <x v="2"/>
    <x v="845"/>
    <x v="648"/>
    <s v="Standard Class"/>
    <s v="SC-20725"/>
    <s v="Steven Cartwright"/>
    <x v="0"/>
    <s v="United States"/>
    <s v="Houston"/>
    <x v="5"/>
    <n v="77070"/>
    <x v="2"/>
    <s v="OFF-SU-10004115"/>
    <x v="1"/>
    <x v="14"/>
    <s v="Acme Stainless Steel Office Snips"/>
    <n v="40.711999999999996"/>
    <n v="7"/>
    <n v="0.2"/>
    <x v="4072"/>
  </r>
  <r>
    <n v="4784"/>
    <s v="US-2014-147984"/>
    <x v="3"/>
    <x v="480"/>
    <x v="1085"/>
    <s v="Standard Class"/>
    <s v="GB-14575"/>
    <s v="Giulietta Baptist"/>
    <x v="0"/>
    <s v="United States"/>
    <s v="Wichita"/>
    <x v="41"/>
    <n v="67212"/>
    <x v="2"/>
    <s v="OFF-PA-10000806"/>
    <x v="1"/>
    <x v="10"/>
    <s v="Xerox 1934"/>
    <n v="279.89999999999998"/>
    <n v="5"/>
    <n v="0"/>
    <x v="1046"/>
  </r>
  <r>
    <n v="4785"/>
    <s v="CA-2012-104346"/>
    <x v="1"/>
    <x v="555"/>
    <x v="313"/>
    <s v="Standard Class"/>
    <s v="IM-15070"/>
    <s v="Irene Maddox"/>
    <x v="0"/>
    <s v="United States"/>
    <s v="Colorado Springs"/>
    <x v="22"/>
    <n v="80906"/>
    <x v="1"/>
    <s v="OFF-AR-10001473"/>
    <x v="1"/>
    <x v="6"/>
    <s v="Newell 313"/>
    <n v="13.120000000000001"/>
    <n v="5"/>
    <n v="0.2"/>
    <x v="4073"/>
  </r>
  <r>
    <n v="4786"/>
    <s v="CA-2012-104346"/>
    <x v="1"/>
    <x v="555"/>
    <x v="313"/>
    <s v="Standard Class"/>
    <s v="IM-15070"/>
    <s v="Irene Maddox"/>
    <x v="0"/>
    <s v="United States"/>
    <s v="Colorado Springs"/>
    <x v="22"/>
    <n v="80906"/>
    <x v="1"/>
    <s v="FUR-BO-10003450"/>
    <x v="0"/>
    <x v="0"/>
    <s v="Bush Westfield Collection Bookcases, Dark Cherry Finish"/>
    <n v="69.576000000000008"/>
    <n v="4"/>
    <n v="0.7"/>
    <x v="4074"/>
  </r>
  <r>
    <n v="4787"/>
    <s v="CA-2012-104346"/>
    <x v="1"/>
    <x v="555"/>
    <x v="313"/>
    <s v="Standard Class"/>
    <s v="IM-15070"/>
    <s v="Irene Maddox"/>
    <x v="0"/>
    <s v="United States"/>
    <s v="Colorado Springs"/>
    <x v="22"/>
    <n v="80906"/>
    <x v="1"/>
    <s v="OFF-AR-10001545"/>
    <x v="1"/>
    <x v="6"/>
    <s v="Newell 326"/>
    <n v="4.2240000000000002"/>
    <n v="3"/>
    <n v="0.2"/>
    <x v="1833"/>
  </r>
  <r>
    <n v="4788"/>
    <s v="CA-2012-104346"/>
    <x v="1"/>
    <x v="555"/>
    <x v="313"/>
    <s v="Standard Class"/>
    <s v="IM-15070"/>
    <s v="Irene Maddox"/>
    <x v="0"/>
    <s v="United States"/>
    <s v="Colorado Springs"/>
    <x v="22"/>
    <n v="80906"/>
    <x v="1"/>
    <s v="TEC-AC-10004396"/>
    <x v="2"/>
    <x v="11"/>
    <s v="Logitech Keyboard K120"/>
    <n v="58.08"/>
    <n v="4"/>
    <n v="0.2"/>
    <x v="4075"/>
  </r>
  <r>
    <n v="4789"/>
    <s v="CA-2012-104346"/>
    <x v="1"/>
    <x v="555"/>
    <x v="313"/>
    <s v="Standard Class"/>
    <s v="IM-15070"/>
    <s v="Irene Maddox"/>
    <x v="0"/>
    <s v="United States"/>
    <s v="Colorado Springs"/>
    <x v="22"/>
    <n v="80906"/>
    <x v="1"/>
    <s v="FUR-FU-10002456"/>
    <x v="0"/>
    <x v="5"/>
    <s v="Master Caster Door Stop, Large Neon Orange"/>
    <n v="52.416000000000004"/>
    <n v="9"/>
    <n v="0.2"/>
    <x v="4076"/>
  </r>
  <r>
    <n v="4790"/>
    <s v="CA-2012-104346"/>
    <x v="1"/>
    <x v="555"/>
    <x v="313"/>
    <s v="Standard Class"/>
    <s v="IM-15070"/>
    <s v="Irene Maddox"/>
    <x v="0"/>
    <s v="United States"/>
    <s v="Colorado Springs"/>
    <x v="22"/>
    <n v="80906"/>
    <x v="1"/>
    <s v="FUR-FU-10001473"/>
    <x v="0"/>
    <x v="5"/>
    <s v="DAX Wood Document Frame"/>
    <n v="54.920000000000009"/>
    <n v="5"/>
    <n v="0.2"/>
    <x v="4077"/>
  </r>
  <r>
    <n v="4791"/>
    <s v="CA-2012-104346"/>
    <x v="1"/>
    <x v="555"/>
    <x v="313"/>
    <s v="Standard Class"/>
    <s v="IM-15070"/>
    <s v="Irene Maddox"/>
    <x v="0"/>
    <s v="United States"/>
    <s v="Colorado Springs"/>
    <x v="22"/>
    <n v="80906"/>
    <x v="1"/>
    <s v="FUR-TA-10000849"/>
    <x v="0"/>
    <x v="3"/>
    <s v="Bevis Rectangular Conference Tables"/>
    <n v="364.95"/>
    <n v="5"/>
    <n v="0.5"/>
    <x v="4078"/>
  </r>
  <r>
    <n v="4792"/>
    <s v="CA-2012-104346"/>
    <x v="1"/>
    <x v="555"/>
    <x v="313"/>
    <s v="Standard Class"/>
    <s v="IM-15070"/>
    <s v="Irene Maddox"/>
    <x v="0"/>
    <s v="United States"/>
    <s v="Colorado Springs"/>
    <x v="22"/>
    <n v="80906"/>
    <x v="1"/>
    <s v="OFF-PA-10001166"/>
    <x v="1"/>
    <x v="10"/>
    <s v="Xerox 1932"/>
    <n v="85.055999999999997"/>
    <n v="3"/>
    <n v="0.2"/>
    <x v="644"/>
  </r>
  <r>
    <n v="4793"/>
    <s v="CA-2012-104346"/>
    <x v="1"/>
    <x v="555"/>
    <x v="313"/>
    <s v="Standard Class"/>
    <s v="IM-15070"/>
    <s v="Irene Maddox"/>
    <x v="0"/>
    <s v="United States"/>
    <s v="Colorado Springs"/>
    <x v="22"/>
    <n v="80906"/>
    <x v="1"/>
    <s v="OFF-PA-10003256"/>
    <x v="1"/>
    <x v="10"/>
    <s v="Avery Personal Creations Heavyweight Cards"/>
    <n v="27.695999999999998"/>
    <n v="3"/>
    <n v="0.2"/>
    <x v="4079"/>
  </r>
  <r>
    <n v="4794"/>
    <s v="US-2012-141684"/>
    <x v="1"/>
    <x v="685"/>
    <x v="1086"/>
    <s v="Standard Class"/>
    <s v="MM-18055"/>
    <s v="Michelle Moray"/>
    <x v="0"/>
    <s v="United States"/>
    <s v="New York City"/>
    <x v="15"/>
    <n v="10011"/>
    <x v="3"/>
    <s v="OFF-PA-10002870"/>
    <x v="1"/>
    <x v="10"/>
    <s v="Ampad Phone Message Book, Recycled, 400 Message Capacity, 5 ¾” x 11”"/>
    <n v="24.96"/>
    <n v="4"/>
    <n v="0"/>
    <x v="4080"/>
  </r>
  <r>
    <n v="4795"/>
    <s v="CA-2012-144722"/>
    <x v="1"/>
    <x v="199"/>
    <x v="325"/>
    <s v="Standard Class"/>
    <s v="MF-18250"/>
    <s v="Monica Federle"/>
    <x v="1"/>
    <s v="United States"/>
    <s v="Los Angeles"/>
    <x v="1"/>
    <n v="90036"/>
    <x v="1"/>
    <s v="FUR-FU-10001215"/>
    <x v="0"/>
    <x v="5"/>
    <s v="Howard Miller 11-1/2&quot; Diameter Brentwood Wall Clock"/>
    <n v="43.13"/>
    <n v="1"/>
    <n v="0"/>
    <x v="4081"/>
  </r>
  <r>
    <n v="4796"/>
    <s v="CA-2012-120516"/>
    <x v="1"/>
    <x v="863"/>
    <x v="1087"/>
    <s v="Standard Class"/>
    <s v="CK-12595"/>
    <s v="Clytie Kelty"/>
    <x v="0"/>
    <s v="United States"/>
    <s v="Marietta"/>
    <x v="32"/>
    <n v="30062"/>
    <x v="0"/>
    <s v="OFF-BI-10004187"/>
    <x v="1"/>
    <x v="8"/>
    <s v="Staples"/>
    <n v="5.64"/>
    <n v="3"/>
    <n v="0"/>
    <x v="737"/>
  </r>
  <r>
    <n v="4797"/>
    <s v="US-2013-148901"/>
    <x v="0"/>
    <x v="675"/>
    <x v="1088"/>
    <s v="Standard Class"/>
    <s v="MK-17905"/>
    <s v="Michael Kennedy"/>
    <x v="1"/>
    <s v="United States"/>
    <s v="Jacksonville"/>
    <x v="2"/>
    <n v="32216"/>
    <x v="0"/>
    <s v="OFF-BI-10001718"/>
    <x v="1"/>
    <x v="8"/>
    <s v="GBC DocuBind P50 Personal Binding Machine"/>
    <n v="57.582000000000008"/>
    <n v="3"/>
    <n v="0.7"/>
    <x v="4082"/>
  </r>
  <r>
    <n v="4798"/>
    <s v="US-2013-148901"/>
    <x v="0"/>
    <x v="675"/>
    <x v="1088"/>
    <s v="Standard Class"/>
    <s v="MK-17905"/>
    <s v="Michael Kennedy"/>
    <x v="1"/>
    <s v="United States"/>
    <s v="Jacksonville"/>
    <x v="2"/>
    <n v="32216"/>
    <x v="0"/>
    <s v="OFF-PA-10004983"/>
    <x v="1"/>
    <x v="10"/>
    <s v="Xerox 23"/>
    <n v="31.104000000000006"/>
    <n v="6"/>
    <n v="0.2"/>
    <x v="282"/>
  </r>
  <r>
    <n v="4799"/>
    <s v="US-2013-148901"/>
    <x v="0"/>
    <x v="675"/>
    <x v="1088"/>
    <s v="Standard Class"/>
    <s v="MK-17905"/>
    <s v="Michael Kennedy"/>
    <x v="1"/>
    <s v="United States"/>
    <s v="Jacksonville"/>
    <x v="2"/>
    <n v="32216"/>
    <x v="0"/>
    <s v="FUR-FU-10002396"/>
    <x v="0"/>
    <x v="5"/>
    <s v="DAX Copper Panel Document Frame, 5 x 7 Size"/>
    <n v="30.192"/>
    <n v="3"/>
    <n v="0.2"/>
    <x v="4083"/>
  </r>
  <r>
    <n v="4800"/>
    <s v="US-2013-148901"/>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x v="1088"/>
    <s v="Standard Class"/>
    <s v="MK-17905"/>
    <s v="Michael Kennedy"/>
    <x v="1"/>
    <s v="United States"/>
    <s v="Jacksonville"/>
    <x v="2"/>
    <n v="32216"/>
    <x v="0"/>
    <s v="OFF-AR-10002467"/>
    <x v="1"/>
    <x v="6"/>
    <s v="Dixon Ticonderoga Pencils"/>
    <n v="4.7679999999999998"/>
    <n v="2"/>
    <n v="0.2"/>
    <x v="4085"/>
  </r>
  <r>
    <n v="4802"/>
    <s v="US-2013-148901"/>
    <x v="0"/>
    <x v="675"/>
    <x v="1088"/>
    <s v="Standard Class"/>
    <s v="MK-17905"/>
    <s v="Michael Kennedy"/>
    <x v="1"/>
    <s v="United States"/>
    <s v="Jacksonville"/>
    <x v="2"/>
    <n v="32216"/>
    <x v="0"/>
    <s v="OFF-BI-10004002"/>
    <x v="1"/>
    <x v="8"/>
    <s v="Wilson Jones International Size A4 Ring Binders"/>
    <n v="10.380000000000003"/>
    <n v="2"/>
    <n v="0.7"/>
    <x v="4086"/>
  </r>
  <r>
    <n v="4803"/>
    <s v="US-2013-148901"/>
    <x v="0"/>
    <x v="675"/>
    <x v="1088"/>
    <s v="Standard Class"/>
    <s v="MK-17905"/>
    <s v="Michael Kennedy"/>
    <x v="1"/>
    <s v="United States"/>
    <s v="Jacksonville"/>
    <x v="2"/>
    <n v="32216"/>
    <x v="0"/>
    <s v="OFF-BI-10002309"/>
    <x v="1"/>
    <x v="8"/>
    <s v="Avery Heavy-Duty EZD  Binder With Locking Rings"/>
    <n v="13.392000000000003"/>
    <n v="8"/>
    <n v="0.7"/>
    <x v="4087"/>
  </r>
  <r>
    <n v="4804"/>
    <s v="CA-2014-136364"/>
    <x v="3"/>
    <x v="1002"/>
    <x v="1089"/>
    <s v="Second Class"/>
    <s v="MH-17455"/>
    <s v="Mark Hamilton"/>
    <x v="0"/>
    <s v="United States"/>
    <s v="Philadelphia"/>
    <x v="9"/>
    <n v="19140"/>
    <x v="3"/>
    <s v="TEC-PH-10003885"/>
    <x v="2"/>
    <x v="7"/>
    <s v="Cisco SPA508G"/>
    <n v="39.593999999999994"/>
    <n v="1"/>
    <n v="0.4"/>
    <x v="4088"/>
  </r>
  <r>
    <n v="4805"/>
    <s v="CA-2014-136364"/>
    <x v="3"/>
    <x v="1002"/>
    <x v="1089"/>
    <s v="Second Class"/>
    <s v="MH-17455"/>
    <s v="Mark Hamilton"/>
    <x v="0"/>
    <s v="United States"/>
    <s v="Philadelphia"/>
    <x v="9"/>
    <n v="19140"/>
    <x v="3"/>
    <s v="FUR-FU-10002501"/>
    <x v="0"/>
    <x v="5"/>
    <s v="Nu-Dell Executive Frame"/>
    <n v="91.00800000000001"/>
    <n v="9"/>
    <n v="0.2"/>
    <x v="4089"/>
  </r>
  <r>
    <n v="4806"/>
    <s v="CA-2012-137708"/>
    <x v="1"/>
    <x v="6"/>
    <x v="332"/>
    <s v="Second Class"/>
    <s v="NG-18430"/>
    <s v="Nathan Gelder"/>
    <x v="0"/>
    <s v="United States"/>
    <s v="Los Angeles"/>
    <x v="1"/>
    <n v="90008"/>
    <x v="1"/>
    <s v="OFF-PA-10000176"/>
    <x v="1"/>
    <x v="10"/>
    <s v="Xerox 1887"/>
    <n v="37.94"/>
    <n v="2"/>
    <n v="0"/>
    <x v="2714"/>
  </r>
  <r>
    <n v="4807"/>
    <s v="CA-2012-137708"/>
    <x v="1"/>
    <x v="6"/>
    <x v="332"/>
    <s v="Second Class"/>
    <s v="NG-18430"/>
    <s v="Nathan Gelder"/>
    <x v="0"/>
    <s v="United States"/>
    <s v="Los Angeles"/>
    <x v="1"/>
    <n v="90008"/>
    <x v="1"/>
    <s v="OFF-PA-10000327"/>
    <x v="1"/>
    <x v="10"/>
    <s v="Xerox 1971"/>
    <n v="42.800000000000004"/>
    <n v="10"/>
    <n v="0"/>
    <x v="4090"/>
  </r>
  <r>
    <n v="4808"/>
    <s v="CA-2012-137708"/>
    <x v="1"/>
    <x v="6"/>
    <x v="332"/>
    <s v="Second Class"/>
    <s v="NG-18430"/>
    <s v="Nathan Gelder"/>
    <x v="0"/>
    <s v="United States"/>
    <s v="Los Angeles"/>
    <x v="1"/>
    <n v="90008"/>
    <x v="1"/>
    <s v="OFF-ST-10004634"/>
    <x v="1"/>
    <x v="4"/>
    <s v="Personal Folder Holder, Ebony"/>
    <n v="33.630000000000003"/>
    <n v="3"/>
    <n v="0"/>
    <x v="700"/>
  </r>
  <r>
    <n v="4809"/>
    <s v="CA-2011-149055"/>
    <x v="2"/>
    <x v="533"/>
    <x v="986"/>
    <s v="Standard Class"/>
    <s v="PB-19210"/>
    <s v="Phillip Breyer"/>
    <x v="1"/>
    <s v="United States"/>
    <s v="Philadelphia"/>
    <x v="9"/>
    <n v="19134"/>
    <x v="3"/>
    <s v="OFF-EN-10003040"/>
    <x v="1"/>
    <x v="12"/>
    <s v="Quality Park Security Envelopes"/>
    <n v="62.808000000000007"/>
    <n v="3"/>
    <n v="0.2"/>
    <x v="4091"/>
  </r>
  <r>
    <n v="4810"/>
    <s v="CA-2012-151589"/>
    <x v="1"/>
    <x v="17"/>
    <x v="1090"/>
    <s v="First Class"/>
    <s v="RE-19450"/>
    <s v="Richard Eichhorn"/>
    <x v="0"/>
    <s v="United States"/>
    <s v="Eau Claire"/>
    <x v="6"/>
    <n v="54703"/>
    <x v="2"/>
    <s v="OFF-PA-10003228"/>
    <x v="1"/>
    <x v="10"/>
    <s v="Xerox 1917"/>
    <n v="195.64"/>
    <n v="4"/>
    <n v="0"/>
    <x v="4092"/>
  </r>
  <r>
    <n v="4811"/>
    <s v="CA-2012-151589"/>
    <x v="1"/>
    <x v="17"/>
    <x v="1090"/>
    <s v="First Class"/>
    <s v="RE-19450"/>
    <s v="Richard Eichhorn"/>
    <x v="0"/>
    <s v="United States"/>
    <s v="Eau Claire"/>
    <x v="6"/>
    <n v="54703"/>
    <x v="2"/>
    <s v="TEC-PH-10004345"/>
    <x v="2"/>
    <x v="7"/>
    <s v="Cisco SPA 502G IP Phone"/>
    <n v="239.9"/>
    <n v="2"/>
    <n v="0"/>
    <x v="4093"/>
  </r>
  <r>
    <n v="4812"/>
    <s v="CA-2013-121370"/>
    <x v="0"/>
    <x v="696"/>
    <x v="423"/>
    <s v="Second Class"/>
    <s v="EB-14110"/>
    <s v="Eugene Barchas"/>
    <x v="0"/>
    <s v="United States"/>
    <s v="Philadelphia"/>
    <x v="9"/>
    <n v="19134"/>
    <x v="3"/>
    <s v="FUR-CH-10000785"/>
    <x v="0"/>
    <x v="1"/>
    <s v="Global Ergonomic Managers Chair"/>
    <n v="380.05799999999994"/>
    <n v="3"/>
    <n v="0.3"/>
    <x v="4094"/>
  </r>
  <r>
    <n v="4813"/>
    <s v="CA-2013-121370"/>
    <x v="0"/>
    <x v="696"/>
    <x v="423"/>
    <s v="Second Class"/>
    <s v="EB-14110"/>
    <s v="Eugene Barchas"/>
    <x v="0"/>
    <s v="United States"/>
    <s v="Philadelphia"/>
    <x v="9"/>
    <n v="19134"/>
    <x v="3"/>
    <s v="TEC-CO-10004115"/>
    <x v="2"/>
    <x v="16"/>
    <s v="Sharp AL-1530CS Digital Copier"/>
    <n v="1199.9759999999999"/>
    <n v="4"/>
    <n v="0.4"/>
    <x v="4095"/>
  </r>
  <r>
    <n v="4814"/>
    <s v="CA-2013-121370"/>
    <x v="0"/>
    <x v="696"/>
    <x v="423"/>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x v="761"/>
    <s v="First Class"/>
    <s v="TB-21625"/>
    <s v="Trudy Brown"/>
    <x v="0"/>
    <s v="United States"/>
    <s v="Los Angeles"/>
    <x v="1"/>
    <n v="90004"/>
    <x v="1"/>
    <s v="OFF-PA-10002751"/>
    <x v="1"/>
    <x v="10"/>
    <s v="Xerox 1920"/>
    <n v="17.940000000000001"/>
    <n v="3"/>
    <n v="0"/>
    <x v="2695"/>
  </r>
  <r>
    <n v="4816"/>
    <s v="CA-2011-139598"/>
    <x v="2"/>
    <x v="58"/>
    <x v="252"/>
    <s v="Standard Class"/>
    <s v="MG-17695"/>
    <s v="Maureen Gnade"/>
    <x v="0"/>
    <s v="United States"/>
    <s v="Philadelphia"/>
    <x v="9"/>
    <n v="19134"/>
    <x v="3"/>
    <s v="OFF-PA-10004569"/>
    <x v="1"/>
    <x v="10"/>
    <s v="Wirebound Message Books, Two 4 1/4&quot; x 5&quot; Forms per Page"/>
    <n v="18.264000000000003"/>
    <n v="3"/>
    <n v="0.2"/>
    <x v="4097"/>
  </r>
  <r>
    <n v="4817"/>
    <s v="CA-2011-139598"/>
    <x v="2"/>
    <x v="58"/>
    <x v="252"/>
    <s v="Standard Class"/>
    <s v="MG-17695"/>
    <s v="Maureen Gnade"/>
    <x v="0"/>
    <s v="United States"/>
    <s v="Philadelphia"/>
    <x v="9"/>
    <n v="19134"/>
    <x v="3"/>
    <s v="OFF-AP-10002998"/>
    <x v="1"/>
    <x v="9"/>
    <s v="Holmes 99% HEPA Air Purifier"/>
    <n v="34.655999999999999"/>
    <n v="2"/>
    <n v="0.2"/>
    <x v="4098"/>
  </r>
  <r>
    <n v="4818"/>
    <s v="CA-2011-139598"/>
    <x v="2"/>
    <x v="58"/>
    <x v="252"/>
    <s v="Standard Class"/>
    <s v="MG-17695"/>
    <s v="Maureen Gnade"/>
    <x v="0"/>
    <s v="United States"/>
    <s v="Philadelphia"/>
    <x v="9"/>
    <n v="19134"/>
    <x v="3"/>
    <s v="OFF-AP-10003287"/>
    <x v="1"/>
    <x v="9"/>
    <s v="Tripp Lite TLP810NET Broadband Surge for Modem/Fax"/>
    <n v="81.552000000000007"/>
    <n v="2"/>
    <n v="0.2"/>
    <x v="4099"/>
  </r>
  <r>
    <n v="4819"/>
    <s v="CA-2011-139598"/>
    <x v="2"/>
    <x v="58"/>
    <x v="252"/>
    <s v="Standard Class"/>
    <s v="MG-17695"/>
    <s v="Maureen Gnade"/>
    <x v="0"/>
    <s v="United States"/>
    <s v="Philadelphia"/>
    <x v="9"/>
    <n v="19134"/>
    <x v="3"/>
    <s v="OFF-ST-10001370"/>
    <x v="1"/>
    <x v="4"/>
    <s v="Sensible Storage WireTech Storage Systems"/>
    <n v="227.13600000000002"/>
    <n v="4"/>
    <n v="0.2"/>
    <x v="4100"/>
  </r>
  <r>
    <n v="4820"/>
    <s v="CA-2014-117436"/>
    <x v="3"/>
    <x v="110"/>
    <x v="1055"/>
    <s v="Standard Class"/>
    <s v="LW-17125"/>
    <s v="Liz Willingham"/>
    <x v="0"/>
    <s v="United States"/>
    <s v="Norwich"/>
    <x v="29"/>
    <n v="6360"/>
    <x v="3"/>
    <s v="OFF-BI-10004040"/>
    <x v="1"/>
    <x v="8"/>
    <s v="Wilson Jones Impact Binders"/>
    <n v="10.36"/>
    <n v="2"/>
    <n v="0"/>
    <x v="4101"/>
  </r>
  <r>
    <n v="4821"/>
    <s v="CA-2012-140025"/>
    <x v="1"/>
    <x v="1003"/>
    <x v="1091"/>
    <s v="Standard Class"/>
    <s v="PF-19120"/>
    <s v="Peter Fuller"/>
    <x v="0"/>
    <s v="United States"/>
    <s v="San Antonio"/>
    <x v="5"/>
    <n v="78207"/>
    <x v="2"/>
    <s v="OFF-AP-10002651"/>
    <x v="1"/>
    <x v="9"/>
    <s v="Hoover Upright Vacuum With Dirt Cup"/>
    <n v="463.24799999999988"/>
    <n v="8"/>
    <n v="0.8"/>
    <x v="4102"/>
  </r>
  <r>
    <n v="4822"/>
    <s v="CA-2012-140025"/>
    <x v="1"/>
    <x v="1003"/>
    <x v="1091"/>
    <s v="Standard Class"/>
    <s v="PF-19120"/>
    <s v="Peter Fuller"/>
    <x v="0"/>
    <s v="United States"/>
    <s v="San Antonio"/>
    <x v="5"/>
    <n v="78207"/>
    <x v="2"/>
    <s v="TEC-AC-10002402"/>
    <x v="2"/>
    <x v="11"/>
    <s v="Razer Kraken PRO Over Ear PC and Music Headset"/>
    <n v="383.952"/>
    <n v="6"/>
    <n v="0.2"/>
    <x v="4103"/>
  </r>
  <r>
    <n v="4823"/>
    <s v="CA-2013-134222"/>
    <x v="0"/>
    <x v="212"/>
    <x v="625"/>
    <s v="Same Day"/>
    <s v="NZ-18565"/>
    <s v="Nick Zandusky"/>
    <x v="2"/>
    <s v="United States"/>
    <s v="Yuma"/>
    <x v="16"/>
    <n v="85364"/>
    <x v="1"/>
    <s v="OFF-BI-10001658"/>
    <x v="1"/>
    <x v="8"/>
    <s v="GBC Standard Therm-A-Bind Covers"/>
    <n v="44.856000000000009"/>
    <n v="6"/>
    <n v="0.7"/>
    <x v="4104"/>
  </r>
  <r>
    <n v="4824"/>
    <s v="CA-2013-140018"/>
    <x v="0"/>
    <x v="831"/>
    <x v="482"/>
    <s v="Standard Class"/>
    <s v="CK-12205"/>
    <s v="Chloris Kastensmidt"/>
    <x v="0"/>
    <s v="United States"/>
    <s v="Columbus"/>
    <x v="24"/>
    <n v="43229"/>
    <x v="3"/>
    <s v="TEC-MA-10000752"/>
    <x v="2"/>
    <x v="15"/>
    <s v="Texas Instrument TI-15 Fraction Calculator"/>
    <n v="30.345000000000006"/>
    <n v="7"/>
    <n v="0.7"/>
    <x v="4105"/>
  </r>
  <r>
    <n v="4825"/>
    <s v="CA-2013-140018"/>
    <x v="0"/>
    <x v="831"/>
    <x v="482"/>
    <s v="Standard Class"/>
    <s v="CK-12205"/>
    <s v="Chloris Kastensmidt"/>
    <x v="0"/>
    <s v="United States"/>
    <s v="Columbus"/>
    <x v="24"/>
    <n v="43229"/>
    <x v="3"/>
    <s v="FUR-CH-10003817"/>
    <x v="0"/>
    <x v="1"/>
    <s v="Global Value Steno Chair, Gray"/>
    <n v="127.554"/>
    <n v="3"/>
    <n v="0.3"/>
    <x v="4106"/>
  </r>
  <r>
    <n v="4826"/>
    <s v="CA-2013-140018"/>
    <x v="0"/>
    <x v="831"/>
    <x v="482"/>
    <s v="Standard Class"/>
    <s v="CK-12205"/>
    <s v="Chloris Kastensmidt"/>
    <x v="0"/>
    <s v="United States"/>
    <s v="Columbus"/>
    <x v="24"/>
    <n v="43229"/>
    <x v="3"/>
    <s v="FUR-FU-10001876"/>
    <x v="0"/>
    <x v="5"/>
    <s v="Computer Room Manger, 14&quot;"/>
    <n v="77.951999999999998"/>
    <n v="3"/>
    <n v="0.2"/>
    <x v="4107"/>
  </r>
  <r>
    <n v="4827"/>
    <s v="US-2014-136707"/>
    <x v="3"/>
    <x v="105"/>
    <x v="205"/>
    <s v="First Class"/>
    <s v="JE-15610"/>
    <s v="Jim Epp"/>
    <x v="1"/>
    <s v="United States"/>
    <s v="Los Angeles"/>
    <x v="1"/>
    <n v="90036"/>
    <x v="1"/>
    <s v="OFF-BI-10003460"/>
    <x v="1"/>
    <x v="8"/>
    <s v="Acco 3-Hole Punch"/>
    <n v="14.016"/>
    <n v="4"/>
    <n v="0.2"/>
    <x v="4108"/>
  </r>
  <r>
    <n v="4828"/>
    <s v="CA-2011-152562"/>
    <x v="2"/>
    <x v="301"/>
    <x v="821"/>
    <s v="Standard Class"/>
    <s v="JO-15145"/>
    <s v="Jack O'Briant"/>
    <x v="1"/>
    <s v="United States"/>
    <s v="Richmond"/>
    <x v="0"/>
    <n v="40475"/>
    <x v="0"/>
    <s v="OFF-ST-10000464"/>
    <x v="1"/>
    <x v="4"/>
    <s v="Multi-Use Personal File Cart and Caster Set, Three Stacking Bins"/>
    <n v="69.52"/>
    <n v="2"/>
    <n v="0"/>
    <x v="3198"/>
  </r>
  <r>
    <n v="4829"/>
    <s v="CA-2011-152562"/>
    <x v="2"/>
    <x v="301"/>
    <x v="821"/>
    <s v="Standard Class"/>
    <s v="JO-15145"/>
    <s v="Jack O'Briant"/>
    <x v="1"/>
    <s v="United States"/>
    <s v="Richmond"/>
    <x v="0"/>
    <n v="40475"/>
    <x v="0"/>
    <s v="OFF-AR-10001919"/>
    <x v="1"/>
    <x v="6"/>
    <s v="OIC #2 Pencils, Medium Soft"/>
    <n v="5.64"/>
    <n v="3"/>
    <n v="0"/>
    <x v="4109"/>
  </r>
  <r>
    <n v="4830"/>
    <s v="CA-2013-152408"/>
    <x v="0"/>
    <x v="666"/>
    <x v="662"/>
    <s v="Standard Class"/>
    <s v="TT-21220"/>
    <s v="Thomas Thornton"/>
    <x v="0"/>
    <s v="United States"/>
    <s v="New York City"/>
    <x v="15"/>
    <n v="10035"/>
    <x v="3"/>
    <s v="OFF-BI-10002393"/>
    <x v="1"/>
    <x v="8"/>
    <s v="Binder Posts"/>
    <n v="13.776000000000002"/>
    <n v="3"/>
    <n v="0.2"/>
    <x v="4110"/>
  </r>
  <r>
    <n v="4831"/>
    <s v="CA-2011-120278"/>
    <x v="2"/>
    <x v="845"/>
    <x v="648"/>
    <s v="Standard Class"/>
    <s v="MS-17365"/>
    <s v="Maribeth Schnelling"/>
    <x v="0"/>
    <s v="United States"/>
    <s v="Wausau"/>
    <x v="6"/>
    <n v="54401"/>
    <x v="2"/>
    <s v="OFF-AP-10001293"/>
    <x v="1"/>
    <x v="9"/>
    <s v="Belkin 8 Outlet Surge Protector"/>
    <n v="245.88"/>
    <n v="6"/>
    <n v="0"/>
    <x v="4111"/>
  </r>
  <r>
    <n v="4832"/>
    <s v="CA-2011-120278"/>
    <x v="2"/>
    <x v="845"/>
    <x v="648"/>
    <s v="Standard Class"/>
    <s v="MS-17365"/>
    <s v="Maribeth Schnelling"/>
    <x v="0"/>
    <s v="United States"/>
    <s v="Wausau"/>
    <x v="6"/>
    <n v="54401"/>
    <x v="2"/>
    <s v="OFF-ST-10004258"/>
    <x v="1"/>
    <x v="4"/>
    <s v="Portable Personal File Box"/>
    <n v="36.630000000000003"/>
    <n v="3"/>
    <n v="0"/>
    <x v="938"/>
  </r>
  <r>
    <n v="4833"/>
    <s v="CA-2011-120278"/>
    <x v="2"/>
    <x v="845"/>
    <x v="648"/>
    <s v="Standard Class"/>
    <s v="MS-17365"/>
    <s v="Maribeth Schnelling"/>
    <x v="0"/>
    <s v="United States"/>
    <s v="Wausau"/>
    <x v="6"/>
    <n v="54401"/>
    <x v="2"/>
    <s v="OFF-ST-10002214"/>
    <x v="1"/>
    <x v="4"/>
    <s v="X-Rack File for Hanging Folders"/>
    <n v="22.58"/>
    <n v="2"/>
    <n v="0"/>
    <x v="2657"/>
  </r>
  <r>
    <n v="4834"/>
    <s v="CA-2011-120278"/>
    <x v="2"/>
    <x v="845"/>
    <x v="648"/>
    <s v="Standard Class"/>
    <s v="MS-17365"/>
    <s v="Maribeth Schnelling"/>
    <x v="0"/>
    <s v="United States"/>
    <s v="Wausau"/>
    <x v="6"/>
    <n v="54401"/>
    <x v="2"/>
    <s v="OFF-BI-10004970"/>
    <x v="1"/>
    <x v="8"/>
    <s v="ACCOHIDE 3-Ring Binder, Blue, 1&quot;"/>
    <n v="12.39"/>
    <n v="3"/>
    <n v="0"/>
    <x v="4112"/>
  </r>
  <r>
    <n v="4835"/>
    <s v="CA-2014-167661"/>
    <x v="3"/>
    <x v="361"/>
    <x v="495"/>
    <s v="Standard Class"/>
    <s v="MP-18175"/>
    <s v="Mike Pelletier"/>
    <x v="2"/>
    <s v="United States"/>
    <s v="San Francisco"/>
    <x v="1"/>
    <n v="94110"/>
    <x v="1"/>
    <s v="OFF-BI-10002571"/>
    <x v="1"/>
    <x v="8"/>
    <s v="Avery Framed View Binder, EZD Ring (Locking), Navy, 1 1/2&quot;"/>
    <n v="39.92"/>
    <n v="5"/>
    <n v="0.2"/>
    <x v="4113"/>
  </r>
  <r>
    <n v="4836"/>
    <s v="CA-2014-167661"/>
    <x v="3"/>
    <x v="361"/>
    <x v="495"/>
    <s v="Standard Class"/>
    <s v="MP-18175"/>
    <s v="Mike Pelletier"/>
    <x v="2"/>
    <s v="United States"/>
    <s v="San Francisco"/>
    <x v="1"/>
    <n v="94110"/>
    <x v="1"/>
    <s v="OFF-PA-10002581"/>
    <x v="1"/>
    <x v="10"/>
    <s v="Xerox 1951"/>
    <n v="61.96"/>
    <n v="2"/>
    <n v="0"/>
    <x v="4027"/>
  </r>
  <r>
    <n v="4837"/>
    <s v="CA-2014-167661"/>
    <x v="3"/>
    <x v="361"/>
    <x v="495"/>
    <s v="Standard Class"/>
    <s v="MP-18175"/>
    <s v="Mike Pelletier"/>
    <x v="2"/>
    <s v="United States"/>
    <s v="San Francisco"/>
    <x v="1"/>
    <n v="94110"/>
    <x v="1"/>
    <s v="OFF-BI-10001097"/>
    <x v="1"/>
    <x v="8"/>
    <s v="Avery Hole Reinforcements"/>
    <n v="19.936000000000003"/>
    <n v="4"/>
    <n v="0.2"/>
    <x v="993"/>
  </r>
  <r>
    <n v="4838"/>
    <s v="CA-2014-106831"/>
    <x v="3"/>
    <x v="702"/>
    <x v="1081"/>
    <s v="First Class"/>
    <s v="FH-14350"/>
    <s v="Fred Harton"/>
    <x v="0"/>
    <s v="United States"/>
    <s v="Dublin"/>
    <x v="24"/>
    <n v="43017"/>
    <x v="3"/>
    <s v="OFF-BI-10003429"/>
    <x v="1"/>
    <x v="8"/>
    <s v="Cardinal HOLDit! Binder Insert Strips,Extra Strips"/>
    <n v="3.7980000000000005"/>
    <n v="2"/>
    <n v="0.7"/>
    <x v="4114"/>
  </r>
  <r>
    <n v="4839"/>
    <s v="CA-2014-106831"/>
    <x v="3"/>
    <x v="702"/>
    <x v="1081"/>
    <s v="First Class"/>
    <s v="FH-14350"/>
    <s v="Fred Harton"/>
    <x v="0"/>
    <s v="United States"/>
    <s v="Dublin"/>
    <x v="24"/>
    <n v="43017"/>
    <x v="3"/>
    <s v="OFF-PA-10000682"/>
    <x v="1"/>
    <x v="10"/>
    <s v="Xerox 1924"/>
    <n v="27.744000000000003"/>
    <n v="6"/>
    <n v="0.2"/>
    <x v="4115"/>
  </r>
  <r>
    <n v="4840"/>
    <s v="CA-2014-106831"/>
    <x v="3"/>
    <x v="702"/>
    <x v="1081"/>
    <s v="First Class"/>
    <s v="FH-14350"/>
    <s v="Fred Harton"/>
    <x v="0"/>
    <s v="United States"/>
    <s v="Dublin"/>
    <x v="24"/>
    <n v="43017"/>
    <x v="3"/>
    <s v="TEC-PH-10001700"/>
    <x v="2"/>
    <x v="7"/>
    <s v="Panasonic KX-TG6844B Expandable Digital Cordless Telephone"/>
    <n v="158.37599999999998"/>
    <n v="4"/>
    <n v="0.4"/>
    <x v="4116"/>
  </r>
  <r>
    <n v="4841"/>
    <s v="CA-2014-154123"/>
    <x v="3"/>
    <x v="225"/>
    <x v="654"/>
    <s v="Standard Class"/>
    <s v="SC-20050"/>
    <s v="Sample Company A"/>
    <x v="2"/>
    <s v="United States"/>
    <s v="Henderson"/>
    <x v="0"/>
    <n v="42420"/>
    <x v="0"/>
    <s v="FUR-FU-10000629"/>
    <x v="0"/>
    <x v="5"/>
    <s v="9-3/4 Diameter Round Wall Clock"/>
    <n v="27.58"/>
    <n v="2"/>
    <n v="0"/>
    <x v="4117"/>
  </r>
  <r>
    <n v="4842"/>
    <s v="CA-2013-136049"/>
    <x v="0"/>
    <x v="443"/>
    <x v="47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x v="1092"/>
    <s v="Standard Class"/>
    <s v="JO-15280"/>
    <s v="Jas O'Carroll"/>
    <x v="0"/>
    <s v="United States"/>
    <s v="Memphis"/>
    <x v="18"/>
    <n v="38109"/>
    <x v="0"/>
    <s v="OFF-ST-10001418"/>
    <x v="1"/>
    <x v="4"/>
    <s v="Carina Media Storage Towers in Natural &amp; Black"/>
    <n v="243.92"/>
    <n v="5"/>
    <n v="0.2"/>
    <x v="4119"/>
  </r>
  <r>
    <n v="4844"/>
    <s v="US-2013-139388"/>
    <x v="0"/>
    <x v="77"/>
    <x v="333"/>
    <s v="First Class"/>
    <s v="CC-12475"/>
    <s v="Cindy Chapman"/>
    <x v="0"/>
    <s v="United States"/>
    <s v="Lakewood"/>
    <x v="30"/>
    <n v="8701"/>
    <x v="3"/>
    <s v="OFF-FA-10004968"/>
    <x v="1"/>
    <x v="13"/>
    <s v="Rubber Band Ball"/>
    <n v="14.96"/>
    <n v="4"/>
    <n v="0"/>
    <x v="4120"/>
  </r>
  <r>
    <n v="4845"/>
    <s v="US-2011-128685"/>
    <x v="2"/>
    <x v="527"/>
    <x v="729"/>
    <s v="First Class"/>
    <s v="MZ-17515"/>
    <s v="Mary Zewe"/>
    <x v="1"/>
    <s v="United States"/>
    <s v="Los Angeles"/>
    <x v="1"/>
    <n v="90008"/>
    <x v="1"/>
    <s v="OFF-BI-10004140"/>
    <x v="1"/>
    <x v="8"/>
    <s v="Avery Non-Stick Binders"/>
    <n v="7.1840000000000011"/>
    <n v="2"/>
    <n v="0.2"/>
    <x v="1695"/>
  </r>
  <r>
    <n v="4846"/>
    <s v="CA-2012-124044"/>
    <x v="1"/>
    <x v="862"/>
    <x v="1093"/>
    <s v="Second Class"/>
    <s v="MS-17830"/>
    <s v="Melanie Seite"/>
    <x v="0"/>
    <s v="United States"/>
    <s v="Rochester"/>
    <x v="15"/>
    <n v="14609"/>
    <x v="3"/>
    <s v="OFF-BI-10003460"/>
    <x v="1"/>
    <x v="8"/>
    <s v="Acco 3-Hole Punch"/>
    <n v="10.512"/>
    <n v="3"/>
    <n v="0.2"/>
    <x v="4121"/>
  </r>
  <r>
    <n v="4847"/>
    <s v="CA-2011-164469"/>
    <x v="2"/>
    <x v="402"/>
    <x v="1004"/>
    <s v="Second Class"/>
    <s v="GK-14620"/>
    <s v="Grace Kelly"/>
    <x v="1"/>
    <s v="United States"/>
    <s v="Salem"/>
    <x v="21"/>
    <n v="97301"/>
    <x v="1"/>
    <s v="TEC-PH-10002115"/>
    <x v="2"/>
    <x v="7"/>
    <s v="Plantronics 81402"/>
    <n v="263.96000000000004"/>
    <n v="5"/>
    <n v="0.2"/>
    <x v="4122"/>
  </r>
  <r>
    <n v="4848"/>
    <s v="CA-2011-164469"/>
    <x v="2"/>
    <x v="402"/>
    <x v="1004"/>
    <s v="Second Class"/>
    <s v="GK-14620"/>
    <s v="Grace Kelly"/>
    <x v="1"/>
    <s v="United States"/>
    <s v="Salem"/>
    <x v="21"/>
    <n v="97301"/>
    <x v="1"/>
    <s v="OFF-AR-10003478"/>
    <x v="1"/>
    <x v="6"/>
    <s v="Avery Hi-Liter EverBold Pen Style Fluorescent Highlighters, 4/Pack"/>
    <n v="71.632000000000005"/>
    <n v="11"/>
    <n v="0.2"/>
    <x v="4123"/>
  </r>
  <r>
    <n v="4849"/>
    <s v="CA-2011-164469"/>
    <x v="2"/>
    <x v="402"/>
    <x v="1004"/>
    <s v="Second Class"/>
    <s v="GK-14620"/>
    <s v="Grace Kelly"/>
    <x v="1"/>
    <s v="United States"/>
    <s v="Salem"/>
    <x v="21"/>
    <n v="97301"/>
    <x v="1"/>
    <s v="OFF-AR-10000475"/>
    <x v="1"/>
    <x v="6"/>
    <s v="Hunt BOSTON Vista Battery-Operated Pencil Sharpener, Black"/>
    <n v="9.3280000000000012"/>
    <n v="1"/>
    <n v="0.2"/>
    <x v="1856"/>
  </r>
  <r>
    <n v="4850"/>
    <s v="CA-2011-107818"/>
    <x v="2"/>
    <x v="78"/>
    <x v="931"/>
    <s v="Standard Class"/>
    <s v="MC-17275"/>
    <s v="Marc Crier"/>
    <x v="0"/>
    <s v="United States"/>
    <s v="Pasco"/>
    <x v="4"/>
    <n v="99301"/>
    <x v="1"/>
    <s v="OFF-AR-10003045"/>
    <x v="1"/>
    <x v="6"/>
    <s v="Prang Colored Pencils"/>
    <n v="5.88"/>
    <n v="2"/>
    <n v="0"/>
    <x v="4124"/>
  </r>
  <r>
    <n v="4851"/>
    <s v="CA-2011-107818"/>
    <x v="2"/>
    <x v="78"/>
    <x v="931"/>
    <s v="Standard Class"/>
    <s v="MC-17275"/>
    <s v="Marc Crier"/>
    <x v="0"/>
    <s v="United States"/>
    <s v="Pasco"/>
    <x v="4"/>
    <n v="99301"/>
    <x v="1"/>
    <s v="FUR-CH-10000454"/>
    <x v="0"/>
    <x v="1"/>
    <s v="Hon Deluxe Fabric Upholstered Stacking Chairs, Rounded Back"/>
    <n v="975.92"/>
    <n v="5"/>
    <n v="0.2"/>
    <x v="4125"/>
  </r>
  <r>
    <n v="4852"/>
    <s v="CA-2011-107818"/>
    <x v="2"/>
    <x v="78"/>
    <x v="931"/>
    <s v="Standard Class"/>
    <s v="MC-17275"/>
    <s v="Marc Crier"/>
    <x v="0"/>
    <s v="United States"/>
    <s v="Pasco"/>
    <x v="4"/>
    <n v="99301"/>
    <x v="1"/>
    <s v="OFF-AR-10000380"/>
    <x v="1"/>
    <x v="6"/>
    <s v="Hunt PowerHouse Electric Pencil Sharpener, Blue"/>
    <n v="303.83999999999997"/>
    <n v="8"/>
    <n v="0"/>
    <x v="4126"/>
  </r>
  <r>
    <n v="4853"/>
    <s v="CA-2011-107818"/>
    <x v="2"/>
    <x v="78"/>
    <x v="931"/>
    <s v="Standard Class"/>
    <s v="MC-17275"/>
    <s v="Marc Crier"/>
    <x v="0"/>
    <s v="United States"/>
    <s v="Pasco"/>
    <x v="4"/>
    <n v="99301"/>
    <x v="1"/>
    <s v="OFF-ST-10000736"/>
    <x v="1"/>
    <x v="4"/>
    <s v="Carina Double Wide Media Storage Towers in Natural &amp; Black"/>
    <n v="485.88"/>
    <n v="6"/>
    <n v="0"/>
    <x v="4127"/>
  </r>
  <r>
    <n v="4854"/>
    <s v="CA-2011-113320"/>
    <x v="2"/>
    <x v="432"/>
    <x v="345"/>
    <s v="Second Class"/>
    <s v="LH-17155"/>
    <s v="Logan Haushalter"/>
    <x v="0"/>
    <s v="United States"/>
    <s v="Oakland"/>
    <x v="1"/>
    <n v="94601"/>
    <x v="1"/>
    <s v="FUR-FU-10004270"/>
    <x v="0"/>
    <x v="5"/>
    <s v="Eldon Image Series Desk Accessories, Burgundy"/>
    <n v="12.54"/>
    <n v="3"/>
    <n v="0"/>
    <x v="4128"/>
  </r>
  <r>
    <n v="4855"/>
    <s v="CA-2011-113320"/>
    <x v="2"/>
    <x v="432"/>
    <x v="345"/>
    <s v="Second Class"/>
    <s v="LH-17155"/>
    <s v="Logan Haushalter"/>
    <x v="0"/>
    <s v="United States"/>
    <s v="Oakland"/>
    <x v="1"/>
    <n v="94601"/>
    <x v="1"/>
    <s v="OFF-ST-10000617"/>
    <x v="1"/>
    <x v="4"/>
    <s v="Woodgrain Magazine Files by Perma"/>
    <n v="8.94"/>
    <n v="3"/>
    <n v="0"/>
    <x v="4129"/>
  </r>
  <r>
    <n v="4856"/>
    <s v="CA-2011-113320"/>
    <x v="2"/>
    <x v="432"/>
    <x v="345"/>
    <s v="Second Class"/>
    <s v="LH-17155"/>
    <s v="Logan Haushalter"/>
    <x v="0"/>
    <s v="United States"/>
    <s v="Oakland"/>
    <x v="1"/>
    <n v="94601"/>
    <x v="1"/>
    <s v="FUR-FU-10001706"/>
    <x v="0"/>
    <x v="5"/>
    <s v="Longer-Life Soft White Bulbs"/>
    <n v="9.24"/>
    <n v="3"/>
    <n v="0"/>
    <x v="3650"/>
  </r>
  <r>
    <n v="4857"/>
    <s v="CA-2012-137526"/>
    <x v="1"/>
    <x v="1004"/>
    <x v="1094"/>
    <s v="Standard Class"/>
    <s v="PB-19150"/>
    <s v="Philip Brown"/>
    <x v="0"/>
    <s v="United States"/>
    <s v="Los Angeles"/>
    <x v="1"/>
    <n v="90004"/>
    <x v="1"/>
    <s v="OFF-BI-10003364"/>
    <x v="1"/>
    <x v="8"/>
    <s v="Binding Machine Supplies"/>
    <n v="70.00800000000001"/>
    <n v="3"/>
    <n v="0.2"/>
    <x v="853"/>
  </r>
  <r>
    <n v="4858"/>
    <s v="CA-2012-137526"/>
    <x v="1"/>
    <x v="1004"/>
    <x v="1094"/>
    <s v="Standard Class"/>
    <s v="PB-19150"/>
    <s v="Philip Brown"/>
    <x v="0"/>
    <s v="United States"/>
    <s v="Los Angeles"/>
    <x v="1"/>
    <n v="90004"/>
    <x v="1"/>
    <s v="FUR-FU-10001861"/>
    <x v="0"/>
    <x v="5"/>
    <s v="Floodlight Indoor Halogen Bulbs, 1 Bulb per Pack, 60 Watts"/>
    <n v="77.599999999999994"/>
    <n v="4"/>
    <n v="0"/>
    <x v="297"/>
  </r>
  <r>
    <n v="4859"/>
    <s v="CA-2012-137526"/>
    <x v="1"/>
    <x v="1004"/>
    <x v="1094"/>
    <s v="Standard Class"/>
    <s v="PB-19150"/>
    <s v="Philip Brown"/>
    <x v="0"/>
    <s v="United States"/>
    <s v="Los Angeles"/>
    <x v="1"/>
    <n v="90004"/>
    <x v="1"/>
    <s v="FUR-FU-10004845"/>
    <x v="0"/>
    <x v="5"/>
    <s v="Deflect-o EconoMat Nonstudded, No Bevel Mat"/>
    <n v="464.84999999999997"/>
    <n v="9"/>
    <n v="0"/>
    <x v="4130"/>
  </r>
  <r>
    <n v="4860"/>
    <s v="CA-2014-136063"/>
    <x v="3"/>
    <x v="934"/>
    <x v="857"/>
    <s v="Standard Class"/>
    <s v="SS-20140"/>
    <s v="Saphhira Shifley"/>
    <x v="1"/>
    <s v="United States"/>
    <s v="Oak Park"/>
    <x v="10"/>
    <n v="60302"/>
    <x v="2"/>
    <s v="OFF-AR-10000823"/>
    <x v="1"/>
    <x v="6"/>
    <s v="Newell 307"/>
    <n v="10.192000000000002"/>
    <n v="7"/>
    <n v="0.2"/>
    <x v="4131"/>
  </r>
  <r>
    <n v="4861"/>
    <s v="CA-2013-101546"/>
    <x v="0"/>
    <x v="122"/>
    <x v="746"/>
    <s v="Standard Class"/>
    <s v="GK-14620"/>
    <s v="Grace Kelly"/>
    <x v="1"/>
    <s v="United States"/>
    <s v="Morristown"/>
    <x v="30"/>
    <n v="7960"/>
    <x v="3"/>
    <s v="OFF-BI-10001359"/>
    <x v="1"/>
    <x v="8"/>
    <s v="GBC DocuBind TL300 Electric Binding System"/>
    <n v="1793.98"/>
    <n v="2"/>
    <n v="0"/>
    <x v="1736"/>
  </r>
  <r>
    <n v="4862"/>
    <s v="CA-2011-138940"/>
    <x v="2"/>
    <x v="909"/>
    <x v="1064"/>
    <s v="Second Class"/>
    <s v="GM-14455"/>
    <s v="Gary Mitchum"/>
    <x v="2"/>
    <s v="United States"/>
    <s v="Austin"/>
    <x v="5"/>
    <n v="78745"/>
    <x v="2"/>
    <s v="TEC-PH-10001835"/>
    <x v="2"/>
    <x v="7"/>
    <s v="Jawbone JAMBOX Wireless Bluetooth Speaker"/>
    <n v="758.35200000000009"/>
    <n v="6"/>
    <n v="0.2"/>
    <x v="4132"/>
  </r>
  <r>
    <n v="4863"/>
    <s v="CA-2013-125164"/>
    <x v="0"/>
    <x v="338"/>
    <x v="954"/>
    <s v="Standard Class"/>
    <s v="SH-19975"/>
    <s v="Sally Hughsby"/>
    <x v="1"/>
    <s v="United States"/>
    <s v="New York City"/>
    <x v="15"/>
    <n v="10011"/>
    <x v="3"/>
    <s v="OFF-BI-10001191"/>
    <x v="1"/>
    <x v="8"/>
    <s v="Canvas Sectional Post Binders"/>
    <n v="20.368000000000002"/>
    <n v="1"/>
    <n v="0.2"/>
    <x v="4133"/>
  </r>
  <r>
    <n v="4864"/>
    <s v="CA-2013-125164"/>
    <x v="0"/>
    <x v="338"/>
    <x v="954"/>
    <s v="Standard Class"/>
    <s v="SH-19975"/>
    <s v="Sally Hughsby"/>
    <x v="1"/>
    <s v="United States"/>
    <s v="New York City"/>
    <x v="15"/>
    <n v="10011"/>
    <x v="3"/>
    <s v="OFF-BI-10003982"/>
    <x v="1"/>
    <x v="8"/>
    <s v="Wilson Jones Century Plastic Molded Ring Binders"/>
    <n v="49.847999999999999"/>
    <n v="3"/>
    <n v="0.2"/>
    <x v="4134"/>
  </r>
  <r>
    <n v="4865"/>
    <s v="CA-2014-163531"/>
    <x v="3"/>
    <x v="335"/>
    <x v="569"/>
    <s v="Standard Class"/>
    <s v="SC-20725"/>
    <s v="Steven Cartwright"/>
    <x v="0"/>
    <s v="United States"/>
    <s v="New York City"/>
    <x v="15"/>
    <n v="10024"/>
    <x v="3"/>
    <s v="TEC-PH-10001425"/>
    <x v="2"/>
    <x v="7"/>
    <s v="Mophie Juice Pack Helium for iPhone"/>
    <n v="239.96999999999997"/>
    <n v="3"/>
    <n v="0"/>
    <x v="3395"/>
  </r>
  <r>
    <n v="4866"/>
    <s v="CA-2014-122490"/>
    <x v="3"/>
    <x v="38"/>
    <x v="551"/>
    <s v="Standard Class"/>
    <s v="TT-21070"/>
    <s v="Ted Trevino"/>
    <x v="0"/>
    <s v="United States"/>
    <s v="Seattle"/>
    <x v="4"/>
    <n v="98103"/>
    <x v="1"/>
    <s v="FUR-CH-10001215"/>
    <x v="0"/>
    <x v="1"/>
    <s v="Global Troy Executive Leather Low-Back Tilter"/>
    <n v="2404.7040000000002"/>
    <n v="6"/>
    <n v="0.2"/>
    <x v="4135"/>
  </r>
  <r>
    <n v="4867"/>
    <s v="CA-2014-122490"/>
    <x v="3"/>
    <x v="38"/>
    <x v="551"/>
    <s v="Standard Class"/>
    <s v="TT-21070"/>
    <s v="Ted Trevino"/>
    <x v="0"/>
    <s v="United States"/>
    <s v="Seattle"/>
    <x v="4"/>
    <n v="98103"/>
    <x v="1"/>
    <s v="OFF-BI-10001718"/>
    <x v="1"/>
    <x v="8"/>
    <s v="GBC DocuBind P50 Personal Binding Machine"/>
    <n v="563.024"/>
    <n v="11"/>
    <n v="0.2"/>
    <x v="4136"/>
  </r>
  <r>
    <n v="4868"/>
    <s v="CA-2014-122490"/>
    <x v="3"/>
    <x v="38"/>
    <x v="551"/>
    <s v="Standard Class"/>
    <s v="TT-21070"/>
    <s v="Ted Trevino"/>
    <x v="0"/>
    <s v="United States"/>
    <s v="Seattle"/>
    <x v="4"/>
    <n v="98103"/>
    <x v="1"/>
    <s v="OFF-ST-10000991"/>
    <x v="1"/>
    <x v="4"/>
    <s v="Space Solutions HD Industrial Steel Shelving."/>
    <n v="344.90999999999997"/>
    <n v="3"/>
    <n v="0"/>
    <x v="3624"/>
  </r>
  <r>
    <n v="4869"/>
    <s v="CA-2014-122490"/>
    <x v="3"/>
    <x v="38"/>
    <x v="551"/>
    <s v="Standard Class"/>
    <s v="TT-21070"/>
    <s v="Ted Trevino"/>
    <x v="0"/>
    <s v="United States"/>
    <s v="Seattle"/>
    <x v="4"/>
    <n v="98103"/>
    <x v="1"/>
    <s v="OFF-LA-10001613"/>
    <x v="1"/>
    <x v="2"/>
    <s v="Avery File Folder Labels"/>
    <n v="8.64"/>
    <n v="3"/>
    <n v="0"/>
    <x v="913"/>
  </r>
  <r>
    <n v="4870"/>
    <s v="CA-2014-131366"/>
    <x v="3"/>
    <x v="221"/>
    <x v="364"/>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x v="364"/>
    <s v="Standard Class"/>
    <s v="SC-20440"/>
    <s v="Shaun Chance"/>
    <x v="1"/>
    <s v="United States"/>
    <s v="Lancaster"/>
    <x v="9"/>
    <n v="17602"/>
    <x v="3"/>
    <s v="OFF-PA-10000675"/>
    <x v="1"/>
    <x v="10"/>
    <s v="Xerox 1919"/>
    <n v="229.54400000000001"/>
    <n v="7"/>
    <n v="0.2"/>
    <x v="2543"/>
  </r>
  <r>
    <n v="4872"/>
    <s v="CA-2014-164042"/>
    <x v="3"/>
    <x v="979"/>
    <x v="1095"/>
    <s v="Standard Class"/>
    <s v="KL-16645"/>
    <s v="Ken Lonsdale"/>
    <x v="0"/>
    <s v="United States"/>
    <s v="Houston"/>
    <x v="5"/>
    <n v="77095"/>
    <x v="2"/>
    <s v="OFF-FA-10000840"/>
    <x v="1"/>
    <x v="13"/>
    <s v="OIC Thumb-Tacks"/>
    <n v="1.8239999999999998"/>
    <n v="2"/>
    <n v="0.2"/>
    <x v="4138"/>
  </r>
  <r>
    <n v="4873"/>
    <s v="CA-2014-164042"/>
    <x v="3"/>
    <x v="979"/>
    <x v="1095"/>
    <s v="Standard Class"/>
    <s v="KL-16645"/>
    <s v="Ken Lonsdale"/>
    <x v="0"/>
    <s v="United States"/>
    <s v="Houston"/>
    <x v="5"/>
    <n v="77095"/>
    <x v="2"/>
    <s v="OFF-AP-10001947"/>
    <x v="1"/>
    <x v="9"/>
    <s v="Acco 6 Outlet Guardian Premium Plus Surge Suppressor"/>
    <n v="18.319999999999997"/>
    <n v="5"/>
    <n v="0.8"/>
    <x v="4139"/>
  </r>
  <r>
    <n v="4874"/>
    <s v="CA-2014-164042"/>
    <x v="3"/>
    <x v="979"/>
    <x v="1095"/>
    <s v="Standard Class"/>
    <s v="KL-16645"/>
    <s v="Ken Lonsdale"/>
    <x v="0"/>
    <s v="United States"/>
    <s v="Houston"/>
    <x v="5"/>
    <n v="77095"/>
    <x v="2"/>
    <s v="OFF-ST-10002301"/>
    <x v="1"/>
    <x v="4"/>
    <s v="Tennsco Commercial Shelving"/>
    <n v="48.816000000000003"/>
    <n v="3"/>
    <n v="0.2"/>
    <x v="4140"/>
  </r>
  <r>
    <n v="4875"/>
    <s v="CA-2014-164042"/>
    <x v="3"/>
    <x v="979"/>
    <x v="1095"/>
    <s v="Standard Class"/>
    <s v="KL-16645"/>
    <s v="Ken Lonsdale"/>
    <x v="0"/>
    <s v="United States"/>
    <s v="Houston"/>
    <x v="5"/>
    <n v="77095"/>
    <x v="2"/>
    <s v="OFF-BI-10001922"/>
    <x v="1"/>
    <x v="8"/>
    <s v="Storex Dura Pro Binders"/>
    <n v="1.1879999999999997"/>
    <n v="1"/>
    <n v="0.8"/>
    <x v="4141"/>
  </r>
  <r>
    <n v="4876"/>
    <s v="CA-2011-132864"/>
    <x v="2"/>
    <x v="266"/>
    <x v="899"/>
    <s v="Standard Class"/>
    <s v="KN-16390"/>
    <s v="Katherine Nockton"/>
    <x v="1"/>
    <s v="United States"/>
    <s v="Columbus"/>
    <x v="24"/>
    <n v="43229"/>
    <x v="3"/>
    <s v="TEC-AC-10001267"/>
    <x v="2"/>
    <x v="11"/>
    <s v="Imation 32GB Pocket Pro USB 3.0 Flash Drive - 32 GB - Black - 1 P ..."/>
    <n v="119.80000000000001"/>
    <n v="5"/>
    <n v="0.2"/>
    <x v="610"/>
  </r>
  <r>
    <n v="4877"/>
    <s v="US-2011-155817"/>
    <x v="2"/>
    <x v="462"/>
    <x v="1096"/>
    <s v="Standard Class"/>
    <s v="SL-20155"/>
    <s v="Sara Luxemburg"/>
    <x v="2"/>
    <s v="United States"/>
    <s v="Durham"/>
    <x v="3"/>
    <n v="27707"/>
    <x v="0"/>
    <s v="OFF-ST-10000532"/>
    <x v="1"/>
    <x v="4"/>
    <s v="Advantus Rolling Drawer Organizers"/>
    <n v="61.567999999999998"/>
    <n v="2"/>
    <n v="0.2"/>
    <x v="4142"/>
  </r>
  <r>
    <n v="4878"/>
    <s v="US-2011-155817"/>
    <x v="2"/>
    <x v="462"/>
    <x v="1096"/>
    <s v="Standard Class"/>
    <s v="SL-20155"/>
    <s v="Sara Luxemburg"/>
    <x v="2"/>
    <s v="United States"/>
    <s v="Durham"/>
    <x v="3"/>
    <n v="27707"/>
    <x v="0"/>
    <s v="OFF-AR-10002335"/>
    <x v="1"/>
    <x v="6"/>
    <s v="DIXON Oriole Pencils"/>
    <n v="6.1920000000000002"/>
    <n v="3"/>
    <n v="0.2"/>
    <x v="4143"/>
  </r>
  <r>
    <n v="4879"/>
    <s v="US-2013-131891"/>
    <x v="0"/>
    <x v="875"/>
    <x v="203"/>
    <s v="First Class"/>
    <s v="PW-19240"/>
    <s v="Pierre Wener"/>
    <x v="0"/>
    <s v="United States"/>
    <s v="Pensacola"/>
    <x v="2"/>
    <n v="32503"/>
    <x v="0"/>
    <s v="OFF-BI-10000201"/>
    <x v="1"/>
    <x v="8"/>
    <s v="Avery Triangle Shaped Sheet Lifters, Black, 2/Pack"/>
    <n v="2.2140000000000004"/>
    <n v="3"/>
    <n v="0.7"/>
    <x v="4144"/>
  </r>
  <r>
    <n v="4880"/>
    <s v="CA-2014-143567"/>
    <x v="3"/>
    <x v="808"/>
    <x v="133"/>
    <s v="Second Class"/>
    <s v="TB-21175"/>
    <s v="Thomas Boland"/>
    <x v="1"/>
    <s v="United States"/>
    <s v="Henderson"/>
    <x v="0"/>
    <n v="42420"/>
    <x v="0"/>
    <s v="OFF-EN-10004846"/>
    <x v="1"/>
    <x v="12"/>
    <s v="Letter or Legal Size Expandable Poly String Tie Envelopes"/>
    <n v="5.32"/>
    <n v="2"/>
    <n v="0"/>
    <x v="4145"/>
  </r>
  <r>
    <n v="4881"/>
    <s v="CA-2014-143567"/>
    <x v="3"/>
    <x v="808"/>
    <x v="133"/>
    <s v="Second Class"/>
    <s v="TB-21175"/>
    <s v="Thomas Boland"/>
    <x v="1"/>
    <s v="United States"/>
    <s v="Henderson"/>
    <x v="0"/>
    <n v="42420"/>
    <x v="0"/>
    <s v="FUR-CH-10000454"/>
    <x v="0"/>
    <x v="1"/>
    <s v="Hon Deluxe Fabric Upholstered Stacking Chairs, Rounded Back"/>
    <n v="975.92"/>
    <n v="4"/>
    <n v="0"/>
    <x v="4146"/>
  </r>
  <r>
    <n v="4882"/>
    <s v="CA-2014-143567"/>
    <x v="3"/>
    <x v="808"/>
    <x v="133"/>
    <s v="Second Class"/>
    <s v="TB-21175"/>
    <s v="Thomas Boland"/>
    <x v="1"/>
    <s v="United States"/>
    <s v="Henderson"/>
    <x v="0"/>
    <n v="42420"/>
    <x v="0"/>
    <s v="TEC-AC-10004145"/>
    <x v="2"/>
    <x v="11"/>
    <s v="Logitech diNovo Edge Keyboard"/>
    <n v="2249.91"/>
    <n v="9"/>
    <n v="0"/>
    <x v="4147"/>
  </r>
  <r>
    <n v="4883"/>
    <s v="CA-2014-143567"/>
    <x v="3"/>
    <x v="808"/>
    <x v="133"/>
    <s v="Second Class"/>
    <s v="TB-21175"/>
    <s v="Thomas Boland"/>
    <x v="1"/>
    <s v="United States"/>
    <s v="Henderson"/>
    <x v="0"/>
    <n v="42420"/>
    <x v="0"/>
    <s v="OFF-ST-10001580"/>
    <x v="1"/>
    <x v="4"/>
    <s v="Super Decoflex Portable Personal File"/>
    <n v="59.92"/>
    <n v="4"/>
    <n v="0"/>
    <x v="4148"/>
  </r>
  <r>
    <n v="4884"/>
    <s v="CA-2014-104080"/>
    <x v="3"/>
    <x v="144"/>
    <x v="1097"/>
    <s v="Standard Class"/>
    <s v="AH-10210"/>
    <s v="Alan Hwang"/>
    <x v="0"/>
    <s v="United States"/>
    <s v="Anaheim"/>
    <x v="1"/>
    <n v="92804"/>
    <x v="1"/>
    <s v="OFF-BI-10003876"/>
    <x v="1"/>
    <x v="8"/>
    <s v="Green Canvas Binder for 8-1/2&quot; x 14&quot; Sheets"/>
    <n v="171.20000000000002"/>
    <n v="5"/>
    <n v="0.2"/>
    <x v="3648"/>
  </r>
  <r>
    <n v="4885"/>
    <s v="CA-2014-104080"/>
    <x v="3"/>
    <x v="144"/>
    <x v="1097"/>
    <s v="Standard Class"/>
    <s v="AH-10210"/>
    <s v="Alan Hwang"/>
    <x v="0"/>
    <s v="United States"/>
    <s v="Anaheim"/>
    <x v="1"/>
    <n v="92804"/>
    <x v="1"/>
    <s v="OFF-AR-10001972"/>
    <x v="1"/>
    <x v="6"/>
    <s v="Newell 323"/>
    <n v="3.36"/>
    <n v="2"/>
    <n v="0"/>
    <x v="4149"/>
  </r>
  <r>
    <n v="4886"/>
    <s v="CA-2011-151379"/>
    <x v="2"/>
    <x v="757"/>
    <x v="966"/>
    <s v="Standard Class"/>
    <s v="SC-20695"/>
    <s v="Steve Chapman"/>
    <x v="1"/>
    <s v="United States"/>
    <s v="Detroit"/>
    <x v="12"/>
    <n v="48227"/>
    <x v="2"/>
    <s v="OFF-PA-10000595"/>
    <x v="1"/>
    <x v="10"/>
    <s v="Xerox 1929"/>
    <n v="114.2"/>
    <n v="5"/>
    <n v="0"/>
    <x v="1203"/>
  </r>
  <r>
    <n v="4887"/>
    <s v="CA-2013-163167"/>
    <x v="0"/>
    <x v="85"/>
    <x v="417"/>
    <s v="Second Class"/>
    <s v="RF-19345"/>
    <s v="Randy Ferguson"/>
    <x v="1"/>
    <s v="United States"/>
    <s v="Marietta"/>
    <x v="32"/>
    <n v="30062"/>
    <x v="0"/>
    <s v="FUR-CH-10004477"/>
    <x v="0"/>
    <x v="1"/>
    <s v="Global Push Button Manager's Chair, Indigo"/>
    <n v="182.67000000000002"/>
    <n v="3"/>
    <n v="0"/>
    <x v="4150"/>
  </r>
  <r>
    <n v="4888"/>
    <s v="CA-2013-163167"/>
    <x v="0"/>
    <x v="85"/>
    <x v="417"/>
    <s v="Second Class"/>
    <s v="RF-19345"/>
    <s v="Randy Ferguson"/>
    <x v="1"/>
    <s v="United States"/>
    <s v="Marietta"/>
    <x v="32"/>
    <n v="30062"/>
    <x v="0"/>
    <s v="TEC-AC-10003441"/>
    <x v="2"/>
    <x v="11"/>
    <s v="Kingston Digital DataTraveler 32GB USB 2.0"/>
    <n v="101.69999999999999"/>
    <n v="6"/>
    <n v="0"/>
    <x v="4151"/>
  </r>
  <r>
    <n v="4889"/>
    <s v="CA-2013-163167"/>
    <x v="0"/>
    <x v="85"/>
    <x v="417"/>
    <s v="Second Class"/>
    <s v="RF-19345"/>
    <s v="Randy Ferguson"/>
    <x v="1"/>
    <s v="United States"/>
    <s v="Marietta"/>
    <x v="32"/>
    <n v="30062"/>
    <x v="0"/>
    <s v="OFF-ST-10004459"/>
    <x v="1"/>
    <x v="4"/>
    <s v="Tennsco Single-Tier Lockers"/>
    <n v="1126.02"/>
    <n v="3"/>
    <n v="0"/>
    <x v="505"/>
  </r>
  <r>
    <n v="4890"/>
    <s v="CA-2013-163167"/>
    <x v="0"/>
    <x v="85"/>
    <x v="417"/>
    <s v="Second Class"/>
    <s v="RF-19345"/>
    <s v="Randy Ferguson"/>
    <x v="1"/>
    <s v="United States"/>
    <s v="Marietta"/>
    <x v="32"/>
    <n v="30062"/>
    <x v="0"/>
    <s v="OFF-ST-10003805"/>
    <x v="1"/>
    <x v="4"/>
    <s v="24 Capacity Maxi Data Binder Racks, Pearl"/>
    <n v="1263.3000000000002"/>
    <n v="6"/>
    <n v="0"/>
    <x v="4152"/>
  </r>
  <r>
    <n v="4891"/>
    <s v="CA-2013-135776"/>
    <x v="0"/>
    <x v="443"/>
    <x v="525"/>
    <s v="Standard Class"/>
    <s v="EH-13765"/>
    <s v="Edward Hooks"/>
    <x v="1"/>
    <s v="United States"/>
    <s v="Seattle"/>
    <x v="4"/>
    <n v="98103"/>
    <x v="1"/>
    <s v="OFF-AR-10001246"/>
    <x v="1"/>
    <x v="6"/>
    <s v="Newell 317"/>
    <n v="8.82"/>
    <n v="3"/>
    <n v="0"/>
    <x v="4153"/>
  </r>
  <r>
    <n v="4892"/>
    <s v="CA-2013-135776"/>
    <x v="0"/>
    <x v="443"/>
    <x v="525"/>
    <s v="Standard Class"/>
    <s v="EH-13765"/>
    <s v="Edward Hooks"/>
    <x v="1"/>
    <s v="United States"/>
    <s v="Seattle"/>
    <x v="4"/>
    <n v="98103"/>
    <x v="1"/>
    <s v="OFF-PA-10001295"/>
    <x v="1"/>
    <x v="10"/>
    <s v="Computer Printout Paper with Letter-Trim Perforations"/>
    <n v="37.94"/>
    <n v="2"/>
    <n v="0"/>
    <x v="2714"/>
  </r>
  <r>
    <n v="4893"/>
    <s v="CA-2013-135776"/>
    <x v="0"/>
    <x v="443"/>
    <x v="525"/>
    <s v="Standard Class"/>
    <s v="EH-13765"/>
    <s v="Edward Hooks"/>
    <x v="1"/>
    <s v="United States"/>
    <s v="Seattle"/>
    <x v="4"/>
    <n v="98103"/>
    <x v="1"/>
    <s v="OFF-AR-10001231"/>
    <x v="1"/>
    <x v="6"/>
    <s v="Sanford EarthWrite Recycled Pencils, Medium Soft, #2"/>
    <n v="4.2"/>
    <n v="2"/>
    <n v="0"/>
    <x v="4154"/>
  </r>
  <r>
    <n v="4894"/>
    <s v="CA-2013-135776"/>
    <x v="0"/>
    <x v="443"/>
    <x v="525"/>
    <s v="Standard Class"/>
    <s v="EH-13765"/>
    <s v="Edward Hooks"/>
    <x v="1"/>
    <s v="United States"/>
    <s v="Seattle"/>
    <x v="4"/>
    <n v="98103"/>
    <x v="1"/>
    <s v="OFF-ST-10002743"/>
    <x v="1"/>
    <x v="4"/>
    <s v="SAFCO Boltless Steel Shelving"/>
    <n v="227.28"/>
    <n v="2"/>
    <n v="0"/>
    <x v="4155"/>
  </r>
  <r>
    <n v="4895"/>
    <s v="CA-2013-135776"/>
    <x v="0"/>
    <x v="443"/>
    <x v="525"/>
    <s v="Standard Class"/>
    <s v="EH-13765"/>
    <s v="Edward Hooks"/>
    <x v="1"/>
    <s v="United States"/>
    <s v="Seattle"/>
    <x v="4"/>
    <n v="98103"/>
    <x v="1"/>
    <s v="OFF-PA-10004327"/>
    <x v="1"/>
    <x v="10"/>
    <s v="Xerox 1911"/>
    <n v="47.9"/>
    <n v="1"/>
    <n v="0"/>
    <x v="4156"/>
  </r>
  <r>
    <n v="4896"/>
    <s v="CA-2013-135776"/>
    <x v="0"/>
    <x v="443"/>
    <x v="525"/>
    <s v="Standard Class"/>
    <s v="EH-13765"/>
    <s v="Edward Hooks"/>
    <x v="1"/>
    <s v="United States"/>
    <s v="Seattle"/>
    <x v="4"/>
    <n v="98103"/>
    <x v="1"/>
    <s v="OFF-EN-10004773"/>
    <x v="1"/>
    <x v="12"/>
    <s v="Staples"/>
    <n v="61.96"/>
    <n v="2"/>
    <n v="0"/>
    <x v="4157"/>
  </r>
  <r>
    <n v="4897"/>
    <s v="CA-2013-135776"/>
    <x v="0"/>
    <x v="443"/>
    <x v="525"/>
    <s v="Standard Class"/>
    <s v="EH-13765"/>
    <s v="Edward Hooks"/>
    <x v="1"/>
    <s v="United States"/>
    <s v="Seattle"/>
    <x v="4"/>
    <n v="98103"/>
    <x v="1"/>
    <s v="OFF-ST-10003470"/>
    <x v="1"/>
    <x v="4"/>
    <s v="Tennsco Snap-Together Open Shelving Units, Starter Sets and Add-On Units"/>
    <n v="1117.92"/>
    <n v="4"/>
    <n v="0"/>
    <x v="2269"/>
  </r>
  <r>
    <n v="4898"/>
    <s v="US-2011-122021"/>
    <x v="2"/>
    <x v="771"/>
    <x v="1098"/>
    <s v="First Class"/>
    <s v="AC-10660"/>
    <s v="Anna Chung"/>
    <x v="0"/>
    <s v="United States"/>
    <s v="Parma"/>
    <x v="24"/>
    <n v="44134"/>
    <x v="3"/>
    <s v="FUR-CH-10003761"/>
    <x v="0"/>
    <x v="1"/>
    <s v="Global Italian Leather Office Chair"/>
    <n v="183.37199999999999"/>
    <n v="2"/>
    <n v="0.3"/>
    <x v="4158"/>
  </r>
  <r>
    <n v="4899"/>
    <s v="US-2011-122021"/>
    <x v="2"/>
    <x v="771"/>
    <x v="1098"/>
    <s v="First Class"/>
    <s v="AC-10660"/>
    <s v="Anna Chung"/>
    <x v="0"/>
    <s v="United States"/>
    <s v="Parma"/>
    <x v="24"/>
    <n v="44134"/>
    <x v="3"/>
    <s v="OFF-PA-10002230"/>
    <x v="1"/>
    <x v="10"/>
    <s v="Xerox 1897"/>
    <n v="7.9680000000000009"/>
    <n v="2"/>
    <n v="0.2"/>
    <x v="2282"/>
  </r>
  <r>
    <n v="4900"/>
    <s v="CA-2013-130484"/>
    <x v="0"/>
    <x v="250"/>
    <x v="395"/>
    <s v="Standard Class"/>
    <s v="SG-20470"/>
    <s v="Sheri Gordon"/>
    <x v="0"/>
    <s v="United States"/>
    <s v="Gresham"/>
    <x v="21"/>
    <n v="97030"/>
    <x v="1"/>
    <s v="OFF-BI-10000088"/>
    <x v="1"/>
    <x v="8"/>
    <s v="GBC Imprintable Covers"/>
    <n v="26.352000000000004"/>
    <n v="8"/>
    <n v="0.7"/>
    <x v="4159"/>
  </r>
  <r>
    <n v="4901"/>
    <s v="CA-2014-120936"/>
    <x v="3"/>
    <x v="94"/>
    <x v="91"/>
    <s v="Standard Class"/>
    <s v="CA-12310"/>
    <s v="Christine Abelman"/>
    <x v="1"/>
    <s v="United States"/>
    <s v="Anaheim"/>
    <x v="1"/>
    <n v="92804"/>
    <x v="1"/>
    <s v="OFF-ST-10001526"/>
    <x v="1"/>
    <x v="4"/>
    <s v="Iceberg Mobile Mega Data/Printer Cart "/>
    <n v="481.32"/>
    <n v="4"/>
    <n v="0"/>
    <x v="2475"/>
  </r>
  <r>
    <n v="4902"/>
    <s v="CA-2014-120936"/>
    <x v="3"/>
    <x v="94"/>
    <x v="91"/>
    <s v="Standard Class"/>
    <s v="CA-12310"/>
    <s v="Christine Abelman"/>
    <x v="1"/>
    <s v="United States"/>
    <s v="Anaheim"/>
    <x v="1"/>
    <n v="92804"/>
    <x v="1"/>
    <s v="OFF-SU-10002557"/>
    <x v="1"/>
    <x v="14"/>
    <s v="Fiskars Spring-Action Scissors"/>
    <n v="13.98"/>
    <n v="1"/>
    <n v="0"/>
    <x v="4160"/>
  </r>
  <r>
    <n v="4903"/>
    <s v="CA-2014-110884"/>
    <x v="3"/>
    <x v="469"/>
    <x v="515"/>
    <s v="Standard Class"/>
    <s v="SH-20395"/>
    <s v="Shahid Hopkins"/>
    <x v="0"/>
    <s v="United States"/>
    <s v="New York City"/>
    <x v="15"/>
    <n v="10035"/>
    <x v="3"/>
    <s v="OFF-BI-10003669"/>
    <x v="1"/>
    <x v="8"/>
    <s v="3M Organizer Strips"/>
    <n v="25.92"/>
    <n v="6"/>
    <n v="0.2"/>
    <x v="1446"/>
  </r>
  <r>
    <n v="4904"/>
    <s v="CA-2014-110884"/>
    <x v="3"/>
    <x v="469"/>
    <x v="515"/>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x v="544"/>
    <s v="Second Class"/>
    <s v="MC-17605"/>
    <s v="Matt Connell"/>
    <x v="1"/>
    <s v="United States"/>
    <s v="Houston"/>
    <x v="5"/>
    <n v="77070"/>
    <x v="2"/>
    <s v="FUR-CH-10003746"/>
    <x v="0"/>
    <x v="1"/>
    <s v="Hon 4070 Series Pagoda Round Back Stacking Chairs"/>
    <n v="674.05799999999999"/>
    <n v="3"/>
    <n v="0.3"/>
    <x v="4162"/>
  </r>
  <r>
    <n v="4906"/>
    <s v="US-2011-146353"/>
    <x v="2"/>
    <x v="1005"/>
    <x v="36"/>
    <s v="Second Class"/>
    <s v="JE-15610"/>
    <s v="Jim Epp"/>
    <x v="1"/>
    <s v="United States"/>
    <s v="Concord"/>
    <x v="38"/>
    <n v="3301"/>
    <x v="3"/>
    <s v="OFF-BI-10003476"/>
    <x v="1"/>
    <x v="8"/>
    <s v="Avery Metallic Poly Binders"/>
    <n v="22.92"/>
    <n v="4"/>
    <n v="0"/>
    <x v="4163"/>
  </r>
  <r>
    <n v="4907"/>
    <s v="US-2011-146353"/>
    <x v="2"/>
    <x v="1005"/>
    <x v="36"/>
    <s v="Second Class"/>
    <s v="JE-15610"/>
    <s v="Jim Epp"/>
    <x v="1"/>
    <s v="United States"/>
    <s v="Concord"/>
    <x v="38"/>
    <n v="3301"/>
    <x v="3"/>
    <s v="OFF-ST-10001469"/>
    <x v="1"/>
    <x v="4"/>
    <s v="Fellowes Bankers Box Recycled Super Stor/Drawer"/>
    <n v="269.89999999999998"/>
    <n v="5"/>
    <n v="0"/>
    <x v="4164"/>
  </r>
  <r>
    <n v="4908"/>
    <s v="CA-2011-133809"/>
    <x v="2"/>
    <x v="728"/>
    <x v="788"/>
    <s v="Second Class"/>
    <s v="MS-17530"/>
    <s v="MaryBeth Skach"/>
    <x v="0"/>
    <s v="United States"/>
    <s v="Fairfield"/>
    <x v="24"/>
    <n v="45014"/>
    <x v="3"/>
    <s v="OFF-BI-10001757"/>
    <x v="1"/>
    <x v="8"/>
    <s v="Pressboard Hanging Data Binders for Unburst Sheets"/>
    <n v="11.808000000000002"/>
    <n v="8"/>
    <n v="0.7"/>
    <x v="4165"/>
  </r>
  <r>
    <n v="4909"/>
    <s v="CA-2011-133809"/>
    <x v="2"/>
    <x v="728"/>
    <x v="788"/>
    <s v="Second Class"/>
    <s v="MS-17530"/>
    <s v="MaryBeth Skach"/>
    <x v="0"/>
    <s v="United States"/>
    <s v="Fairfield"/>
    <x v="24"/>
    <n v="45014"/>
    <x v="3"/>
    <s v="TEC-PH-10004875"/>
    <x v="2"/>
    <x v="7"/>
    <s v="PNY Rapid USB Car Charger - Black"/>
    <n v="9.5879999999999992"/>
    <n v="2"/>
    <n v="0.4"/>
    <x v="4166"/>
  </r>
  <r>
    <n v="4910"/>
    <s v="CA-2014-127306"/>
    <x v="3"/>
    <x v="424"/>
    <x v="827"/>
    <s v="Standard Class"/>
    <s v="BH-11710"/>
    <s v="Brosina Hoffman"/>
    <x v="0"/>
    <s v="United States"/>
    <s v="Johnson City"/>
    <x v="18"/>
    <n v="37604"/>
    <x v="0"/>
    <s v="OFF-EN-10001219"/>
    <x v="1"/>
    <x v="12"/>
    <s v="#10- 4 1/8&quot; x 9 1/2&quot; Security-Tint Envelopes"/>
    <n v="18.335999999999999"/>
    <n v="3"/>
    <n v="0.2"/>
    <x v="4167"/>
  </r>
  <r>
    <n v="4911"/>
    <s v="CA-2014-127306"/>
    <x v="3"/>
    <x v="424"/>
    <x v="827"/>
    <s v="Standard Class"/>
    <s v="BH-11710"/>
    <s v="Brosina Hoffman"/>
    <x v="0"/>
    <s v="United States"/>
    <s v="Johnson City"/>
    <x v="18"/>
    <n v="37604"/>
    <x v="0"/>
    <s v="OFF-PA-10000019"/>
    <x v="1"/>
    <x v="10"/>
    <s v="Xerox 1931"/>
    <n v="36.288000000000011"/>
    <n v="7"/>
    <n v="0.2"/>
    <x v="1683"/>
  </r>
  <r>
    <n v="4912"/>
    <s v="CA-2014-127306"/>
    <x v="3"/>
    <x v="424"/>
    <x v="827"/>
    <s v="Standard Class"/>
    <s v="BH-11710"/>
    <s v="Brosina Hoffman"/>
    <x v="0"/>
    <s v="United States"/>
    <s v="Johnson City"/>
    <x v="18"/>
    <n v="37604"/>
    <x v="0"/>
    <s v="TEC-PH-10001924"/>
    <x v="2"/>
    <x v="7"/>
    <s v="iHome FM Clock Radio with Lightning Dock"/>
    <n v="111.98399999999999"/>
    <n v="2"/>
    <n v="0.2"/>
    <x v="4168"/>
  </r>
  <r>
    <n v="4913"/>
    <s v="CA-2014-127306"/>
    <x v="3"/>
    <x v="424"/>
    <x v="827"/>
    <s v="Standard Class"/>
    <s v="BH-11710"/>
    <s v="Brosina Hoffman"/>
    <x v="0"/>
    <s v="United States"/>
    <s v="Johnson City"/>
    <x v="18"/>
    <n v="37604"/>
    <x v="0"/>
    <s v="OFF-BI-10002003"/>
    <x v="1"/>
    <x v="8"/>
    <s v="Ibico Presentation Index for Binding Systems"/>
    <n v="5.9700000000000006"/>
    <n v="5"/>
    <n v="0.7"/>
    <x v="4169"/>
  </r>
  <r>
    <n v="4914"/>
    <s v="CA-2014-127306"/>
    <x v="3"/>
    <x v="424"/>
    <x v="827"/>
    <s v="Standard Class"/>
    <s v="BH-11710"/>
    <s v="Brosina Hoffman"/>
    <x v="0"/>
    <s v="United States"/>
    <s v="Johnson City"/>
    <x v="18"/>
    <n v="37604"/>
    <x v="0"/>
    <s v="OFF-BI-10003727"/>
    <x v="1"/>
    <x v="8"/>
    <s v="Avery Durable Slant Ring Binders With Label Holder"/>
    <n v="2.508"/>
    <n v="2"/>
    <n v="0.7"/>
    <x v="4170"/>
  </r>
  <r>
    <n v="4915"/>
    <s v="CA-2012-161830"/>
    <x v="1"/>
    <x v="496"/>
    <x v="1068"/>
    <s v="Second Class"/>
    <s v="ME-17725"/>
    <s v="Max Engle"/>
    <x v="0"/>
    <s v="United States"/>
    <s v="Seattle"/>
    <x v="4"/>
    <n v="98105"/>
    <x v="1"/>
    <s v="OFF-AR-10004042"/>
    <x v="1"/>
    <x v="6"/>
    <s v="BOSTON Model 1800 Electric Pencil Sharpeners, Putty/Woodgrain"/>
    <n v="35.96"/>
    <n v="2"/>
    <n v="0"/>
    <x v="4171"/>
  </r>
  <r>
    <n v="4916"/>
    <s v="CA-2012-161830"/>
    <x v="1"/>
    <x v="496"/>
    <x v="1068"/>
    <s v="Second Class"/>
    <s v="ME-17725"/>
    <s v="Max Engle"/>
    <x v="0"/>
    <s v="United States"/>
    <s v="Seattle"/>
    <x v="4"/>
    <n v="98105"/>
    <x v="1"/>
    <s v="OFF-BI-10001097"/>
    <x v="1"/>
    <x v="8"/>
    <s v="Avery Hole Reinforcements"/>
    <n v="14.952000000000002"/>
    <n v="3"/>
    <n v="0.2"/>
    <x v="4172"/>
  </r>
  <r>
    <n v="4917"/>
    <s v="CA-2014-163125"/>
    <x v="3"/>
    <x v="449"/>
    <x v="768"/>
    <s v="Second Class"/>
    <s v="MB-17305"/>
    <s v="Maria Bertelson"/>
    <x v="0"/>
    <s v="United States"/>
    <s v="League City"/>
    <x v="5"/>
    <n v="77573"/>
    <x v="2"/>
    <s v="OFF-AR-10004344"/>
    <x v="1"/>
    <x v="6"/>
    <s v="Bulldog Vacuum Base Pencil Sharpener"/>
    <n v="67.144000000000005"/>
    <n v="7"/>
    <n v="0.2"/>
    <x v="4173"/>
  </r>
  <r>
    <n v="4918"/>
    <s v="CA-2014-163125"/>
    <x v="3"/>
    <x v="449"/>
    <x v="768"/>
    <s v="Second Class"/>
    <s v="MB-17305"/>
    <s v="Maria Bertelson"/>
    <x v="0"/>
    <s v="United States"/>
    <s v="League City"/>
    <x v="5"/>
    <n v="77573"/>
    <x v="2"/>
    <s v="FUR-CH-10001802"/>
    <x v="0"/>
    <x v="1"/>
    <s v="Hon Every-Day Chair Series Swivel Task Chairs"/>
    <n v="254.05799999999999"/>
    <n v="3"/>
    <n v="0.3"/>
    <x v="4174"/>
  </r>
  <r>
    <n v="4919"/>
    <s v="CA-2013-160304"/>
    <x v="0"/>
    <x v="1006"/>
    <x v="341"/>
    <s v="Standard Class"/>
    <s v="BM-11575"/>
    <s v="Brendan Murry"/>
    <x v="1"/>
    <s v="United States"/>
    <s v="Gaithersburg"/>
    <x v="39"/>
    <n v="20877"/>
    <x v="3"/>
    <s v="FUR-BO-10004709"/>
    <x v="0"/>
    <x v="0"/>
    <s v="Bush Westfield Collection Bookcases, Medium Cherry Finish"/>
    <n v="173.94"/>
    <n v="3"/>
    <n v="0"/>
    <x v="4175"/>
  </r>
  <r>
    <n v="4920"/>
    <s v="CA-2013-160304"/>
    <x v="0"/>
    <x v="1006"/>
    <x v="341"/>
    <s v="Standard Class"/>
    <s v="BM-11575"/>
    <s v="Brendan Murry"/>
    <x v="1"/>
    <s v="United States"/>
    <s v="Gaithersburg"/>
    <x v="39"/>
    <n v="20877"/>
    <x v="3"/>
    <s v="TEC-PH-10000455"/>
    <x v="2"/>
    <x v="7"/>
    <s v="GE 30522EE2"/>
    <n v="231.98"/>
    <n v="2"/>
    <n v="0"/>
    <x v="4176"/>
  </r>
  <r>
    <n v="4921"/>
    <s v="CA-2014-101728"/>
    <x v="3"/>
    <x v="971"/>
    <x v="176"/>
    <s v="Standard Class"/>
    <s v="SC-20575"/>
    <s v="Sonia Cooley"/>
    <x v="0"/>
    <s v="United States"/>
    <s v="Chicago"/>
    <x v="10"/>
    <n v="60653"/>
    <x v="2"/>
    <s v="OFF-BI-10002393"/>
    <x v="1"/>
    <x v="8"/>
    <s v="Binder Posts"/>
    <n v="2.2959999999999994"/>
    <n v="2"/>
    <n v="0.8"/>
    <x v="3882"/>
  </r>
  <r>
    <n v="4922"/>
    <s v="CA-2014-114055"/>
    <x v="3"/>
    <x v="53"/>
    <x v="168"/>
    <s v="Second Class"/>
    <s v="MH-18115"/>
    <s v="Mick Hernandez"/>
    <x v="2"/>
    <s v="United States"/>
    <s v="Huntsville"/>
    <x v="19"/>
    <n v="35810"/>
    <x v="0"/>
    <s v="OFF-PA-10004381"/>
    <x v="1"/>
    <x v="10"/>
    <s v="14-7/8 x 11 Blue Bar Computer Printout Paper"/>
    <n v="96.08"/>
    <n v="2"/>
    <n v="0"/>
    <x v="4177"/>
  </r>
  <r>
    <n v="4923"/>
    <s v="CA-2014-114055"/>
    <x v="3"/>
    <x v="53"/>
    <x v="168"/>
    <s v="Second Class"/>
    <s v="MH-18115"/>
    <s v="Mick Hernandez"/>
    <x v="2"/>
    <s v="United States"/>
    <s v="Huntsville"/>
    <x v="19"/>
    <n v="35810"/>
    <x v="0"/>
    <s v="OFF-FA-10003059"/>
    <x v="1"/>
    <x v="13"/>
    <s v="Assorted Color Push Pins"/>
    <n v="3.62"/>
    <n v="2"/>
    <n v="0"/>
    <x v="4178"/>
  </r>
  <r>
    <n v="4924"/>
    <s v="CA-2014-114055"/>
    <x v="3"/>
    <x v="53"/>
    <x v="168"/>
    <s v="Second Class"/>
    <s v="MH-18115"/>
    <s v="Mick Hernandez"/>
    <x v="2"/>
    <s v="United States"/>
    <s v="Huntsville"/>
    <x v="19"/>
    <n v="35810"/>
    <x v="0"/>
    <s v="OFF-PA-10000994"/>
    <x v="1"/>
    <x v="10"/>
    <s v="Xerox 1915"/>
    <n v="629.09999999999991"/>
    <n v="6"/>
    <n v="0"/>
    <x v="3005"/>
  </r>
  <r>
    <n v="4925"/>
    <s v="CA-2014-114055"/>
    <x v="3"/>
    <x v="53"/>
    <x v="168"/>
    <s v="Second Class"/>
    <s v="MH-18115"/>
    <s v="Mick Hernandez"/>
    <x v="2"/>
    <s v="United States"/>
    <s v="Huntsville"/>
    <x v="19"/>
    <n v="35810"/>
    <x v="0"/>
    <s v="TEC-PH-10002890"/>
    <x v="2"/>
    <x v="7"/>
    <s v="AT&amp;T 17929 Lendline Telephone"/>
    <n v="90.48"/>
    <n v="2"/>
    <n v="0"/>
    <x v="4179"/>
  </r>
  <r>
    <n v="4926"/>
    <s v="CA-2014-126438"/>
    <x v="3"/>
    <x v="18"/>
    <x v="462"/>
    <s v="First Class"/>
    <s v="AR-10345"/>
    <s v="Alex Russell"/>
    <x v="1"/>
    <s v="United States"/>
    <s v="Lawrence"/>
    <x v="31"/>
    <n v="1841"/>
    <x v="3"/>
    <s v="OFF-AR-10003338"/>
    <x v="1"/>
    <x v="6"/>
    <s v="Eberhard Faber 3 1/2&quot; Golf Pencils"/>
    <n v="14.88"/>
    <n v="2"/>
    <n v="0"/>
    <x v="4180"/>
  </r>
  <r>
    <n v="4927"/>
    <s v="CA-2014-117653"/>
    <x v="3"/>
    <x v="15"/>
    <x v="15"/>
    <s v="Standard Class"/>
    <s v="MO-17500"/>
    <s v="Mary O'Rourke"/>
    <x v="0"/>
    <s v="United States"/>
    <s v="Chicago"/>
    <x v="10"/>
    <n v="60623"/>
    <x v="2"/>
    <s v="FUR-TA-10003008"/>
    <x v="0"/>
    <x v="3"/>
    <s v="Lesro Round Back Collection Coffee Table, End Table"/>
    <n v="91.275000000000006"/>
    <n v="1"/>
    <n v="0.5"/>
    <x v="4181"/>
  </r>
  <r>
    <n v="4928"/>
    <s v="CA-2014-143245"/>
    <x v="3"/>
    <x v="96"/>
    <x v="792"/>
    <s v="Standard Class"/>
    <s v="AD-10180"/>
    <s v="Alan Dominguez"/>
    <x v="2"/>
    <s v="United States"/>
    <s v="Fairfield"/>
    <x v="29"/>
    <n v="6824"/>
    <x v="3"/>
    <s v="OFF-PA-10001972"/>
    <x v="1"/>
    <x v="10"/>
    <s v="Xerox 214"/>
    <n v="19.440000000000001"/>
    <n v="3"/>
    <n v="0"/>
    <x v="551"/>
  </r>
  <r>
    <n v="4929"/>
    <s v="CA-2014-143245"/>
    <x v="3"/>
    <x v="96"/>
    <x v="792"/>
    <s v="Standard Class"/>
    <s v="AD-10180"/>
    <s v="Alan Dominguez"/>
    <x v="2"/>
    <s v="United States"/>
    <s v="Fairfield"/>
    <x v="29"/>
    <n v="6824"/>
    <x v="3"/>
    <s v="FUR-CH-10000155"/>
    <x v="0"/>
    <x v="1"/>
    <s v="Global Comet Stacking Armless Chair"/>
    <n v="897.15000000000009"/>
    <n v="3"/>
    <n v="0"/>
    <x v="4182"/>
  </r>
  <r>
    <n v="4930"/>
    <s v="US-2011-138828"/>
    <x v="2"/>
    <x v="814"/>
    <x v="1099"/>
    <s v="First Class"/>
    <s v="KD-16345"/>
    <s v="Katherine Ducich"/>
    <x v="0"/>
    <s v="United States"/>
    <s v="New York City"/>
    <x v="15"/>
    <n v="10009"/>
    <x v="3"/>
    <s v="OFF-AR-10000658"/>
    <x v="1"/>
    <x v="6"/>
    <s v="Newell 324"/>
    <n v="57.75"/>
    <n v="5"/>
    <n v="0"/>
    <x v="4183"/>
  </r>
  <r>
    <n v="4931"/>
    <s v="US-2011-138828"/>
    <x v="2"/>
    <x v="814"/>
    <x v="1099"/>
    <s v="First Class"/>
    <s v="KD-16345"/>
    <s v="Katherine Ducich"/>
    <x v="0"/>
    <s v="United States"/>
    <s v="New York City"/>
    <x v="15"/>
    <n v="10009"/>
    <x v="3"/>
    <s v="OFF-PA-10000349"/>
    <x v="1"/>
    <x v="10"/>
    <s v="Staples"/>
    <n v="14.940000000000001"/>
    <n v="3"/>
    <n v="0"/>
    <x v="1961"/>
  </r>
  <r>
    <n v="4932"/>
    <s v="CA-2014-143651"/>
    <x v="3"/>
    <x v="613"/>
    <x v="922"/>
    <s v="Standard Class"/>
    <s v="FM-14215"/>
    <s v="Filia McAdams"/>
    <x v="1"/>
    <s v="United States"/>
    <s v="Seattle"/>
    <x v="4"/>
    <n v="98103"/>
    <x v="1"/>
    <s v="OFF-AR-10001446"/>
    <x v="1"/>
    <x v="6"/>
    <s v="Newell 309"/>
    <n v="23.1"/>
    <n v="2"/>
    <n v="0"/>
    <x v="4184"/>
  </r>
  <r>
    <n v="4933"/>
    <s v="CA-2012-106978"/>
    <x v="1"/>
    <x v="694"/>
    <x v="1100"/>
    <s v="Standard Class"/>
    <s v="ZC-21910"/>
    <s v="Zuschuss Carroll"/>
    <x v="0"/>
    <s v="United States"/>
    <s v="Aurora"/>
    <x v="22"/>
    <n v="80013"/>
    <x v="1"/>
    <s v="OFF-EN-10004483"/>
    <x v="1"/>
    <x v="12"/>
    <s v="#10 White Business Envelopes,4 1/8 x 9 1/2"/>
    <n v="12.536000000000001"/>
    <n v="1"/>
    <n v="0.2"/>
    <x v="4185"/>
  </r>
  <r>
    <n v="4934"/>
    <s v="CA-2012-106978"/>
    <x v="1"/>
    <x v="694"/>
    <x v="1100"/>
    <s v="Standard Class"/>
    <s v="ZC-21910"/>
    <s v="Zuschuss Carroll"/>
    <x v="0"/>
    <s v="United States"/>
    <s v="Aurora"/>
    <x v="22"/>
    <n v="80013"/>
    <x v="1"/>
    <s v="OFF-BI-10002012"/>
    <x v="1"/>
    <x v="8"/>
    <s v="Wilson Jones Easy Flow II Sheet Lifters"/>
    <n v="1.0800000000000003"/>
    <n v="2"/>
    <n v="0.7"/>
    <x v="918"/>
  </r>
  <r>
    <n v="4935"/>
    <s v="CA-2012-106978"/>
    <x v="1"/>
    <x v="694"/>
    <x v="1100"/>
    <s v="Standard Class"/>
    <s v="ZC-21910"/>
    <s v="Zuschuss Carroll"/>
    <x v="0"/>
    <s v="United States"/>
    <s v="Aurora"/>
    <x v="22"/>
    <n v="80013"/>
    <x v="1"/>
    <s v="OFF-FA-10003021"/>
    <x v="1"/>
    <x v="13"/>
    <s v="Staples"/>
    <n v="4.5120000000000005"/>
    <n v="3"/>
    <n v="0.2"/>
    <x v="4186"/>
  </r>
  <r>
    <n v="4936"/>
    <s v="CA-2012-155124"/>
    <x v="1"/>
    <x v="1007"/>
    <x v="1101"/>
    <s v="Standard Class"/>
    <s v="KS-16300"/>
    <s v="Karen Seio"/>
    <x v="1"/>
    <s v="United States"/>
    <s v="Lehi"/>
    <x v="7"/>
    <n v="84043"/>
    <x v="1"/>
    <s v="TEC-PH-10003356"/>
    <x v="2"/>
    <x v="7"/>
    <s v="SmartStand Mobile Device Holder, Assorted Colors"/>
    <n v="16.776000000000003"/>
    <n v="3"/>
    <n v="0.2"/>
    <x v="4187"/>
  </r>
  <r>
    <n v="4937"/>
    <s v="CA-2014-150931"/>
    <x v="3"/>
    <x v="1008"/>
    <x v="705"/>
    <s v="Standard Class"/>
    <s v="DP-13390"/>
    <s v="Dennis Pardue"/>
    <x v="2"/>
    <s v="United States"/>
    <s v="Tuscaloosa"/>
    <x v="19"/>
    <n v="35401"/>
    <x v="0"/>
    <s v="OFF-BI-10004728"/>
    <x v="1"/>
    <x v="8"/>
    <s v="Wilson Jones Turn Tabs Binder Tool for Ring Binders"/>
    <n v="33.74"/>
    <n v="7"/>
    <n v="0"/>
    <x v="4188"/>
  </r>
  <r>
    <n v="4938"/>
    <s v="CA-2011-157147"/>
    <x v="2"/>
    <x v="286"/>
    <x v="385"/>
    <s v="Standard Class"/>
    <s v="BD-11605"/>
    <s v="Brian Dahlen"/>
    <x v="0"/>
    <s v="United States"/>
    <s v="San Francisco"/>
    <x v="1"/>
    <n v="94109"/>
    <x v="1"/>
    <s v="OFF-ST-10000078"/>
    <x v="1"/>
    <x v="4"/>
    <s v="Tennsco 6- and 18-Compartment Lockers"/>
    <n v="1325.8500000000001"/>
    <n v="5"/>
    <n v="0"/>
    <x v="2400"/>
  </r>
  <r>
    <n v="4939"/>
    <s v="CA-2011-157147"/>
    <x v="2"/>
    <x v="286"/>
    <x v="385"/>
    <s v="Standard Class"/>
    <s v="BD-11605"/>
    <s v="Brian Dahlen"/>
    <x v="0"/>
    <s v="United States"/>
    <s v="San Francisco"/>
    <x v="1"/>
    <n v="94109"/>
    <x v="1"/>
    <s v="FUR-BO-10003034"/>
    <x v="0"/>
    <x v="0"/>
    <s v="O'Sullivan Elevations Bookcase, Cherry Finish"/>
    <n v="333.99899999999997"/>
    <n v="3"/>
    <n v="0.15"/>
    <x v="4189"/>
  </r>
  <r>
    <n v="4940"/>
    <s v="CA-2011-157147"/>
    <x v="2"/>
    <x v="286"/>
    <x v="385"/>
    <s v="Standard Class"/>
    <s v="BD-11605"/>
    <s v="Brian Dahlen"/>
    <x v="0"/>
    <s v="United States"/>
    <s v="San Francisco"/>
    <x v="1"/>
    <n v="94109"/>
    <x v="1"/>
    <s v="OFF-AR-10003514"/>
    <x v="1"/>
    <x v="6"/>
    <s v="4009 Highlighters by Sanford"/>
    <n v="19.899999999999999"/>
    <n v="5"/>
    <n v="0"/>
    <x v="191"/>
  </r>
  <r>
    <n v="4941"/>
    <s v="CA-2012-156482"/>
    <x v="1"/>
    <x v="525"/>
    <x v="95"/>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x v="95"/>
    <s v="Standard Class"/>
    <s v="IL-15100"/>
    <s v="Ivan Liston"/>
    <x v="0"/>
    <s v="United States"/>
    <s v="Wilmington"/>
    <x v="13"/>
    <n v="19805"/>
    <x v="3"/>
    <s v="FUR-BO-10002598"/>
    <x v="0"/>
    <x v="0"/>
    <s v="Hon Metal Bookcases, Putty"/>
    <n v="283.92"/>
    <n v="4"/>
    <n v="0"/>
    <x v="4191"/>
  </r>
  <r>
    <n v="4943"/>
    <s v="CA-2012-156482"/>
    <x v="1"/>
    <x v="525"/>
    <x v="95"/>
    <s v="Standard Class"/>
    <s v="IL-15100"/>
    <s v="Ivan Liston"/>
    <x v="0"/>
    <s v="United States"/>
    <s v="Wilmington"/>
    <x v="13"/>
    <n v="19805"/>
    <x v="3"/>
    <s v="OFF-AR-10001022"/>
    <x v="1"/>
    <x v="6"/>
    <s v="SANFORD Liquid Accent Tank-Style Highlighters"/>
    <n v="5.68"/>
    <n v="2"/>
    <n v="0"/>
    <x v="1145"/>
  </r>
  <r>
    <n v="4944"/>
    <s v="CA-2014-106782"/>
    <x v="3"/>
    <x v="202"/>
    <x v="63"/>
    <s v="Standard Class"/>
    <s v="LP-17095"/>
    <s v="Liz Preis"/>
    <x v="0"/>
    <s v="United States"/>
    <s v="Lafayette"/>
    <x v="14"/>
    <n v="47905"/>
    <x v="2"/>
    <s v="OFF-ST-10004459"/>
    <x v="1"/>
    <x v="4"/>
    <s v="Tennsco Single-Tier Lockers"/>
    <n v="375.34"/>
    <n v="1"/>
    <n v="0"/>
    <x v="2864"/>
  </r>
  <r>
    <n v="4945"/>
    <s v="CA-2013-151372"/>
    <x v="0"/>
    <x v="64"/>
    <x v="479"/>
    <s v="First Class"/>
    <s v="JH-15985"/>
    <s v="Joseph Holt"/>
    <x v="0"/>
    <s v="United States"/>
    <s v="Redondo Beach"/>
    <x v="1"/>
    <n v="90278"/>
    <x v="1"/>
    <s v="OFF-PA-10004381"/>
    <x v="1"/>
    <x v="10"/>
    <s v="14-7/8 x 11 Blue Bar Computer Printout Paper"/>
    <n v="96.08"/>
    <n v="2"/>
    <n v="0"/>
    <x v="4177"/>
  </r>
  <r>
    <n v="4946"/>
    <s v="CA-2013-151372"/>
    <x v="0"/>
    <x v="64"/>
    <x v="479"/>
    <s v="First Class"/>
    <s v="JH-15985"/>
    <s v="Joseph Holt"/>
    <x v="0"/>
    <s v="United States"/>
    <s v="Redondo Beach"/>
    <x v="1"/>
    <n v="90278"/>
    <x v="1"/>
    <s v="OFF-BI-10000050"/>
    <x v="1"/>
    <x v="8"/>
    <s v="Angle-D Binders with Locking Rings, Label Holders"/>
    <n v="11.68"/>
    <n v="2"/>
    <n v="0.2"/>
    <x v="4192"/>
  </r>
  <r>
    <n v="4947"/>
    <s v="CA-2013-151372"/>
    <x v="0"/>
    <x v="64"/>
    <x v="479"/>
    <s v="First Class"/>
    <s v="JH-15985"/>
    <s v="Joseph Holt"/>
    <x v="0"/>
    <s v="United States"/>
    <s v="Redondo Beach"/>
    <x v="1"/>
    <n v="90278"/>
    <x v="1"/>
    <s v="OFF-FA-10000304"/>
    <x v="1"/>
    <x v="13"/>
    <s v="Advantus Push Pins"/>
    <n v="4.3600000000000003"/>
    <n v="2"/>
    <n v="0"/>
    <x v="4193"/>
  </r>
  <r>
    <n v="4948"/>
    <s v="CA-2011-102085"/>
    <x v="2"/>
    <x v="777"/>
    <x v="1096"/>
    <s v="Standard Class"/>
    <s v="JD-16015"/>
    <s v="Joy Daniels"/>
    <x v="0"/>
    <s v="United States"/>
    <s v="Seattle"/>
    <x v="4"/>
    <n v="98115"/>
    <x v="1"/>
    <s v="OFF-LA-10002475"/>
    <x v="1"/>
    <x v="2"/>
    <s v="Avery 519"/>
    <n v="29.24"/>
    <n v="4"/>
    <n v="0"/>
    <x v="4194"/>
  </r>
  <r>
    <n v="4949"/>
    <s v="CA-2014-107125"/>
    <x v="3"/>
    <x v="344"/>
    <x v="348"/>
    <s v="Standard Class"/>
    <s v="BD-11320"/>
    <s v="Bill Donatelli"/>
    <x v="0"/>
    <s v="United States"/>
    <s v="Los Angeles"/>
    <x v="1"/>
    <n v="90045"/>
    <x v="1"/>
    <s v="OFF-BI-10001989"/>
    <x v="1"/>
    <x v="8"/>
    <s v="Premium Transparent Presentation Covers by GBC"/>
    <n v="117.48800000000001"/>
    <n v="7"/>
    <n v="0.2"/>
    <x v="4195"/>
  </r>
  <r>
    <n v="4950"/>
    <s v="CA-2014-107125"/>
    <x v="3"/>
    <x v="344"/>
    <x v="348"/>
    <s v="Standard Class"/>
    <s v="BD-11320"/>
    <s v="Bill Donatelli"/>
    <x v="0"/>
    <s v="United States"/>
    <s v="Los Angeles"/>
    <x v="1"/>
    <n v="90045"/>
    <x v="1"/>
    <s v="FUR-FU-10000732"/>
    <x v="0"/>
    <x v="5"/>
    <s v="Eldon 200 Class Desk Accessories"/>
    <n v="18.84"/>
    <n v="3"/>
    <n v="0"/>
    <x v="619"/>
  </r>
  <r>
    <n v="4951"/>
    <s v="CA-2013-125815"/>
    <x v="0"/>
    <x v="99"/>
    <x v="97"/>
    <s v="Second Class"/>
    <s v="DL-13330"/>
    <s v="Denise Leinenbach"/>
    <x v="0"/>
    <s v="United States"/>
    <s v="New York City"/>
    <x v="15"/>
    <n v="10009"/>
    <x v="3"/>
    <s v="OFF-AR-10004441"/>
    <x v="1"/>
    <x v="6"/>
    <s v="BIC Brite Liner Highlighters"/>
    <n v="12.419999999999998"/>
    <n v="3"/>
    <n v="0"/>
    <x v="1878"/>
  </r>
  <r>
    <n v="4952"/>
    <s v="CA-2012-144190"/>
    <x v="1"/>
    <x v="988"/>
    <x v="1102"/>
    <s v="Standard Class"/>
    <s v="NC-18415"/>
    <s v="Nathan Cano"/>
    <x v="0"/>
    <s v="United States"/>
    <s v="Royal Oak"/>
    <x v="12"/>
    <n v="48073"/>
    <x v="2"/>
    <s v="OFF-PA-10000304"/>
    <x v="1"/>
    <x v="10"/>
    <s v="Xerox 1995"/>
    <n v="12.96"/>
    <n v="2"/>
    <n v="0"/>
    <x v="91"/>
  </r>
  <r>
    <n v="4953"/>
    <s v="CA-2014-117926"/>
    <x v="3"/>
    <x v="166"/>
    <x v="169"/>
    <s v="Second Class"/>
    <s v="AS-10225"/>
    <s v="Alan Schoenberger"/>
    <x v="1"/>
    <s v="United States"/>
    <s v="San Francisco"/>
    <x v="1"/>
    <n v="94109"/>
    <x v="1"/>
    <s v="OFF-AP-10002670"/>
    <x v="1"/>
    <x v="9"/>
    <s v="Belkin 8-Outlet Premiere SurgeMaster II Surge Protectors"/>
    <n v="69.48"/>
    <n v="1"/>
    <n v="0"/>
    <x v="4196"/>
  </r>
  <r>
    <n v="4954"/>
    <s v="CA-2012-153906"/>
    <x v="1"/>
    <x v="199"/>
    <x v="590"/>
    <s v="Standard Class"/>
    <s v="MS-17980"/>
    <s v="Michael Stewart"/>
    <x v="1"/>
    <s v="United States"/>
    <s v="New York City"/>
    <x v="15"/>
    <n v="10009"/>
    <x v="3"/>
    <s v="TEC-PH-10001527"/>
    <x v="2"/>
    <x v="7"/>
    <s v="Plantronics MX500i Earset"/>
    <n v="85.9"/>
    <n v="2"/>
    <n v="0"/>
    <x v="4197"/>
  </r>
  <r>
    <n v="4955"/>
    <s v="CA-2011-160262"/>
    <x v="2"/>
    <x v="3"/>
    <x v="200"/>
    <s v="Second Class"/>
    <s v="TS-21205"/>
    <s v="Thomas Seio"/>
    <x v="1"/>
    <s v="United States"/>
    <s v="North Las Vegas"/>
    <x v="33"/>
    <n v="89031"/>
    <x v="1"/>
    <s v="OFF-AR-10002335"/>
    <x v="1"/>
    <x v="6"/>
    <s v="DIXON Oriole Pencils"/>
    <n v="18.060000000000002"/>
    <n v="7"/>
    <n v="0"/>
    <x v="4198"/>
  </r>
  <r>
    <n v="4956"/>
    <s v="CA-2011-160262"/>
    <x v="2"/>
    <x v="3"/>
    <x v="200"/>
    <s v="Second Class"/>
    <s v="TS-21205"/>
    <s v="Thomas Seio"/>
    <x v="1"/>
    <s v="United States"/>
    <s v="North Las Vegas"/>
    <x v="33"/>
    <n v="89031"/>
    <x v="1"/>
    <s v="OFF-PA-10003641"/>
    <x v="1"/>
    <x v="10"/>
    <s v="Xerox 1909"/>
    <n v="79.14"/>
    <n v="3"/>
    <n v="0"/>
    <x v="1264"/>
  </r>
  <r>
    <n v="4957"/>
    <s v="CA-2011-160262"/>
    <x v="2"/>
    <x v="3"/>
    <x v="200"/>
    <s v="Second Class"/>
    <s v="TS-21205"/>
    <s v="Thomas Seio"/>
    <x v="1"/>
    <s v="United States"/>
    <s v="North Las Vegas"/>
    <x v="33"/>
    <n v="89031"/>
    <x v="1"/>
    <s v="FUR-FU-10002685"/>
    <x v="0"/>
    <x v="5"/>
    <s v="Executive Impressions 13-1/2&quot; Indoor/Outdoor Wall Clock"/>
    <n v="37.4"/>
    <n v="2"/>
    <n v="0"/>
    <x v="4199"/>
  </r>
  <r>
    <n v="4958"/>
    <s v="CA-2012-127607"/>
    <x v="1"/>
    <x v="305"/>
    <x v="211"/>
    <s v="Standard Class"/>
    <s v="JK-15730"/>
    <s v="Joe Kamberova"/>
    <x v="0"/>
    <s v="United States"/>
    <s v="Carrollton"/>
    <x v="5"/>
    <n v="75007"/>
    <x v="2"/>
    <s v="OFF-BI-10001308"/>
    <x v="1"/>
    <x v="8"/>
    <s v="GBC Standard Plastic Binding Systems' Combs"/>
    <n v="2.5119999999999996"/>
    <n v="2"/>
    <n v="0.8"/>
    <x v="4200"/>
  </r>
  <r>
    <n v="4959"/>
    <s v="CA-2012-127607"/>
    <x v="1"/>
    <x v="305"/>
    <x v="211"/>
    <s v="Standard Class"/>
    <s v="JK-15730"/>
    <s v="Joe Kamberova"/>
    <x v="0"/>
    <s v="United States"/>
    <s v="Carrollton"/>
    <x v="5"/>
    <n v="75007"/>
    <x v="2"/>
    <s v="OFF-FA-10003485"/>
    <x v="1"/>
    <x v="13"/>
    <s v="Staples"/>
    <n v="18.864000000000001"/>
    <n v="9"/>
    <n v="0.2"/>
    <x v="4201"/>
  </r>
  <r>
    <n v="4960"/>
    <s v="CA-2013-166226"/>
    <x v="0"/>
    <x v="741"/>
    <x v="407"/>
    <s v="Standard Class"/>
    <s v="TC-21535"/>
    <s v="Tracy Collins"/>
    <x v="2"/>
    <s v="United States"/>
    <s v="Los Angeles"/>
    <x v="1"/>
    <n v="90008"/>
    <x v="1"/>
    <s v="TEC-PH-10003357"/>
    <x v="2"/>
    <x v="7"/>
    <s v="Grandstream GXP2100 Mainstream Business Phone"/>
    <n v="61.192"/>
    <n v="1"/>
    <n v="0.2"/>
    <x v="4202"/>
  </r>
  <r>
    <n v="4961"/>
    <s v="CA-2013-166226"/>
    <x v="0"/>
    <x v="741"/>
    <x v="407"/>
    <s v="Standard Class"/>
    <s v="TC-21535"/>
    <s v="Tracy Collins"/>
    <x v="2"/>
    <s v="United States"/>
    <s v="Los Angeles"/>
    <x v="1"/>
    <n v="90008"/>
    <x v="1"/>
    <s v="OFF-AP-10002867"/>
    <x v="1"/>
    <x v="9"/>
    <s v="Fellowes Command Center 5-outlet power strip"/>
    <n v="67.84"/>
    <n v="1"/>
    <n v="0"/>
    <x v="4203"/>
  </r>
  <r>
    <n v="4962"/>
    <s v="CA-2011-156587"/>
    <x v="2"/>
    <x v="1009"/>
    <x v="448"/>
    <s v="First Class"/>
    <s v="AB-10015"/>
    <s v="Aaron Bergman"/>
    <x v="0"/>
    <s v="United States"/>
    <s v="Seattle"/>
    <x v="4"/>
    <n v="98103"/>
    <x v="1"/>
    <s v="FUR-CH-10004477"/>
    <x v="0"/>
    <x v="1"/>
    <s v="Global Push Button Manager's Chair, Indigo"/>
    <n v="48.712000000000003"/>
    <n v="1"/>
    <n v="0.2"/>
    <x v="4204"/>
  </r>
  <r>
    <n v="4963"/>
    <s v="CA-2011-156587"/>
    <x v="2"/>
    <x v="1009"/>
    <x v="448"/>
    <s v="First Class"/>
    <s v="AB-10015"/>
    <s v="Aaron Bergman"/>
    <x v="0"/>
    <s v="United States"/>
    <s v="Seattle"/>
    <x v="4"/>
    <n v="98103"/>
    <x v="1"/>
    <s v="OFF-AR-10001427"/>
    <x v="1"/>
    <x v="6"/>
    <s v="Newell 330"/>
    <n v="17.940000000000001"/>
    <n v="3"/>
    <n v="0"/>
    <x v="4205"/>
  </r>
  <r>
    <n v="4964"/>
    <s v="CA-2011-156587"/>
    <x v="2"/>
    <x v="1009"/>
    <x v="448"/>
    <s v="First Class"/>
    <s v="AB-10015"/>
    <s v="Aaron Bergman"/>
    <x v="0"/>
    <s v="United States"/>
    <s v="Seattle"/>
    <x v="4"/>
    <n v="98103"/>
    <x v="1"/>
    <s v="OFF-ST-10002344"/>
    <x v="1"/>
    <x v="4"/>
    <s v="Carina 42&quot;Hx23 3/4&quot;W Media Storage Unit"/>
    <n v="242.94"/>
    <n v="3"/>
    <n v="0"/>
    <x v="2763"/>
  </r>
  <r>
    <n v="4965"/>
    <s v="CA-2013-141180"/>
    <x v="0"/>
    <x v="666"/>
    <x v="1088"/>
    <s v="Second Class"/>
    <s v="DP-13000"/>
    <s v="Darren Powers"/>
    <x v="0"/>
    <s v="United States"/>
    <s v="Fort Lauderdale"/>
    <x v="2"/>
    <n v="33311"/>
    <x v="0"/>
    <s v="OFF-BI-10000301"/>
    <x v="1"/>
    <x v="8"/>
    <s v="GBC Instant Report Kit"/>
    <n v="7.7640000000000011"/>
    <n v="4"/>
    <n v="0.7"/>
    <x v="4206"/>
  </r>
  <r>
    <n v="4966"/>
    <s v="CA-2012-109708"/>
    <x v="1"/>
    <x v="442"/>
    <x v="311"/>
    <s v="Second Class"/>
    <s v="CY-12745"/>
    <s v="Craig Yedwab"/>
    <x v="1"/>
    <s v="United States"/>
    <s v="Columbia"/>
    <x v="18"/>
    <n v="38401"/>
    <x v="0"/>
    <s v="TEC-PH-10001944"/>
    <x v="2"/>
    <x v="7"/>
    <s v="Wi-Ex zBoost YX540 Cellular Phone Signal Booster"/>
    <n v="467.03999999999996"/>
    <n v="4"/>
    <n v="0.2"/>
    <x v="4207"/>
  </r>
  <r>
    <n v="4967"/>
    <s v="CA-2012-122406"/>
    <x v="1"/>
    <x v="991"/>
    <x v="1103"/>
    <s v="Second Class"/>
    <s v="BE-11455"/>
    <s v="Brad Eason"/>
    <x v="2"/>
    <s v="United States"/>
    <s v="Providence"/>
    <x v="34"/>
    <n v="2908"/>
    <x v="3"/>
    <s v="TEC-PH-10001527"/>
    <x v="2"/>
    <x v="7"/>
    <s v="Plantronics MX500i Earset"/>
    <n v="128.85000000000002"/>
    <n v="3"/>
    <n v="0"/>
    <x v="4208"/>
  </r>
  <r>
    <n v="4968"/>
    <s v="CA-2012-122406"/>
    <x v="1"/>
    <x v="991"/>
    <x v="1103"/>
    <s v="Second Class"/>
    <s v="BE-11455"/>
    <s v="Brad Eason"/>
    <x v="2"/>
    <s v="United States"/>
    <s v="Providence"/>
    <x v="34"/>
    <n v="2908"/>
    <x v="3"/>
    <s v="OFF-PA-10001307"/>
    <x v="1"/>
    <x v="10"/>
    <s v="Important Message Pads, 50 4-1/4 x 5-1/2 Forms per Pad"/>
    <n v="8.4"/>
    <n v="2"/>
    <n v="0"/>
    <x v="4209"/>
  </r>
  <r>
    <n v="4969"/>
    <s v="CA-2012-122406"/>
    <x v="1"/>
    <x v="991"/>
    <x v="1103"/>
    <s v="Second Class"/>
    <s v="BE-11455"/>
    <s v="Brad Eason"/>
    <x v="2"/>
    <s v="United States"/>
    <s v="Providence"/>
    <x v="34"/>
    <n v="2908"/>
    <x v="3"/>
    <s v="TEC-AC-10004571"/>
    <x v="2"/>
    <x v="11"/>
    <s v="Logitech G700s Rechargeable Gaming Mouse"/>
    <n v="199.98"/>
    <n v="2"/>
    <n v="0"/>
    <x v="4210"/>
  </r>
  <r>
    <n v="4970"/>
    <s v="CA-2012-122406"/>
    <x v="1"/>
    <x v="991"/>
    <x v="1103"/>
    <s v="Second Class"/>
    <s v="BE-11455"/>
    <s v="Brad Eason"/>
    <x v="2"/>
    <s v="United States"/>
    <s v="Providence"/>
    <x v="34"/>
    <n v="2908"/>
    <x v="3"/>
    <s v="FUR-CH-10001973"/>
    <x v="0"/>
    <x v="1"/>
    <s v="Office Star Flex Back Scooter Chair with White Frame"/>
    <n v="110.98"/>
    <n v="1"/>
    <n v="0"/>
    <x v="4211"/>
  </r>
  <r>
    <n v="4971"/>
    <s v="US-2013-153815"/>
    <x v="0"/>
    <x v="61"/>
    <x v="333"/>
    <s v="First Class"/>
    <s v="KL-16555"/>
    <s v="Kelly Lampkin"/>
    <x v="1"/>
    <s v="United States"/>
    <s v="Jacksonville"/>
    <x v="2"/>
    <n v="32216"/>
    <x v="0"/>
    <s v="FUR-CH-10000513"/>
    <x v="0"/>
    <x v="1"/>
    <s v="High-Back Leather Manager's Chair"/>
    <n v="207.98400000000004"/>
    <n v="2"/>
    <n v="0.2"/>
    <x v="4212"/>
  </r>
  <r>
    <n v="4972"/>
    <s v="US-2013-153815"/>
    <x v="0"/>
    <x v="61"/>
    <x v="333"/>
    <s v="First Class"/>
    <s v="KL-16555"/>
    <s v="Kelly Lampkin"/>
    <x v="1"/>
    <s v="United States"/>
    <s v="Jacksonville"/>
    <x v="2"/>
    <n v="32216"/>
    <x v="0"/>
    <s v="OFF-PA-10002421"/>
    <x v="1"/>
    <x v="10"/>
    <s v="Embossed Ink Jet Note Cards"/>
    <n v="36.112000000000002"/>
    <n v="2"/>
    <n v="0.2"/>
    <x v="4213"/>
  </r>
  <r>
    <n v="4973"/>
    <s v="US-2013-153815"/>
    <x v="0"/>
    <x v="61"/>
    <x v="333"/>
    <s v="First Class"/>
    <s v="KL-16555"/>
    <s v="Kelly Lampkin"/>
    <x v="1"/>
    <s v="United States"/>
    <s v="Jacksonville"/>
    <x v="2"/>
    <n v="32216"/>
    <x v="0"/>
    <s v="FUR-FU-10004090"/>
    <x v="0"/>
    <x v="5"/>
    <s v="Executive Impressions 14&quot; Contract Wall Clock"/>
    <n v="35.568000000000005"/>
    <n v="2"/>
    <n v="0.2"/>
    <x v="4214"/>
  </r>
  <r>
    <n v="4974"/>
    <s v="US-2013-153815"/>
    <x v="0"/>
    <x v="61"/>
    <x v="333"/>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x v="357"/>
    <s v="Standard Class"/>
    <s v="PS-19045"/>
    <s v="Penelope Sewall"/>
    <x v="2"/>
    <s v="United States"/>
    <s v="Oceanside"/>
    <x v="1"/>
    <n v="92054"/>
    <x v="1"/>
    <s v="OFF-PA-10002246"/>
    <x v="1"/>
    <x v="10"/>
    <s v="Wirebound Four 2-3/4 x 5 Forms per Page, 400 Sets per Book"/>
    <n v="12.9"/>
    <n v="2"/>
    <n v="0"/>
    <x v="4215"/>
  </r>
  <r>
    <n v="4976"/>
    <s v="CA-2012-142202"/>
    <x v="1"/>
    <x v="227"/>
    <x v="832"/>
    <s v="Second Class"/>
    <s v="JR-16210"/>
    <s v="Justin Ritter"/>
    <x v="1"/>
    <s v="United States"/>
    <s v="Jacksonville"/>
    <x v="2"/>
    <n v="32216"/>
    <x v="0"/>
    <s v="TEC-AC-10003198"/>
    <x v="2"/>
    <x v="11"/>
    <s v="Enermax Acrylux Wireless Keyboard"/>
    <n v="717.12000000000012"/>
    <n v="9"/>
    <n v="0.2"/>
    <x v="4216"/>
  </r>
  <r>
    <n v="4977"/>
    <s v="CA-2012-165050"/>
    <x v="1"/>
    <x v="214"/>
    <x v="234"/>
    <s v="First Class"/>
    <s v="AH-10210"/>
    <s v="Alan Hwang"/>
    <x v="0"/>
    <s v="United States"/>
    <s v="New York City"/>
    <x v="15"/>
    <n v="10024"/>
    <x v="3"/>
    <s v="OFF-BI-10001031"/>
    <x v="1"/>
    <x v="8"/>
    <s v="Pressboard Data Binders by Wilson Jones"/>
    <n v="21.36"/>
    <n v="5"/>
    <n v="0.2"/>
    <x v="4217"/>
  </r>
  <r>
    <n v="4978"/>
    <s v="CA-2012-165050"/>
    <x v="1"/>
    <x v="214"/>
    <x v="234"/>
    <s v="First Class"/>
    <s v="AH-10210"/>
    <s v="Alan Hwang"/>
    <x v="0"/>
    <s v="United States"/>
    <s v="New York City"/>
    <x v="15"/>
    <n v="10024"/>
    <x v="3"/>
    <s v="OFF-BI-10003727"/>
    <x v="1"/>
    <x v="8"/>
    <s v="Avery Durable Slant Ring Binders With Label Holder"/>
    <n v="6.6879999999999997"/>
    <n v="2"/>
    <n v="0.2"/>
    <x v="4218"/>
  </r>
  <r>
    <n v="4979"/>
    <s v="CA-2012-165050"/>
    <x v="1"/>
    <x v="214"/>
    <x v="234"/>
    <s v="First Class"/>
    <s v="AH-10210"/>
    <s v="Alan Hwang"/>
    <x v="0"/>
    <s v="United States"/>
    <s v="New York City"/>
    <x v="15"/>
    <n v="10024"/>
    <x v="3"/>
    <s v="TEC-PH-10001336"/>
    <x v="2"/>
    <x v="7"/>
    <s v="Digium D40 VoIP phone"/>
    <n v="773.94"/>
    <n v="6"/>
    <n v="0"/>
    <x v="4219"/>
  </r>
  <r>
    <n v="4980"/>
    <s v="US-2013-131114"/>
    <x v="0"/>
    <x v="10"/>
    <x v="10"/>
    <s v="Second Class"/>
    <s v="RW-19630"/>
    <s v="Rob Williams"/>
    <x v="1"/>
    <s v="United States"/>
    <s v="Chicago"/>
    <x v="10"/>
    <n v="60610"/>
    <x v="2"/>
    <s v="OFF-SU-10001664"/>
    <x v="1"/>
    <x v="14"/>
    <s v="Acme Office Executive Series Stainless Steel Trimmers"/>
    <n v="20.568000000000001"/>
    <n v="3"/>
    <n v="0.2"/>
    <x v="4220"/>
  </r>
  <r>
    <n v="4981"/>
    <s v="US-2013-131114"/>
    <x v="0"/>
    <x v="10"/>
    <x v="10"/>
    <s v="Second Class"/>
    <s v="RW-19630"/>
    <s v="Rob Williams"/>
    <x v="1"/>
    <s v="United States"/>
    <s v="Chicago"/>
    <x v="10"/>
    <n v="60610"/>
    <x v="2"/>
    <s v="OFF-AP-10003971"/>
    <x v="1"/>
    <x v="9"/>
    <s v="Belkin 6 Outlet Metallic Surge Strip"/>
    <n v="4.355999999999999"/>
    <n v="2"/>
    <n v="0.8"/>
    <x v="4221"/>
  </r>
  <r>
    <n v="4982"/>
    <s v="US-2013-131114"/>
    <x v="0"/>
    <x v="10"/>
    <x v="10"/>
    <s v="Second Class"/>
    <s v="RW-19630"/>
    <s v="Rob Williams"/>
    <x v="1"/>
    <s v="United States"/>
    <s v="Chicago"/>
    <x v="10"/>
    <n v="60610"/>
    <x v="2"/>
    <s v="TEC-AC-10000199"/>
    <x v="2"/>
    <x v="11"/>
    <s v="Kingston Digital DataTraveler 8GB USB 2.0"/>
    <n v="19.040000000000003"/>
    <n v="4"/>
    <n v="0.2"/>
    <x v="3586"/>
  </r>
  <r>
    <n v="4983"/>
    <s v="CA-2011-160066"/>
    <x v="2"/>
    <x v="912"/>
    <x v="794"/>
    <s v="Standard Class"/>
    <s v="AH-10075"/>
    <s v="Adam Hart"/>
    <x v="1"/>
    <s v="United States"/>
    <s v="Huntington Beach"/>
    <x v="1"/>
    <n v="92646"/>
    <x v="1"/>
    <s v="OFF-LA-10001045"/>
    <x v="1"/>
    <x v="2"/>
    <s v="Permanent Self-Adhesive File Folder Labels for Typewriters by Universal"/>
    <n v="5.22"/>
    <n v="2"/>
    <n v="0"/>
    <x v="4222"/>
  </r>
  <r>
    <n v="4984"/>
    <s v="CA-2013-109925"/>
    <x v="0"/>
    <x v="61"/>
    <x v="54"/>
    <s v="Second Class"/>
    <s v="IM-15070"/>
    <s v="Irene Maddox"/>
    <x v="0"/>
    <s v="United States"/>
    <s v="San Diego"/>
    <x v="1"/>
    <n v="92105"/>
    <x v="1"/>
    <s v="OFF-ST-10003442"/>
    <x v="1"/>
    <x v="4"/>
    <s v="Eldon Portable Mobile Manager"/>
    <n v="84.84"/>
    <n v="3"/>
    <n v="0"/>
    <x v="4223"/>
  </r>
  <r>
    <n v="4985"/>
    <s v="CA-2012-160696"/>
    <x v="1"/>
    <x v="684"/>
    <x v="1104"/>
    <s v="Standard Class"/>
    <s v="CK-12760"/>
    <s v="Cyma Kinney"/>
    <x v="1"/>
    <s v="United States"/>
    <s v="Nashville"/>
    <x v="18"/>
    <n v="37211"/>
    <x v="0"/>
    <s v="OFF-FA-10003059"/>
    <x v="1"/>
    <x v="13"/>
    <s v="Assorted Color Push Pins"/>
    <n v="7.2400000000000011"/>
    <n v="5"/>
    <n v="0.2"/>
    <x v="4224"/>
  </r>
  <r>
    <n v="4986"/>
    <s v="CA-2011-125171"/>
    <x v="2"/>
    <x v="1010"/>
    <x v="1099"/>
    <s v="Same Day"/>
    <s v="AG-10390"/>
    <s v="Allen Goldenen"/>
    <x v="0"/>
    <s v="United States"/>
    <s v="New York City"/>
    <x v="15"/>
    <n v="10009"/>
    <x v="3"/>
    <s v="OFF-LA-10001175"/>
    <x v="1"/>
    <x v="2"/>
    <s v="Avery 514"/>
    <n v="14.399999999999999"/>
    <n v="5"/>
    <n v="0"/>
    <x v="970"/>
  </r>
  <r>
    <n v="4987"/>
    <s v="CA-2013-149279"/>
    <x v="0"/>
    <x v="423"/>
    <x v="145"/>
    <s v="Standard Class"/>
    <s v="CL-12700"/>
    <s v="Craig Leslie"/>
    <x v="2"/>
    <s v="United States"/>
    <s v="Colorado Springs"/>
    <x v="22"/>
    <n v="80906"/>
    <x v="1"/>
    <s v="OFF-PA-10003441"/>
    <x v="1"/>
    <x v="10"/>
    <s v="Xerox 226"/>
    <n v="15.552000000000003"/>
    <n v="3"/>
    <n v="0.2"/>
    <x v="12"/>
  </r>
  <r>
    <n v="4988"/>
    <s v="CA-2013-149279"/>
    <x v="0"/>
    <x v="423"/>
    <x v="145"/>
    <s v="Standard Class"/>
    <s v="CL-12700"/>
    <s v="Craig Leslie"/>
    <x v="2"/>
    <s v="United States"/>
    <s v="Colorado Springs"/>
    <x v="22"/>
    <n v="80906"/>
    <x v="1"/>
    <s v="FUR-CH-10004287"/>
    <x v="0"/>
    <x v="1"/>
    <s v="SAFCO Arco Folding Chair"/>
    <n v="1325.76"/>
    <n v="6"/>
    <n v="0.2"/>
    <x v="4225"/>
  </r>
  <r>
    <n v="4989"/>
    <s v="CA-2013-149279"/>
    <x v="0"/>
    <x v="423"/>
    <x v="145"/>
    <s v="Standard Class"/>
    <s v="CL-12700"/>
    <s v="Craig Leslie"/>
    <x v="2"/>
    <s v="United States"/>
    <s v="Colorado Springs"/>
    <x v="22"/>
    <n v="80906"/>
    <x v="1"/>
    <s v="OFF-BI-10004040"/>
    <x v="1"/>
    <x v="8"/>
    <s v="Wilson Jones Impact Binders"/>
    <n v="3.1080000000000001"/>
    <n v="2"/>
    <n v="0.7"/>
    <x v="4226"/>
  </r>
  <r>
    <n v="4990"/>
    <s v="CA-2014-107321"/>
    <x v="3"/>
    <x v="515"/>
    <x v="842"/>
    <s v="Standard Class"/>
    <s v="AW-10930"/>
    <s v="Arthur Wiediger"/>
    <x v="2"/>
    <s v="United States"/>
    <s v="San Francisco"/>
    <x v="1"/>
    <n v="94110"/>
    <x v="1"/>
    <s v="OFF-BI-10004022"/>
    <x v="1"/>
    <x v="8"/>
    <s v="Acco Suede Grain Vinyl Round Ring Binder"/>
    <n v="6.6719999999999988"/>
    <n v="3"/>
    <n v="0.2"/>
    <x v="495"/>
  </r>
  <r>
    <n v="4991"/>
    <s v="CA-2014-107321"/>
    <x v="3"/>
    <x v="515"/>
    <x v="842"/>
    <s v="Standard Class"/>
    <s v="AW-10930"/>
    <s v="Arthur Wiediger"/>
    <x v="2"/>
    <s v="United States"/>
    <s v="San Francisco"/>
    <x v="1"/>
    <n v="94110"/>
    <x v="1"/>
    <s v="TEC-PH-10002200"/>
    <x v="2"/>
    <x v="7"/>
    <s v="Aastra 6757i CT Wireless VoIP phone"/>
    <n v="689.40800000000002"/>
    <n v="4"/>
    <n v="0.2"/>
    <x v="4227"/>
  </r>
  <r>
    <n v="4992"/>
    <s v="US-2014-122714"/>
    <x v="3"/>
    <x v="226"/>
    <x v="114"/>
    <s v="Standard Class"/>
    <s v="HG-14965"/>
    <s v="Henry Goldwyn"/>
    <x v="1"/>
    <s v="United States"/>
    <s v="Chicago"/>
    <x v="10"/>
    <n v="60653"/>
    <x v="2"/>
    <s v="OFF-BI-10001120"/>
    <x v="1"/>
    <x v="8"/>
    <s v="Ibico EPK-21 Electric Binding System"/>
    <n v="1889.9899999999998"/>
    <n v="5"/>
    <n v="0.8"/>
    <x v="4228"/>
  </r>
  <r>
    <n v="4993"/>
    <s v="CA-2012-153038"/>
    <x v="1"/>
    <x v="217"/>
    <x v="603"/>
    <s v="Standard Class"/>
    <s v="RB-19645"/>
    <s v="Robert Barroso"/>
    <x v="1"/>
    <s v="United States"/>
    <s v="Memphis"/>
    <x v="18"/>
    <n v="38109"/>
    <x v="0"/>
    <s v="OFF-EN-10000461"/>
    <x v="1"/>
    <x v="12"/>
    <s v="#10- 4 1/8&quot; x 9 1/2&quot; Recycled Envelopes"/>
    <n v="55.936000000000007"/>
    <n v="8"/>
    <n v="0.2"/>
    <x v="4229"/>
  </r>
  <r>
    <n v="4994"/>
    <s v="CA-2012-153038"/>
    <x v="1"/>
    <x v="217"/>
    <x v="603"/>
    <s v="Standard Class"/>
    <s v="RB-19645"/>
    <s v="Robert Barroso"/>
    <x v="1"/>
    <s v="United States"/>
    <s v="Memphis"/>
    <x v="18"/>
    <n v="38109"/>
    <x v="0"/>
    <s v="OFF-LA-10004008"/>
    <x v="1"/>
    <x v="2"/>
    <s v="Avery 507"/>
    <n v="18.431999999999999"/>
    <n v="8"/>
    <n v="0.2"/>
    <x v="4230"/>
  </r>
  <r>
    <n v="4995"/>
    <s v="CA-2012-153038"/>
    <x v="1"/>
    <x v="217"/>
    <x v="603"/>
    <s v="Standard Class"/>
    <s v="RB-19645"/>
    <s v="Robert Barroso"/>
    <x v="1"/>
    <s v="United States"/>
    <s v="Memphis"/>
    <x v="18"/>
    <n v="38109"/>
    <x v="0"/>
    <s v="FUR-FU-10000221"/>
    <x v="0"/>
    <x v="5"/>
    <s v="Master Caster Door Stop, Brown"/>
    <n v="20.32"/>
    <n v="5"/>
    <n v="0.2"/>
    <x v="4231"/>
  </r>
  <r>
    <n v="4996"/>
    <s v="CA-2011-132227"/>
    <x v="2"/>
    <x v="130"/>
    <x v="1105"/>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x v="1097"/>
    <s v="Standard Class"/>
    <s v="KS-16300"/>
    <s v="Karen Seio"/>
    <x v="1"/>
    <s v="United States"/>
    <s v="Raleigh"/>
    <x v="3"/>
    <n v="27604"/>
    <x v="0"/>
    <s v="OFF-AP-10000390"/>
    <x v="1"/>
    <x v="9"/>
    <s v="Euro Pro Shark Stick Mini Vacuum"/>
    <n v="48.783999999999999"/>
    <n v="1"/>
    <n v="0.2"/>
    <x v="4233"/>
  </r>
  <r>
    <n v="4998"/>
    <s v="CA-2014-155824"/>
    <x v="3"/>
    <x v="434"/>
    <x v="1097"/>
    <s v="Standard Class"/>
    <s v="KS-16300"/>
    <s v="Karen Seio"/>
    <x v="1"/>
    <s v="United States"/>
    <s v="Raleigh"/>
    <x v="3"/>
    <n v="27604"/>
    <x v="0"/>
    <s v="OFF-BI-10000014"/>
    <x v="1"/>
    <x v="8"/>
    <s v="Heavy-Duty E-Z-D Binders"/>
    <n v="13.092000000000002"/>
    <n v="4"/>
    <n v="0.7"/>
    <x v="4234"/>
  </r>
  <r>
    <n v="4999"/>
    <s v="CA-2013-129238"/>
    <x v="0"/>
    <x v="1011"/>
    <x v="1106"/>
    <s v="Standard Class"/>
    <s v="SC-20050"/>
    <s v="Sample Company A"/>
    <x v="2"/>
    <s v="United States"/>
    <s v="Los Angeles"/>
    <x v="1"/>
    <n v="90045"/>
    <x v="1"/>
    <s v="TEC-PH-10004120"/>
    <x v="2"/>
    <x v="7"/>
    <s v="AT&amp;T 1080 Phone"/>
    <n v="109.59200000000001"/>
    <n v="1"/>
    <n v="0.2"/>
    <x v="4235"/>
  </r>
  <r>
    <n v="5000"/>
    <s v="CA-2013-129238"/>
    <x v="0"/>
    <x v="1011"/>
    <x v="1106"/>
    <s v="Standard Class"/>
    <s v="SC-20050"/>
    <s v="Sample Company A"/>
    <x v="2"/>
    <s v="United States"/>
    <s v="Los Angeles"/>
    <x v="1"/>
    <n v="90045"/>
    <x v="1"/>
    <s v="OFF-PA-10002764"/>
    <x v="1"/>
    <x v="10"/>
    <s v="Staples"/>
    <n v="56.7"/>
    <n v="5"/>
    <n v="0"/>
    <x v="4236"/>
  </r>
  <r>
    <n v="5001"/>
    <s v="CA-2014-159688"/>
    <x v="3"/>
    <x v="917"/>
    <x v="582"/>
    <s v="Standard Class"/>
    <s v="AB-10060"/>
    <s v="Adam Bellavance"/>
    <x v="2"/>
    <s v="United States"/>
    <s v="Los Angeles"/>
    <x v="1"/>
    <n v="90004"/>
    <x v="1"/>
    <s v="TEC-AC-10000736"/>
    <x v="2"/>
    <x v="11"/>
    <s v="Logitech G600 MMO Gaming Mouse"/>
    <n v="79.989999999999995"/>
    <n v="1"/>
    <n v="0"/>
    <x v="4237"/>
  </r>
  <r>
    <n v="5002"/>
    <s v="CA-2013-136126"/>
    <x v="0"/>
    <x v="1012"/>
    <x v="308"/>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x v="308"/>
    <s v="Same Day"/>
    <s v="EH-14125"/>
    <s v="Eugene Hildebrand"/>
    <x v="2"/>
    <s v="United States"/>
    <s v="Newport News"/>
    <x v="17"/>
    <n v="23602"/>
    <x v="0"/>
    <s v="OFF-PA-10004327"/>
    <x v="1"/>
    <x v="10"/>
    <s v="Xerox 1911"/>
    <n v="191.6"/>
    <n v="4"/>
    <n v="0"/>
    <x v="912"/>
  </r>
  <r>
    <n v="5004"/>
    <s v="CA-2013-155033"/>
    <x v="0"/>
    <x v="877"/>
    <x v="1107"/>
    <s v="Standard Class"/>
    <s v="CC-12475"/>
    <s v="Cindy Chapman"/>
    <x v="0"/>
    <s v="United States"/>
    <s v="Los Angeles"/>
    <x v="1"/>
    <n v="90032"/>
    <x v="1"/>
    <s v="OFF-PA-10000143"/>
    <x v="1"/>
    <x v="10"/>
    <s v="Astroparche Fine Business Paper"/>
    <n v="10.56"/>
    <n v="2"/>
    <n v="0"/>
    <x v="4238"/>
  </r>
  <r>
    <n v="5005"/>
    <s v="CA-2011-156006"/>
    <x v="2"/>
    <x v="1013"/>
    <x v="1108"/>
    <s v="Second Class"/>
    <s v="TM-21010"/>
    <s v="Tamara Manning"/>
    <x v="0"/>
    <s v="United States"/>
    <s v="Jackson"/>
    <x v="35"/>
    <n v="39212"/>
    <x v="0"/>
    <s v="TEC-AC-10002550"/>
    <x v="2"/>
    <x v="11"/>
    <s v="Maxell 4.7GB DVD-RW 3/Pack"/>
    <n v="47.79"/>
    <n v="3"/>
    <n v="0"/>
    <x v="4239"/>
  </r>
  <r>
    <n v="5006"/>
    <s v="CA-2012-158659"/>
    <x v="1"/>
    <x v="113"/>
    <x v="665"/>
    <s v="Second Class"/>
    <s v="SC-20695"/>
    <s v="Steve Chapman"/>
    <x v="1"/>
    <s v="United States"/>
    <s v="Richmond"/>
    <x v="14"/>
    <n v="47374"/>
    <x v="2"/>
    <s v="OFF-ST-10003306"/>
    <x v="1"/>
    <x v="4"/>
    <s v="Letter Size Cart"/>
    <n v="714.30000000000007"/>
    <n v="5"/>
    <n v="0"/>
    <x v="422"/>
  </r>
  <r>
    <n v="5007"/>
    <s v="CA-2012-169796"/>
    <x v="1"/>
    <x v="529"/>
    <x v="665"/>
    <s v="Standard Class"/>
    <s v="Dp-13240"/>
    <s v="Dean percer"/>
    <x v="2"/>
    <s v="United States"/>
    <s v="New York City"/>
    <x v="15"/>
    <n v="10035"/>
    <x v="3"/>
    <s v="TEC-MA-10000045"/>
    <x v="2"/>
    <x v="15"/>
    <s v="Zebra ZM400 Thermal Label Printer"/>
    <n v="2321.9"/>
    <n v="2"/>
    <n v="0"/>
    <x v="4240"/>
  </r>
  <r>
    <n v="5008"/>
    <s v="CA-2012-169796"/>
    <x v="1"/>
    <x v="529"/>
    <x v="665"/>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x v="240"/>
    <s v="Standard Class"/>
    <s v="LR-17035"/>
    <s v="Lisa Ryan"/>
    <x v="1"/>
    <s v="United States"/>
    <s v="Philadelphia"/>
    <x v="9"/>
    <n v="19134"/>
    <x v="3"/>
    <s v="OFF-BI-10004781"/>
    <x v="1"/>
    <x v="8"/>
    <s v="GBC Wire Binding Strips"/>
    <n v="9.5220000000000002"/>
    <n v="1"/>
    <n v="0.7"/>
    <x v="4242"/>
  </r>
  <r>
    <n v="5010"/>
    <s v="CA-2012-102876"/>
    <x v="1"/>
    <x v="67"/>
    <x v="240"/>
    <s v="Standard Class"/>
    <s v="LR-17035"/>
    <s v="Lisa Ryan"/>
    <x v="1"/>
    <s v="United States"/>
    <s v="Philadelphia"/>
    <x v="9"/>
    <n v="19134"/>
    <x v="3"/>
    <s v="TEC-PH-10002680"/>
    <x v="2"/>
    <x v="7"/>
    <s v="Samsung Galaxy Note 3"/>
    <n v="791.96399999999994"/>
    <n v="6"/>
    <n v="0.4"/>
    <x v="4243"/>
  </r>
  <r>
    <n v="5011"/>
    <s v="CA-2012-102876"/>
    <x v="1"/>
    <x v="67"/>
    <x v="240"/>
    <s v="Standard Class"/>
    <s v="LR-17035"/>
    <s v="Lisa Ryan"/>
    <x v="1"/>
    <s v="United States"/>
    <s v="Philadelphia"/>
    <x v="9"/>
    <n v="19134"/>
    <x v="3"/>
    <s v="OFF-BI-10000848"/>
    <x v="1"/>
    <x v="8"/>
    <s v="Angle-D Ring Binders"/>
    <n v="4.9230000000000009"/>
    <n v="3"/>
    <n v="0.7"/>
    <x v="4244"/>
  </r>
  <r>
    <n v="5012"/>
    <s v="US-2014-139647"/>
    <x v="3"/>
    <x v="943"/>
    <x v="1109"/>
    <s v="First Class"/>
    <s v="TS-21370"/>
    <s v="Todd Sumrall"/>
    <x v="1"/>
    <s v="United States"/>
    <s v="Phoenix"/>
    <x v="16"/>
    <n v="85023"/>
    <x v="1"/>
    <s v="FUR-BO-10004467"/>
    <x v="0"/>
    <x v="0"/>
    <s v="Bestar Classic Bookcase"/>
    <n v="209.97900000000001"/>
    <n v="7"/>
    <n v="0.7"/>
    <x v="4245"/>
  </r>
  <r>
    <n v="5013"/>
    <s v="US-2014-160465"/>
    <x v="3"/>
    <x v="246"/>
    <x v="239"/>
    <s v="Standard Class"/>
    <s v="SW-20350"/>
    <s v="Sean Wendt"/>
    <x v="2"/>
    <s v="United States"/>
    <s v="Cleveland"/>
    <x v="24"/>
    <n v="44105"/>
    <x v="3"/>
    <s v="OFF-BI-10001670"/>
    <x v="1"/>
    <x v="8"/>
    <s v="Vinyl Sectional Post Binders"/>
    <n v="33.930000000000007"/>
    <n v="3"/>
    <n v="0.7"/>
    <x v="4246"/>
  </r>
  <r>
    <n v="5014"/>
    <s v="US-2014-160465"/>
    <x v="3"/>
    <x v="246"/>
    <x v="239"/>
    <s v="Standard Class"/>
    <s v="SW-20350"/>
    <s v="Sean Wendt"/>
    <x v="2"/>
    <s v="United States"/>
    <s v="Cleveland"/>
    <x v="24"/>
    <n v="44105"/>
    <x v="3"/>
    <s v="OFF-ST-10000136"/>
    <x v="1"/>
    <x v="4"/>
    <s v="Letter Size File"/>
    <n v="222.32000000000005"/>
    <n v="7"/>
    <n v="0.2"/>
    <x v="4247"/>
  </r>
  <r>
    <n v="5015"/>
    <s v="US-2014-160465"/>
    <x v="3"/>
    <x v="246"/>
    <x v="239"/>
    <s v="Standard Class"/>
    <s v="SW-20350"/>
    <s v="Sean Wendt"/>
    <x v="2"/>
    <s v="United States"/>
    <s v="Cleveland"/>
    <x v="24"/>
    <n v="44105"/>
    <x v="3"/>
    <s v="TEC-PH-10004522"/>
    <x v="2"/>
    <x v="7"/>
    <s v="Dexim XPower Skin Super-Thin Power Case for iPhone 5 - Black"/>
    <n v="210.56400000000002"/>
    <n v="6"/>
    <n v="0.4"/>
    <x v="4248"/>
  </r>
  <r>
    <n v="5016"/>
    <s v="CA-2011-153850"/>
    <x v="2"/>
    <x v="156"/>
    <x v="695"/>
    <s v="Standard Class"/>
    <s v="TH-21100"/>
    <s v="Thea Hendricks"/>
    <x v="0"/>
    <s v="United States"/>
    <s v="Toledo"/>
    <x v="24"/>
    <n v="43615"/>
    <x v="3"/>
    <s v="FUR-FU-10002960"/>
    <x v="0"/>
    <x v="5"/>
    <s v="Eldon 200 Class Desk Accessories, Burgundy"/>
    <n v="35.168000000000006"/>
    <n v="7"/>
    <n v="0.2"/>
    <x v="202"/>
  </r>
  <r>
    <n v="5017"/>
    <s v="CA-2011-153850"/>
    <x v="2"/>
    <x v="156"/>
    <x v="695"/>
    <s v="Standard Class"/>
    <s v="TH-21100"/>
    <s v="Thea Hendricks"/>
    <x v="0"/>
    <s v="United States"/>
    <s v="Toledo"/>
    <x v="24"/>
    <n v="43615"/>
    <x v="3"/>
    <s v="TEC-PH-10002584"/>
    <x v="2"/>
    <x v="7"/>
    <s v="Samsung Galaxy S4"/>
    <n v="1502.376"/>
    <n v="4"/>
    <n v="0.4"/>
    <x v="4249"/>
  </r>
  <r>
    <n v="5018"/>
    <s v="CA-2011-127558"/>
    <x v="2"/>
    <x v="647"/>
    <x v="7"/>
    <s v="First Class"/>
    <s v="SS-20410"/>
    <s v="Shahid Shariari"/>
    <x v="0"/>
    <s v="United States"/>
    <s v="Los Angeles"/>
    <x v="1"/>
    <n v="90008"/>
    <x v="1"/>
    <s v="FUR-FU-10002505"/>
    <x v="0"/>
    <x v="5"/>
    <s v="Eldon 100 Class Desk Accessories"/>
    <n v="10.11"/>
    <n v="3"/>
    <n v="0"/>
    <x v="4250"/>
  </r>
  <r>
    <n v="5019"/>
    <s v="CA-2011-127558"/>
    <x v="2"/>
    <x v="647"/>
    <x v="7"/>
    <s v="First Class"/>
    <s v="SS-20410"/>
    <s v="Shahid Shariari"/>
    <x v="0"/>
    <s v="United States"/>
    <s v="Los Angeles"/>
    <x v="1"/>
    <n v="90008"/>
    <x v="1"/>
    <s v="TEC-AC-10003832"/>
    <x v="2"/>
    <x v="11"/>
    <s v="Logitech P710e Mobile Speakerphone"/>
    <n v="772.47"/>
    <n v="3"/>
    <n v="0"/>
    <x v="4251"/>
  </r>
  <r>
    <n v="5020"/>
    <s v="CA-2011-127558"/>
    <x v="2"/>
    <x v="647"/>
    <x v="7"/>
    <s v="First Class"/>
    <s v="SS-20410"/>
    <s v="Shahid Shariari"/>
    <x v="0"/>
    <s v="United States"/>
    <s v="Los Angeles"/>
    <x v="1"/>
    <n v="90008"/>
    <x v="1"/>
    <s v="OFF-SU-10002537"/>
    <x v="1"/>
    <x v="14"/>
    <s v="Acme Box Cutter Scissors"/>
    <n v="20.46"/>
    <n v="2"/>
    <n v="0"/>
    <x v="4252"/>
  </r>
  <r>
    <n v="5021"/>
    <s v="CA-2014-136511"/>
    <x v="3"/>
    <x v="721"/>
    <x v="186"/>
    <s v="Second Class"/>
    <s v="MZ-17515"/>
    <s v="Mary Zewe"/>
    <x v="1"/>
    <s v="United States"/>
    <s v="New York City"/>
    <x v="15"/>
    <n v="10011"/>
    <x v="3"/>
    <s v="OFF-SU-10003505"/>
    <x v="1"/>
    <x v="14"/>
    <s v="Premier Electric Letter Opener"/>
    <n v="347.58"/>
    <n v="3"/>
    <n v="0"/>
    <x v="4253"/>
  </r>
  <r>
    <n v="5022"/>
    <s v="CA-2013-133795"/>
    <x v="0"/>
    <x v="122"/>
    <x v="746"/>
    <s v="Standard Class"/>
    <s v="JE-15475"/>
    <s v="Jeremy Ellison"/>
    <x v="0"/>
    <s v="United States"/>
    <s v="San Diego"/>
    <x v="1"/>
    <n v="92037"/>
    <x v="1"/>
    <s v="TEC-AC-10001465"/>
    <x v="2"/>
    <x v="11"/>
    <s v="SanDisk Cruzer 64 GB USB Flash Drive"/>
    <n v="72.64"/>
    <n v="2"/>
    <n v="0"/>
    <x v="4254"/>
  </r>
  <r>
    <n v="5023"/>
    <s v="CA-2013-133795"/>
    <x v="0"/>
    <x v="122"/>
    <x v="746"/>
    <s v="Standard Class"/>
    <s v="JE-15475"/>
    <s v="Jeremy Ellison"/>
    <x v="0"/>
    <s v="United States"/>
    <s v="San Diego"/>
    <x v="1"/>
    <n v="92037"/>
    <x v="1"/>
    <s v="TEC-AC-10003832"/>
    <x v="2"/>
    <x v="11"/>
    <s v="Logitech P710e Mobile Speakerphone"/>
    <n v="772.47"/>
    <n v="3"/>
    <n v="0"/>
    <x v="4251"/>
  </r>
  <r>
    <n v="5024"/>
    <s v="CA-2013-133795"/>
    <x v="0"/>
    <x v="122"/>
    <x v="746"/>
    <s v="Standard Class"/>
    <s v="JE-15475"/>
    <s v="Jeremy Ellison"/>
    <x v="0"/>
    <s v="United States"/>
    <s v="San Diego"/>
    <x v="1"/>
    <n v="92037"/>
    <x v="1"/>
    <s v="FUR-FU-10003731"/>
    <x v="0"/>
    <x v="5"/>
    <s v="Eldon Expressions Wood and Plastic Desk Accessories, Oak"/>
    <n v="39.92"/>
    <n v="4"/>
    <n v="0"/>
    <x v="3466"/>
  </r>
  <r>
    <n v="5025"/>
    <s v="US-2014-130953"/>
    <x v="3"/>
    <x v="570"/>
    <x v="260"/>
    <s v="Standard Class"/>
    <s v="RF-19735"/>
    <s v="Roland Fjeld"/>
    <x v="0"/>
    <s v="United States"/>
    <s v="Oklahoma City"/>
    <x v="26"/>
    <n v="73120"/>
    <x v="2"/>
    <s v="OFF-BI-10004828"/>
    <x v="1"/>
    <x v="8"/>
    <s v="GBC Poly Designer Binding Covers"/>
    <n v="33.479999999999997"/>
    <n v="2"/>
    <n v="0"/>
    <x v="4255"/>
  </r>
  <r>
    <n v="5026"/>
    <s v="US-2014-130953"/>
    <x v="3"/>
    <x v="570"/>
    <x v="260"/>
    <s v="Standard Class"/>
    <s v="RF-19735"/>
    <s v="Roland Fjeld"/>
    <x v="0"/>
    <s v="United States"/>
    <s v="Oklahoma City"/>
    <x v="26"/>
    <n v="73120"/>
    <x v="2"/>
    <s v="TEC-PH-10003012"/>
    <x v="2"/>
    <x v="7"/>
    <s v="Nortel Meridian M3904 Professional Digital phone"/>
    <n v="461.97"/>
    <n v="3"/>
    <n v="0"/>
    <x v="4256"/>
  </r>
  <r>
    <n v="5027"/>
    <s v="US-2014-130953"/>
    <x v="3"/>
    <x v="570"/>
    <x v="260"/>
    <s v="Standard Class"/>
    <s v="RF-19735"/>
    <s v="Roland Fjeld"/>
    <x v="0"/>
    <s v="United States"/>
    <s v="Oklahoma City"/>
    <x v="26"/>
    <n v="73120"/>
    <x v="2"/>
    <s v="OFF-AP-10002311"/>
    <x v="1"/>
    <x v="9"/>
    <s v="Holmes Replacement Filter for HEPA Air Cleaner, Very Large Room, HEPA Filter"/>
    <n v="137.62"/>
    <n v="2"/>
    <n v="0"/>
    <x v="1704"/>
  </r>
  <r>
    <n v="5028"/>
    <s v="US-2014-130953"/>
    <x v="3"/>
    <x v="570"/>
    <x v="260"/>
    <s v="Standard Class"/>
    <s v="RF-19735"/>
    <s v="Roland Fjeld"/>
    <x v="0"/>
    <s v="United States"/>
    <s v="Oklahoma City"/>
    <x v="26"/>
    <n v="73120"/>
    <x v="2"/>
    <s v="FUR-CH-10004626"/>
    <x v="0"/>
    <x v="1"/>
    <s v="Office Star Flex Back Scooter Chair with Aluminum Finish Frame"/>
    <n v="302.67"/>
    <n v="3"/>
    <n v="0"/>
    <x v="4257"/>
  </r>
  <r>
    <n v="5029"/>
    <s v="CA-2011-151792"/>
    <x v="2"/>
    <x v="814"/>
    <x v="1110"/>
    <s v="Second Class"/>
    <s v="CV-12295"/>
    <s v="Christina VanderZanden"/>
    <x v="0"/>
    <s v="United States"/>
    <s v="Chicago"/>
    <x v="10"/>
    <n v="60653"/>
    <x v="2"/>
    <s v="TEC-AC-10001606"/>
    <x v="2"/>
    <x v="11"/>
    <s v="Logitech Wireless Performance Mouse MX for PC and Mac"/>
    <n v="239.976"/>
    <n v="3"/>
    <n v="0.2"/>
    <x v="4258"/>
  </r>
  <r>
    <n v="5030"/>
    <s v="CA-2014-139304"/>
    <x v="3"/>
    <x v="926"/>
    <x v="985"/>
    <s v="Standard Class"/>
    <s v="VG-21790"/>
    <s v="Vivek Gonzalez"/>
    <x v="0"/>
    <s v="United States"/>
    <s v="San Francisco"/>
    <x v="1"/>
    <n v="94109"/>
    <x v="1"/>
    <s v="OFF-AR-10001216"/>
    <x v="1"/>
    <x v="6"/>
    <s v="Newell 339"/>
    <n v="8.34"/>
    <n v="3"/>
    <n v="0"/>
    <x v="495"/>
  </r>
  <r>
    <n v="5031"/>
    <s v="CA-2014-139304"/>
    <x v="3"/>
    <x v="926"/>
    <x v="985"/>
    <s v="Standard Class"/>
    <s v="VG-21790"/>
    <s v="Vivek Gonzalez"/>
    <x v="0"/>
    <s v="United States"/>
    <s v="San Francisco"/>
    <x v="1"/>
    <n v="94109"/>
    <x v="1"/>
    <s v="OFF-SU-10001664"/>
    <x v="1"/>
    <x v="14"/>
    <s v="Acme Office Executive Series Stainless Steel Trimmers"/>
    <n v="8.57"/>
    <n v="1"/>
    <n v="0"/>
    <x v="4259"/>
  </r>
  <r>
    <n v="5032"/>
    <s v="CA-2014-139304"/>
    <x v="3"/>
    <x v="926"/>
    <x v="985"/>
    <s v="Standard Class"/>
    <s v="VG-21790"/>
    <s v="Vivek Gonzalez"/>
    <x v="0"/>
    <s v="United States"/>
    <s v="San Francisco"/>
    <x v="1"/>
    <n v="94109"/>
    <x v="1"/>
    <s v="OFF-BI-10002498"/>
    <x v="1"/>
    <x v="8"/>
    <s v="Clear Mylar Reinforcing Strips"/>
    <n v="119.61600000000001"/>
    <n v="8"/>
    <n v="0.2"/>
    <x v="484"/>
  </r>
  <r>
    <n v="5033"/>
    <s v="CA-2013-155166"/>
    <x v="0"/>
    <x v="482"/>
    <x v="771"/>
    <s v="Standard Class"/>
    <s v="BB-11545"/>
    <s v="Brenda Bowman"/>
    <x v="1"/>
    <s v="United States"/>
    <s v="Vineland"/>
    <x v="30"/>
    <n v="8360"/>
    <x v="3"/>
    <s v="FUR-CH-10003968"/>
    <x v="0"/>
    <x v="1"/>
    <s v="Novimex Turbo Task Chair"/>
    <n v="212.94"/>
    <n v="3"/>
    <n v="0"/>
    <x v="4260"/>
  </r>
  <r>
    <n v="5034"/>
    <s v="CA-2013-155166"/>
    <x v="0"/>
    <x v="482"/>
    <x v="771"/>
    <s v="Standard Class"/>
    <s v="BB-11545"/>
    <s v="Brenda Bowman"/>
    <x v="1"/>
    <s v="United States"/>
    <s v="Vineland"/>
    <x v="30"/>
    <n v="8360"/>
    <x v="3"/>
    <s v="OFF-AP-10002765"/>
    <x v="1"/>
    <x v="9"/>
    <s v="Fellowes Advanced Computer Series Surge Protectors"/>
    <n v="26.49"/>
    <n v="1"/>
    <n v="0"/>
    <x v="4261"/>
  </r>
  <r>
    <n v="5035"/>
    <s v="CA-2012-103954"/>
    <x v="1"/>
    <x v="101"/>
    <x v="1111"/>
    <s v="Second Class"/>
    <s v="HR-14770"/>
    <s v="Hallie Redmond"/>
    <x v="2"/>
    <s v="United States"/>
    <s v="Milwaukee"/>
    <x v="6"/>
    <n v="53209"/>
    <x v="2"/>
    <s v="FUR-BO-10004690"/>
    <x v="0"/>
    <x v="0"/>
    <s v="O'Sullivan Cherrywood Estates Traditional Barrister Bookcase"/>
    <n v="687.4"/>
    <n v="5"/>
    <n v="0"/>
    <x v="4262"/>
  </r>
  <r>
    <n v="5036"/>
    <s v="CA-2011-169803"/>
    <x v="2"/>
    <x v="322"/>
    <x v="1021"/>
    <s v="Standard Class"/>
    <s v="SC-20260"/>
    <s v="Scott Cohen"/>
    <x v="1"/>
    <s v="United States"/>
    <s v="Seattle"/>
    <x v="4"/>
    <n v="98115"/>
    <x v="1"/>
    <s v="FUR-TA-10000688"/>
    <x v="0"/>
    <x v="3"/>
    <s v="Chromcraft Bull-Nose Wood Round Conference Table Top, Wood Base"/>
    <n v="653.54999999999995"/>
    <n v="3"/>
    <n v="0"/>
    <x v="2522"/>
  </r>
  <r>
    <n v="5037"/>
    <s v="CA-2011-169803"/>
    <x v="2"/>
    <x v="322"/>
    <x v="1021"/>
    <s v="Standard Class"/>
    <s v="SC-20260"/>
    <s v="Scott Cohen"/>
    <x v="1"/>
    <s v="United States"/>
    <s v="Seattle"/>
    <x v="4"/>
    <n v="98115"/>
    <x v="1"/>
    <s v="TEC-AC-10003441"/>
    <x v="2"/>
    <x v="11"/>
    <s v="Kingston Digital DataTraveler 32GB USB 2.0"/>
    <n v="33.9"/>
    <n v="2"/>
    <n v="0"/>
    <x v="4263"/>
  </r>
  <r>
    <n v="5038"/>
    <s v="CA-2014-141719"/>
    <x v="3"/>
    <x v="701"/>
    <x v="410"/>
    <s v="Second Class"/>
    <s v="EG-13900"/>
    <s v="Emily Grady"/>
    <x v="0"/>
    <s v="United States"/>
    <s v="Naperville"/>
    <x v="10"/>
    <n v="60540"/>
    <x v="2"/>
    <s v="TEC-AC-10003610"/>
    <x v="2"/>
    <x v="11"/>
    <s v="Logitech Illuminated - Keyboard"/>
    <n v="239.96000000000004"/>
    <n v="5"/>
    <n v="0.2"/>
    <x v="4264"/>
  </r>
  <r>
    <n v="5039"/>
    <s v="CA-2012-136469"/>
    <x v="1"/>
    <x v="655"/>
    <x v="1112"/>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x v="1112"/>
    <s v="First Class"/>
    <s v="TS-21370"/>
    <s v="Todd Sumrall"/>
    <x v="1"/>
    <s v="United States"/>
    <s v="Wilmington"/>
    <x v="13"/>
    <n v="19805"/>
    <x v="3"/>
    <s v="TEC-PH-10001817"/>
    <x v="2"/>
    <x v="7"/>
    <s v="Wilson Electronics DB Pro Signal Booster"/>
    <n v="716"/>
    <n v="2"/>
    <n v="0"/>
    <x v="4266"/>
  </r>
  <r>
    <n v="5041"/>
    <s v="CA-2012-136469"/>
    <x v="1"/>
    <x v="655"/>
    <x v="1112"/>
    <s v="First Class"/>
    <s v="TS-21370"/>
    <s v="Todd Sumrall"/>
    <x v="1"/>
    <s v="United States"/>
    <s v="Wilmington"/>
    <x v="13"/>
    <n v="19805"/>
    <x v="3"/>
    <s v="OFF-BI-10004492"/>
    <x v="1"/>
    <x v="8"/>
    <s v="Tuf-Vin Binders"/>
    <n v="221.06"/>
    <n v="7"/>
    <n v="0"/>
    <x v="4267"/>
  </r>
  <r>
    <n v="5042"/>
    <s v="CA-2013-158694"/>
    <x v="0"/>
    <x v="338"/>
    <x v="1113"/>
    <s v="Second Class"/>
    <s v="AI-10855"/>
    <s v="Arianne Irving"/>
    <x v="0"/>
    <s v="United States"/>
    <s v="Los Angeles"/>
    <x v="1"/>
    <n v="90036"/>
    <x v="1"/>
    <s v="OFF-PA-10002421"/>
    <x v="1"/>
    <x v="10"/>
    <s v="Embossed Ink Jet Note Cards"/>
    <n v="67.710000000000008"/>
    <n v="3"/>
    <n v="0"/>
    <x v="4268"/>
  </r>
  <r>
    <n v="5043"/>
    <s v="CA-2013-158694"/>
    <x v="0"/>
    <x v="338"/>
    <x v="1113"/>
    <s v="Second Class"/>
    <s v="AI-10855"/>
    <s v="Arianne Irving"/>
    <x v="0"/>
    <s v="United States"/>
    <s v="Los Angeles"/>
    <x v="1"/>
    <n v="90036"/>
    <x v="1"/>
    <s v="OFF-AP-10000055"/>
    <x v="1"/>
    <x v="9"/>
    <s v="Belkin F9S820V06 8 Outlet Surge"/>
    <n v="129.91999999999999"/>
    <n v="4"/>
    <n v="0"/>
    <x v="4269"/>
  </r>
  <r>
    <n v="5044"/>
    <s v="CA-2013-158694"/>
    <x v="0"/>
    <x v="338"/>
    <x v="1113"/>
    <s v="Second Class"/>
    <s v="AI-10855"/>
    <s v="Arianne Irving"/>
    <x v="0"/>
    <s v="United States"/>
    <s v="Los Angeles"/>
    <x v="1"/>
    <n v="90036"/>
    <x v="1"/>
    <s v="FUR-FU-10000965"/>
    <x v="0"/>
    <x v="5"/>
    <s v="Howard Miller 11-1/2&quot; Diameter Ridgewood Wall Clock"/>
    <n v="467.46"/>
    <n v="9"/>
    <n v="0"/>
    <x v="4270"/>
  </r>
  <r>
    <n v="5045"/>
    <s v="CA-2013-158694"/>
    <x v="0"/>
    <x v="338"/>
    <x v="1113"/>
    <s v="Second Class"/>
    <s v="AI-10855"/>
    <s v="Arianne Irving"/>
    <x v="0"/>
    <s v="United States"/>
    <s v="Los Angeles"/>
    <x v="1"/>
    <n v="90036"/>
    <x v="1"/>
    <s v="OFF-PA-10001363"/>
    <x v="1"/>
    <x v="10"/>
    <s v="Xerox 1933"/>
    <n v="61.4"/>
    <n v="5"/>
    <n v="0"/>
    <x v="4271"/>
  </r>
  <r>
    <n v="5046"/>
    <s v="CA-2013-158694"/>
    <x v="0"/>
    <x v="338"/>
    <x v="1113"/>
    <s v="Second Class"/>
    <s v="AI-10855"/>
    <s v="Arianne Irving"/>
    <x v="0"/>
    <s v="United States"/>
    <s v="Los Angeles"/>
    <x v="1"/>
    <n v="90036"/>
    <x v="1"/>
    <s v="OFF-ST-10001496"/>
    <x v="1"/>
    <x v="4"/>
    <s v="Standard Rollaway File with Lock"/>
    <n v="720.76"/>
    <n v="4"/>
    <n v="0"/>
    <x v="4272"/>
  </r>
  <r>
    <n v="5047"/>
    <s v="CA-2013-158694"/>
    <x v="0"/>
    <x v="338"/>
    <x v="1113"/>
    <s v="Second Class"/>
    <s v="AI-10855"/>
    <s v="Arianne Irving"/>
    <x v="0"/>
    <s v="United States"/>
    <s v="Los Angeles"/>
    <x v="1"/>
    <n v="90036"/>
    <x v="1"/>
    <s v="OFF-BI-10004656"/>
    <x v="1"/>
    <x v="8"/>
    <s v="Peel &amp; Stick Add-On Corner Pockets"/>
    <n v="5.1840000000000011"/>
    <n v="3"/>
    <n v="0.2"/>
    <x v="4273"/>
  </r>
  <r>
    <n v="5048"/>
    <s v="CA-2013-158694"/>
    <x v="0"/>
    <x v="338"/>
    <x v="1113"/>
    <s v="Second Class"/>
    <s v="AI-10855"/>
    <s v="Arianne Irving"/>
    <x v="0"/>
    <s v="United States"/>
    <s v="Los Angeles"/>
    <x v="1"/>
    <n v="90036"/>
    <x v="1"/>
    <s v="OFF-AR-10001227"/>
    <x v="1"/>
    <x v="6"/>
    <s v="Newell 338"/>
    <n v="14.7"/>
    <n v="5"/>
    <n v="0"/>
    <x v="4274"/>
  </r>
  <r>
    <n v="5049"/>
    <s v="US-2011-104759"/>
    <x v="2"/>
    <x v="691"/>
    <x v="1114"/>
    <s v="Standard Class"/>
    <s v="DD-13570"/>
    <s v="Dorothy Dickinson"/>
    <x v="0"/>
    <s v="United States"/>
    <s v="Chicago"/>
    <x v="10"/>
    <n v="60610"/>
    <x v="2"/>
    <s v="OFF-BI-10002071"/>
    <x v="1"/>
    <x v="8"/>
    <s v="Fellowes Black Plastic Comb Bindings"/>
    <n v="8.1339999999999986"/>
    <n v="7"/>
    <n v="0.8"/>
    <x v="4275"/>
  </r>
  <r>
    <n v="5050"/>
    <s v="US-2011-104759"/>
    <x v="2"/>
    <x v="691"/>
    <x v="1114"/>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x v="488"/>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x v="917"/>
    <s v="Standard Class"/>
    <s v="KB-16240"/>
    <s v="Karen Bern"/>
    <x v="1"/>
    <s v="United States"/>
    <s v="Philadelphia"/>
    <x v="9"/>
    <n v="19140"/>
    <x v="3"/>
    <s v="OFF-EN-10000483"/>
    <x v="1"/>
    <x v="12"/>
    <s v="White Envelopes, White Envelopes with Clear Poly Window"/>
    <n v="24.400000000000002"/>
    <n v="2"/>
    <n v="0.2"/>
    <x v="4277"/>
  </r>
  <r>
    <n v="5053"/>
    <s v="US-2014-120607"/>
    <x v="3"/>
    <x v="240"/>
    <x v="1049"/>
    <s v="Same Day"/>
    <s v="JC-15775"/>
    <s v="John Castell"/>
    <x v="0"/>
    <s v="United States"/>
    <s v="Atlanta"/>
    <x v="32"/>
    <n v="30318"/>
    <x v="0"/>
    <s v="OFF-PA-10003129"/>
    <x v="1"/>
    <x v="10"/>
    <s v="Tops White Computer Printout Paper"/>
    <n v="195.64"/>
    <n v="4"/>
    <n v="0"/>
    <x v="4092"/>
  </r>
  <r>
    <n v="5054"/>
    <s v="CA-2012-141243"/>
    <x v="1"/>
    <x v="928"/>
    <x v="987"/>
    <s v="Second Class"/>
    <s v="AH-10465"/>
    <s v="Amy Hunt"/>
    <x v="0"/>
    <s v="United States"/>
    <s v="Dallas"/>
    <x v="5"/>
    <n v="75217"/>
    <x v="2"/>
    <s v="TEC-AC-10003198"/>
    <x v="2"/>
    <x v="11"/>
    <s v="Enermax Acrylux Wireless Keyboard"/>
    <n v="398.40000000000003"/>
    <n v="5"/>
    <n v="0.2"/>
    <x v="4278"/>
  </r>
  <r>
    <n v="5055"/>
    <s v="CA-2012-141243"/>
    <x v="1"/>
    <x v="928"/>
    <x v="987"/>
    <s v="Second Class"/>
    <s v="AH-10465"/>
    <s v="Amy Hunt"/>
    <x v="0"/>
    <s v="United States"/>
    <s v="Dallas"/>
    <x v="5"/>
    <n v="75217"/>
    <x v="2"/>
    <s v="OFF-AR-10001246"/>
    <x v="1"/>
    <x v="6"/>
    <s v="Newell 317"/>
    <n v="7.0559999999999992"/>
    <n v="3"/>
    <n v="0.2"/>
    <x v="4279"/>
  </r>
  <r>
    <n v="5056"/>
    <s v="CA-2012-141243"/>
    <x v="1"/>
    <x v="928"/>
    <x v="987"/>
    <s v="Second Class"/>
    <s v="AH-10465"/>
    <s v="Amy Hunt"/>
    <x v="0"/>
    <s v="United States"/>
    <s v="Dallas"/>
    <x v="5"/>
    <n v="75217"/>
    <x v="2"/>
    <s v="FUR-BO-10003272"/>
    <x v="0"/>
    <x v="0"/>
    <s v="O'Sullivan Living Dimensions 5-Shelf Bookcases"/>
    <n v="1352.3975999999998"/>
    <n v="9"/>
    <n v="0.32"/>
    <x v="4280"/>
  </r>
  <r>
    <n v="5057"/>
    <s v="CA-2012-162166"/>
    <x v="1"/>
    <x v="1014"/>
    <x v="835"/>
    <s v="First Class"/>
    <s v="NM-18520"/>
    <s v="Neoma Murray"/>
    <x v="0"/>
    <s v="United States"/>
    <s v="Moreno Valley"/>
    <x v="1"/>
    <n v="92553"/>
    <x v="1"/>
    <s v="OFF-PA-10002606"/>
    <x v="1"/>
    <x v="10"/>
    <s v="Xerox 1928"/>
    <n v="26.400000000000002"/>
    <n v="5"/>
    <n v="0"/>
    <x v="1698"/>
  </r>
  <r>
    <n v="5058"/>
    <s v="CA-2012-162166"/>
    <x v="1"/>
    <x v="1014"/>
    <x v="835"/>
    <s v="First Class"/>
    <s v="NM-18520"/>
    <s v="Neoma Murray"/>
    <x v="0"/>
    <s v="United States"/>
    <s v="Moreno Valley"/>
    <x v="1"/>
    <n v="92553"/>
    <x v="1"/>
    <s v="OFF-ST-10002486"/>
    <x v="1"/>
    <x v="4"/>
    <s v="Eldon Shelf Savers Cubes and Bins"/>
    <n v="41.88"/>
    <n v="6"/>
    <n v="0"/>
    <x v="4281"/>
  </r>
  <r>
    <n v="5059"/>
    <s v="CA-2013-120796"/>
    <x v="0"/>
    <x v="1015"/>
    <x v="1115"/>
    <s v="Standard Class"/>
    <s v="CS-11950"/>
    <s v="Carlos Soltero"/>
    <x v="0"/>
    <s v="United States"/>
    <s v="Philadelphia"/>
    <x v="9"/>
    <n v="19140"/>
    <x v="3"/>
    <s v="OFF-BI-10004330"/>
    <x v="1"/>
    <x v="8"/>
    <s v="GBC Velobind Prepunched Cover Sets, Regency Series"/>
    <n v="99.846000000000004"/>
    <n v="9"/>
    <n v="0.7"/>
    <x v="4282"/>
  </r>
  <r>
    <n v="5060"/>
    <s v="CA-2013-109722"/>
    <x v="0"/>
    <x v="5"/>
    <x v="439"/>
    <s v="Second Class"/>
    <s v="TP-21130"/>
    <s v="Theone Pippenger"/>
    <x v="0"/>
    <s v="United States"/>
    <s v="Georgetown"/>
    <x v="0"/>
    <n v="40324"/>
    <x v="0"/>
    <s v="TEC-PH-10000560"/>
    <x v="2"/>
    <x v="7"/>
    <s v="Samsung Galaxy S III - 16GB - pebble blue (T-Mobile)"/>
    <n v="699.98"/>
    <n v="2"/>
    <n v="0"/>
    <x v="1639"/>
  </r>
  <r>
    <n v="5061"/>
    <s v="CA-2013-109722"/>
    <x v="0"/>
    <x v="5"/>
    <x v="439"/>
    <s v="Second Class"/>
    <s v="TP-21130"/>
    <s v="Theone Pippenger"/>
    <x v="0"/>
    <s v="United States"/>
    <s v="Georgetown"/>
    <x v="0"/>
    <n v="40324"/>
    <x v="0"/>
    <s v="OFF-ST-10000060"/>
    <x v="1"/>
    <x v="4"/>
    <s v="Fellowes Bankers Box Staxonsteel Drawer File/Stacking System"/>
    <n v="584.82000000000005"/>
    <n v="9"/>
    <n v="0"/>
    <x v="4283"/>
  </r>
  <r>
    <n v="5062"/>
    <s v="CA-2012-136798"/>
    <x v="1"/>
    <x v="412"/>
    <x v="678"/>
    <s v="Standard Class"/>
    <s v="DL-12925"/>
    <s v="Daniel Lacy"/>
    <x v="0"/>
    <s v="United States"/>
    <s v="Minneapolis"/>
    <x v="11"/>
    <n v="55407"/>
    <x v="2"/>
    <s v="OFF-BI-10003684"/>
    <x v="1"/>
    <x v="8"/>
    <s v="Wilson Jones Legal Size Ring Binders"/>
    <n v="43.98"/>
    <n v="2"/>
    <n v="0"/>
    <x v="4284"/>
  </r>
  <r>
    <n v="5063"/>
    <s v="CA-2012-136798"/>
    <x v="1"/>
    <x v="412"/>
    <x v="678"/>
    <s v="Standard Class"/>
    <s v="DL-12925"/>
    <s v="Daniel Lacy"/>
    <x v="0"/>
    <s v="United States"/>
    <s v="Minneapolis"/>
    <x v="11"/>
    <n v="55407"/>
    <x v="2"/>
    <s v="TEC-PH-10000441"/>
    <x v="2"/>
    <x v="7"/>
    <s v="VTech DS6151"/>
    <n v="377.96999999999997"/>
    <n v="3"/>
    <n v="0"/>
    <x v="4285"/>
  </r>
  <r>
    <n v="5064"/>
    <s v="CA-2012-136798"/>
    <x v="1"/>
    <x v="412"/>
    <x v="678"/>
    <s v="Standard Class"/>
    <s v="DL-12925"/>
    <s v="Daniel Lacy"/>
    <x v="0"/>
    <s v="United States"/>
    <s v="Minneapolis"/>
    <x v="11"/>
    <n v="55407"/>
    <x v="2"/>
    <s v="FUR-FU-10000723"/>
    <x v="0"/>
    <x v="5"/>
    <s v="Deflect-o EconoMat Studded, No Bevel Mat for Low Pile Carpeting"/>
    <n v="123.96000000000001"/>
    <n v="3"/>
    <n v="0"/>
    <x v="3961"/>
  </r>
  <r>
    <n v="5065"/>
    <s v="CA-2014-122196"/>
    <x v="3"/>
    <x v="585"/>
    <x v="706"/>
    <s v="First Class"/>
    <s v="CA-12265"/>
    <s v="Christina Anderson"/>
    <x v="0"/>
    <s v="United States"/>
    <s v="Wilmington"/>
    <x v="13"/>
    <n v="19805"/>
    <x v="3"/>
    <s v="TEC-PH-10004977"/>
    <x v="2"/>
    <x v="7"/>
    <s v="GE 30524EE4"/>
    <n v="391.98"/>
    <n v="2"/>
    <n v="0"/>
    <x v="4286"/>
  </r>
  <r>
    <n v="5066"/>
    <s v="CA-2014-142090"/>
    <x v="3"/>
    <x v="329"/>
    <x v="94"/>
    <s v="Standard Class"/>
    <s v="SC-20380"/>
    <s v="Shahid Collister"/>
    <x v="0"/>
    <s v="United States"/>
    <s v="Burlington"/>
    <x v="3"/>
    <n v="27217"/>
    <x v="0"/>
    <s v="TEC-AC-10002001"/>
    <x v="2"/>
    <x v="11"/>
    <s v="Logitech Wireless Gaming Headset G930"/>
    <n v="383.97600000000006"/>
    <n v="3"/>
    <n v="0.2"/>
    <x v="3303"/>
  </r>
  <r>
    <n v="5067"/>
    <s v="CA-2014-142090"/>
    <x v="3"/>
    <x v="329"/>
    <x v="94"/>
    <s v="Standard Class"/>
    <s v="SC-20380"/>
    <s v="Shahid Collister"/>
    <x v="0"/>
    <s v="United States"/>
    <s v="Burlington"/>
    <x v="3"/>
    <n v="27217"/>
    <x v="0"/>
    <s v="FUR-TA-10001889"/>
    <x v="0"/>
    <x v="3"/>
    <s v="Bush Advantage Collection Racetrack Conference Table"/>
    <n v="1781.6819999999998"/>
    <n v="7"/>
    <n v="0.4"/>
    <x v="4287"/>
  </r>
  <r>
    <n v="5068"/>
    <s v="CA-2014-160934"/>
    <x v="3"/>
    <x v="787"/>
    <x v="992"/>
    <s v="Standard Class"/>
    <s v="TT-21460"/>
    <s v="Tonja Turnell"/>
    <x v="2"/>
    <s v="United States"/>
    <s v="Los Angeles"/>
    <x v="1"/>
    <n v="90008"/>
    <x v="1"/>
    <s v="OFF-AR-10003504"/>
    <x v="1"/>
    <x v="6"/>
    <s v="Newell 347"/>
    <n v="21.400000000000002"/>
    <n v="5"/>
    <n v="0"/>
    <x v="1684"/>
  </r>
  <r>
    <n v="5069"/>
    <s v="CA-2011-124478"/>
    <x v="2"/>
    <x v="233"/>
    <x v="1116"/>
    <s v="Standard Class"/>
    <s v="MA-17560"/>
    <s v="Matt Abelman"/>
    <x v="2"/>
    <s v="United States"/>
    <s v="Trenton"/>
    <x v="12"/>
    <n v="48183"/>
    <x v="2"/>
    <s v="TEC-CO-10001571"/>
    <x v="2"/>
    <x v="16"/>
    <s v="Sharp 1540cs Digital Laser Copier"/>
    <n v="549.99"/>
    <n v="1"/>
    <n v="0"/>
    <x v="4288"/>
  </r>
  <r>
    <n v="5070"/>
    <s v="CA-2011-124478"/>
    <x v="2"/>
    <x v="233"/>
    <x v="1116"/>
    <s v="Standard Class"/>
    <s v="MA-17560"/>
    <s v="Matt Abelman"/>
    <x v="2"/>
    <s v="United States"/>
    <s v="Trenton"/>
    <x v="12"/>
    <n v="48183"/>
    <x v="2"/>
    <s v="OFF-AP-10002495"/>
    <x v="1"/>
    <x v="9"/>
    <s v="Acco Smartsocket Table Surge Protector, 6 Color-Coded Adapter Outlets"/>
    <n v="167.535"/>
    <n v="3"/>
    <n v="0.1"/>
    <x v="4289"/>
  </r>
  <r>
    <n v="5071"/>
    <s v="CA-2011-124478"/>
    <x v="2"/>
    <x v="233"/>
    <x v="1116"/>
    <s v="Standard Class"/>
    <s v="MA-17560"/>
    <s v="Matt Abelman"/>
    <x v="2"/>
    <s v="United States"/>
    <s v="Trenton"/>
    <x v="12"/>
    <n v="48183"/>
    <x v="2"/>
    <s v="OFF-EN-10002500"/>
    <x v="1"/>
    <x v="12"/>
    <s v="Globe Weis Peel &amp; Seel First Class Envelopes"/>
    <n v="38.339999999999996"/>
    <n v="3"/>
    <n v="0"/>
    <x v="4290"/>
  </r>
  <r>
    <n v="5072"/>
    <s v="CA-2011-124478"/>
    <x v="2"/>
    <x v="233"/>
    <x v="1116"/>
    <s v="Standard Class"/>
    <s v="MA-17560"/>
    <s v="Matt Abelman"/>
    <x v="2"/>
    <s v="United States"/>
    <s v="Trenton"/>
    <x v="12"/>
    <n v="48183"/>
    <x v="2"/>
    <s v="FUR-FU-10002088"/>
    <x v="0"/>
    <x v="5"/>
    <s v="Nu-Dell Float Frame 11 x 14 1/2"/>
    <n v="53.88"/>
    <n v="6"/>
    <n v="0"/>
    <x v="4291"/>
  </r>
  <r>
    <n v="5073"/>
    <s v="CA-2011-124478"/>
    <x v="2"/>
    <x v="233"/>
    <x v="1116"/>
    <s v="Standard Class"/>
    <s v="MA-17560"/>
    <s v="Matt Abelman"/>
    <x v="2"/>
    <s v="United States"/>
    <s v="Trenton"/>
    <x v="12"/>
    <n v="48183"/>
    <x v="2"/>
    <s v="TEC-PH-10001128"/>
    <x v="2"/>
    <x v="7"/>
    <s v="Motorola Droid Maxx"/>
    <n v="299.98"/>
    <n v="2"/>
    <n v="0"/>
    <x v="4292"/>
  </r>
  <r>
    <n v="5074"/>
    <s v="CA-2012-145485"/>
    <x v="1"/>
    <x v="599"/>
    <x v="745"/>
    <s v="Same Day"/>
    <s v="JM-16195"/>
    <s v="Justin MacKendrick"/>
    <x v="0"/>
    <s v="United States"/>
    <s v="San Francisco"/>
    <x v="1"/>
    <n v="94109"/>
    <x v="1"/>
    <s v="OFF-ST-10000649"/>
    <x v="1"/>
    <x v="4"/>
    <s v="Hanging Personal Folder File"/>
    <n v="62.8"/>
    <n v="4"/>
    <n v="0"/>
    <x v="4293"/>
  </r>
  <r>
    <n v="5075"/>
    <s v="CA-2014-151071"/>
    <x v="3"/>
    <x v="1016"/>
    <x v="809"/>
    <s v="Second Class"/>
    <s v="MB-18085"/>
    <s v="Mick Brown"/>
    <x v="0"/>
    <s v="United States"/>
    <s v="Los Angeles"/>
    <x v="1"/>
    <n v="90049"/>
    <x v="1"/>
    <s v="OFF-BI-10002103"/>
    <x v="1"/>
    <x v="8"/>
    <s v="Cardinal Slant-D Ring Binder, Heavy Gauge Vinyl"/>
    <n v="13.904"/>
    <n v="2"/>
    <n v="0.2"/>
    <x v="1206"/>
  </r>
  <r>
    <n v="5076"/>
    <s v="CA-2011-134572"/>
    <x v="2"/>
    <x v="1017"/>
    <x v="1117"/>
    <s v="Second Class"/>
    <s v="SV-20365"/>
    <s v="Seth Vernon"/>
    <x v="0"/>
    <s v="United States"/>
    <s v="Houston"/>
    <x v="5"/>
    <n v="77070"/>
    <x v="2"/>
    <s v="FUR-TA-10001705"/>
    <x v="0"/>
    <x v="3"/>
    <s v="Bush Advantage Collection Round Conference Table"/>
    <n v="744.09999999999991"/>
    <n v="5"/>
    <n v="0.3"/>
    <x v="4294"/>
  </r>
  <r>
    <n v="5077"/>
    <s v="CA-2011-134572"/>
    <x v="2"/>
    <x v="1017"/>
    <x v="1117"/>
    <s v="Second Class"/>
    <s v="SV-20365"/>
    <s v="Seth Vernon"/>
    <x v="0"/>
    <s v="United States"/>
    <s v="Houston"/>
    <x v="5"/>
    <n v="77070"/>
    <x v="2"/>
    <s v="OFF-ST-10004634"/>
    <x v="1"/>
    <x v="4"/>
    <s v="Personal Folder Holder, Ebony"/>
    <n v="44.840000000000011"/>
    <n v="5"/>
    <n v="0.2"/>
    <x v="4295"/>
  </r>
  <r>
    <n v="5078"/>
    <s v="CA-2011-134572"/>
    <x v="2"/>
    <x v="1017"/>
    <x v="1117"/>
    <s v="Second Class"/>
    <s v="SV-20365"/>
    <s v="Seth Vernon"/>
    <x v="0"/>
    <s v="United States"/>
    <s v="Houston"/>
    <x v="5"/>
    <n v="77070"/>
    <x v="2"/>
    <s v="FUR-TA-10004442"/>
    <x v="0"/>
    <x v="3"/>
    <s v="Riverside Furniture Stanwyck Manor Table Series"/>
    <n v="401.59000000000003"/>
    <n v="2"/>
    <n v="0.3"/>
    <x v="4296"/>
  </r>
  <r>
    <n v="5079"/>
    <s v="CA-2014-143217"/>
    <x v="3"/>
    <x v="343"/>
    <x v="251"/>
    <s v="Standard Class"/>
    <s v="CG-12040"/>
    <s v="Catherine Glotzbach"/>
    <x v="2"/>
    <s v="United States"/>
    <s v="Milwaukee"/>
    <x v="6"/>
    <n v="53209"/>
    <x v="2"/>
    <s v="OFF-BI-10002949"/>
    <x v="1"/>
    <x v="8"/>
    <s v="Prestige Round Ring Binders"/>
    <n v="18.240000000000002"/>
    <n v="3"/>
    <n v="0"/>
    <x v="4297"/>
  </r>
  <r>
    <n v="5080"/>
    <s v="US-2014-133312"/>
    <x v="3"/>
    <x v="920"/>
    <x v="364"/>
    <s v="Standard Class"/>
    <s v="BD-11500"/>
    <s v="Bradley Drucker"/>
    <x v="0"/>
    <s v="United States"/>
    <s v="San Francisco"/>
    <x v="1"/>
    <n v="94122"/>
    <x v="1"/>
    <s v="FUR-BO-10002213"/>
    <x v="0"/>
    <x v="0"/>
    <s v="Sauder Forest Hills Library, Woodland Oak Finish"/>
    <n v="359.49899999999997"/>
    <n v="3"/>
    <n v="0.15"/>
    <x v="4298"/>
  </r>
  <r>
    <n v="5081"/>
    <s v="US-2014-133312"/>
    <x v="3"/>
    <x v="920"/>
    <x v="364"/>
    <s v="Standard Class"/>
    <s v="BD-11500"/>
    <s v="Bradley Drucker"/>
    <x v="0"/>
    <s v="United States"/>
    <s v="San Francisco"/>
    <x v="1"/>
    <n v="94122"/>
    <x v="1"/>
    <s v="OFF-ST-10001325"/>
    <x v="1"/>
    <x v="4"/>
    <s v="Sterilite Officeware Hinged File Box"/>
    <n v="10.48"/>
    <n v="1"/>
    <n v="0"/>
    <x v="4299"/>
  </r>
  <r>
    <n v="5082"/>
    <s v="US-2012-137533"/>
    <x v="1"/>
    <x v="217"/>
    <x v="735"/>
    <s v="Same Day"/>
    <s v="JK-15640"/>
    <s v="Jim Kriz"/>
    <x v="2"/>
    <s v="United States"/>
    <s v="Cleveland"/>
    <x v="24"/>
    <n v="44105"/>
    <x v="3"/>
    <s v="OFF-PA-10003441"/>
    <x v="1"/>
    <x v="10"/>
    <s v="Xerox 226"/>
    <n v="20.736000000000004"/>
    <n v="4"/>
    <n v="0.2"/>
    <x v="570"/>
  </r>
  <r>
    <n v="5083"/>
    <s v="CA-2013-155138"/>
    <x v="0"/>
    <x v="162"/>
    <x v="720"/>
    <s v="Standard Class"/>
    <s v="JM-15580"/>
    <s v="Jill Matthias"/>
    <x v="0"/>
    <s v="United States"/>
    <s v="Monroe"/>
    <x v="3"/>
    <n v="28110"/>
    <x v="0"/>
    <s v="TEC-AC-10004209"/>
    <x v="2"/>
    <x v="11"/>
    <s v="Memorex Froggy Flash Drive 4 GB"/>
    <n v="35.167999999999999"/>
    <n v="4"/>
    <n v="0.2"/>
    <x v="4300"/>
  </r>
  <r>
    <n v="5084"/>
    <s v="CA-2013-155138"/>
    <x v="0"/>
    <x v="162"/>
    <x v="720"/>
    <s v="Standard Class"/>
    <s v="JM-15580"/>
    <s v="Jill Matthias"/>
    <x v="0"/>
    <s v="United States"/>
    <s v="Monroe"/>
    <x v="3"/>
    <n v="28110"/>
    <x v="0"/>
    <s v="OFF-PA-10000501"/>
    <x v="1"/>
    <x v="10"/>
    <s v="Petty Cash Envelope"/>
    <n v="64.704000000000008"/>
    <n v="3"/>
    <n v="0.2"/>
    <x v="4301"/>
  </r>
  <r>
    <n v="5085"/>
    <s v="CA-2013-108350"/>
    <x v="0"/>
    <x v="112"/>
    <x v="103"/>
    <s v="Second Class"/>
    <s v="SC-20230"/>
    <s v="Scot Coram"/>
    <x v="1"/>
    <s v="United States"/>
    <s v="Lowell"/>
    <x v="31"/>
    <n v="1852"/>
    <x v="3"/>
    <s v="OFF-PA-10003656"/>
    <x v="1"/>
    <x v="10"/>
    <s v="Xerox 1935"/>
    <n v="105.52"/>
    <n v="4"/>
    <n v="0"/>
    <x v="153"/>
  </r>
  <r>
    <n v="5086"/>
    <s v="CA-2012-144302"/>
    <x v="1"/>
    <x v="974"/>
    <x v="687"/>
    <s v="Standard Class"/>
    <s v="ME-17320"/>
    <s v="Maria Etezadi"/>
    <x v="2"/>
    <s v="United States"/>
    <s v="Dallas"/>
    <x v="5"/>
    <n v="75081"/>
    <x v="2"/>
    <s v="OFF-BI-10001107"/>
    <x v="1"/>
    <x v="8"/>
    <s v="GBC White Gloss Covers, Plain Front"/>
    <n v="5.7919999999999989"/>
    <n v="2"/>
    <n v="0.8"/>
    <x v="4302"/>
  </r>
  <r>
    <n v="5087"/>
    <s v="CA-2012-109001"/>
    <x v="1"/>
    <x v="616"/>
    <x v="741"/>
    <s v="Standard Class"/>
    <s v="KN-16390"/>
    <s v="Katherine Nockton"/>
    <x v="1"/>
    <s v="United States"/>
    <s v="Philadelphia"/>
    <x v="9"/>
    <n v="19120"/>
    <x v="3"/>
    <s v="TEC-PH-10000562"/>
    <x v="2"/>
    <x v="7"/>
    <s v="Samsung Convoy 3"/>
    <n v="466.15799999999996"/>
    <n v="7"/>
    <n v="0.4"/>
    <x v="4303"/>
  </r>
  <r>
    <n v="5088"/>
    <s v="CA-2012-109001"/>
    <x v="1"/>
    <x v="616"/>
    <x v="741"/>
    <s v="Standard Class"/>
    <s v="KN-16390"/>
    <s v="Katherine Nockton"/>
    <x v="1"/>
    <s v="United States"/>
    <s v="Philadelphia"/>
    <x v="9"/>
    <n v="19120"/>
    <x v="3"/>
    <s v="TEC-AC-10001101"/>
    <x v="2"/>
    <x v="11"/>
    <s v="Sony 16GB Class 10 Micro SDHC R40 Memory Card"/>
    <n v="10.312000000000001"/>
    <n v="1"/>
    <n v="0.2"/>
    <x v="4304"/>
  </r>
  <r>
    <n v="5089"/>
    <s v="CA-2012-109001"/>
    <x v="1"/>
    <x v="616"/>
    <x v="741"/>
    <s v="Standard Class"/>
    <s v="KN-16390"/>
    <s v="Katherine Nockton"/>
    <x v="1"/>
    <s v="United States"/>
    <s v="Philadelphia"/>
    <x v="9"/>
    <n v="19120"/>
    <x v="3"/>
    <s v="OFF-BI-10003529"/>
    <x v="1"/>
    <x v="8"/>
    <s v="Avery Round Ring Poly Binders"/>
    <n v="2.556"/>
    <n v="3"/>
    <n v="0.7"/>
    <x v="4305"/>
  </r>
  <r>
    <n v="5090"/>
    <s v="CA-2014-132738"/>
    <x v="3"/>
    <x v="1018"/>
    <x v="636"/>
    <s v="First Class"/>
    <s v="HM-14860"/>
    <s v="Harry Marie"/>
    <x v="1"/>
    <s v="United States"/>
    <s v="Loveland"/>
    <x v="22"/>
    <n v="80538"/>
    <x v="1"/>
    <s v="OFF-PA-10001752"/>
    <x v="1"/>
    <x v="10"/>
    <s v="Hammermill CopyPlus Copy Paper (20Lb. and 84 Bright)"/>
    <n v="7.9680000000000009"/>
    <n v="2"/>
    <n v="0.2"/>
    <x v="2282"/>
  </r>
  <r>
    <n v="5091"/>
    <s v="CA-2014-132738"/>
    <x v="3"/>
    <x v="1018"/>
    <x v="636"/>
    <s v="First Class"/>
    <s v="HM-14860"/>
    <s v="Harry Marie"/>
    <x v="1"/>
    <s v="United States"/>
    <s v="Loveland"/>
    <x v="22"/>
    <n v="80538"/>
    <x v="1"/>
    <s v="OFF-EN-10001141"/>
    <x v="1"/>
    <x v="12"/>
    <s v="Manila Recycled Extra-Heavyweight Clasp Envelopes, 6&quot; x 9&quot;"/>
    <n v="8.7840000000000007"/>
    <n v="1"/>
    <n v="0.2"/>
    <x v="4306"/>
  </r>
  <r>
    <n v="5092"/>
    <s v="CA-2014-156720"/>
    <x v="3"/>
    <x v="247"/>
    <x v="362"/>
    <s v="Standard Class"/>
    <s v="JM-15580"/>
    <s v="Jill Matthias"/>
    <x v="0"/>
    <s v="United States"/>
    <s v="Loveland"/>
    <x v="22"/>
    <n v="80538"/>
    <x v="1"/>
    <s v="OFF-FA-10003472"/>
    <x v="1"/>
    <x v="13"/>
    <s v="Bagged Rubber Bands"/>
    <n v="3.024"/>
    <n v="3"/>
    <n v="0.2"/>
    <x v="4307"/>
  </r>
  <r>
    <n v="5093"/>
    <s v="CA-2012-119102"/>
    <x v="1"/>
    <x v="293"/>
    <x v="673"/>
    <s v="Standard Class"/>
    <s v="KH-16690"/>
    <s v="Kristen Hastings"/>
    <x v="1"/>
    <s v="United States"/>
    <s v="Woonsocket"/>
    <x v="34"/>
    <n v="2895"/>
    <x v="3"/>
    <s v="OFF-ST-10004507"/>
    <x v="1"/>
    <x v="4"/>
    <s v="Advantus Rolling Storage Box"/>
    <n v="51.449999999999996"/>
    <n v="3"/>
    <n v="0"/>
    <x v="503"/>
  </r>
  <r>
    <n v="5094"/>
    <s v="US-2011-140452"/>
    <x v="2"/>
    <x v="776"/>
    <x v="28"/>
    <s v="Standard Class"/>
    <s v="BK-11260"/>
    <s v="Berenike Kampe"/>
    <x v="0"/>
    <s v="United States"/>
    <s v="Chicago"/>
    <x v="10"/>
    <n v="60610"/>
    <x v="2"/>
    <s v="OFF-AP-10004036"/>
    <x v="1"/>
    <x v="9"/>
    <s v="Bionaire 99.97% HEPA Air Cleaner"/>
    <n v="14.015999999999996"/>
    <n v="4"/>
    <n v="0.8"/>
    <x v="4308"/>
  </r>
  <r>
    <n v="5095"/>
    <s v="US-2011-140452"/>
    <x v="2"/>
    <x v="776"/>
    <x v="28"/>
    <s v="Standard Class"/>
    <s v="BK-11260"/>
    <s v="Berenike Kampe"/>
    <x v="0"/>
    <s v="United States"/>
    <s v="Chicago"/>
    <x v="10"/>
    <n v="60610"/>
    <x v="2"/>
    <s v="FUR-TA-10004086"/>
    <x v="0"/>
    <x v="3"/>
    <s v="KI Adjustable-Height Table"/>
    <n v="214.95000000000002"/>
    <n v="5"/>
    <n v="0.5"/>
    <x v="4309"/>
  </r>
  <r>
    <n v="5096"/>
    <s v="US-2011-140452"/>
    <x v="2"/>
    <x v="776"/>
    <x v="28"/>
    <s v="Standard Class"/>
    <s v="BK-11260"/>
    <s v="Berenike Kampe"/>
    <x v="0"/>
    <s v="United States"/>
    <s v="Chicago"/>
    <x v="10"/>
    <n v="60610"/>
    <x v="2"/>
    <s v="TEC-PH-10000307"/>
    <x v="2"/>
    <x v="7"/>
    <s v="Shocksock Galaxy S4 Armband"/>
    <n v="35.04"/>
    <n v="4"/>
    <n v="0.2"/>
    <x v="4310"/>
  </r>
  <r>
    <n v="5097"/>
    <s v="US-2011-140452"/>
    <x v="2"/>
    <x v="776"/>
    <x v="28"/>
    <s v="Standard Class"/>
    <s v="BK-11260"/>
    <s v="Berenike Kampe"/>
    <x v="0"/>
    <s v="United States"/>
    <s v="Chicago"/>
    <x v="10"/>
    <n v="60610"/>
    <x v="2"/>
    <s v="FUR-FU-10002088"/>
    <x v="0"/>
    <x v="5"/>
    <s v="Nu-Dell Float Frame 11 x 14 1/2"/>
    <n v="10.776000000000002"/>
    <n v="3"/>
    <n v="0.6"/>
    <x v="4311"/>
  </r>
  <r>
    <n v="5098"/>
    <s v="US-2011-140452"/>
    <x v="2"/>
    <x v="776"/>
    <x v="28"/>
    <s v="Standard Class"/>
    <s v="BK-11260"/>
    <s v="Berenike Kampe"/>
    <x v="0"/>
    <s v="United States"/>
    <s v="Chicago"/>
    <x v="10"/>
    <n v="60610"/>
    <x v="2"/>
    <s v="OFF-BI-10004965"/>
    <x v="1"/>
    <x v="8"/>
    <s v="Ibico Covers for Plastic or Wire Binding Elements"/>
    <n v="4.5999999999999988"/>
    <n v="2"/>
    <n v="0.8"/>
    <x v="4312"/>
  </r>
  <r>
    <n v="5099"/>
    <s v="US-2011-140452"/>
    <x v="2"/>
    <x v="776"/>
    <x v="28"/>
    <s v="Standard Class"/>
    <s v="BK-11260"/>
    <s v="Berenike Kampe"/>
    <x v="0"/>
    <s v="United States"/>
    <s v="Chicago"/>
    <x v="10"/>
    <n v="60610"/>
    <x v="2"/>
    <s v="OFF-ST-10002485"/>
    <x v="1"/>
    <x v="4"/>
    <s v="Rogers Deluxe File Chest"/>
    <n v="35.167999999999999"/>
    <n v="2"/>
    <n v="0.2"/>
    <x v="4313"/>
  </r>
  <r>
    <n v="5100"/>
    <s v="CA-2012-141936"/>
    <x v="1"/>
    <x v="976"/>
    <x v="576"/>
    <s v="Standard Class"/>
    <s v="PN-18775"/>
    <s v="Parhena Norris"/>
    <x v="2"/>
    <s v="United States"/>
    <s v="Bakersfield"/>
    <x v="1"/>
    <n v="93309"/>
    <x v="1"/>
    <s v="OFF-BI-10002194"/>
    <x v="1"/>
    <x v="8"/>
    <s v="Cardinal Hold-It CD Pocket"/>
    <n v="19.152000000000001"/>
    <n v="3"/>
    <n v="0.2"/>
    <x v="4314"/>
  </r>
  <r>
    <n v="5101"/>
    <s v="CA-2011-158442"/>
    <x v="2"/>
    <x v="461"/>
    <x v="700"/>
    <s v="Same Day"/>
    <s v="AZ-10750"/>
    <s v="Annie Zypern"/>
    <x v="0"/>
    <s v="United States"/>
    <s v="Dallas"/>
    <x v="5"/>
    <n v="75217"/>
    <x v="2"/>
    <s v="OFF-AR-10003732"/>
    <x v="1"/>
    <x v="6"/>
    <s v="Newell 333"/>
    <n v="4.4479999999999995"/>
    <n v="2"/>
    <n v="0.2"/>
    <x v="3450"/>
  </r>
  <r>
    <n v="5102"/>
    <s v="CA-2011-158442"/>
    <x v="2"/>
    <x v="461"/>
    <x v="700"/>
    <s v="Same Day"/>
    <s v="AZ-10750"/>
    <s v="Annie Zypern"/>
    <x v="0"/>
    <s v="United States"/>
    <s v="Dallas"/>
    <x v="5"/>
    <n v="75217"/>
    <x v="2"/>
    <s v="OFF-PA-10002195"/>
    <x v="1"/>
    <x v="10"/>
    <s v="Xerox 1966"/>
    <n v="5.1840000000000011"/>
    <n v="1"/>
    <n v="0.2"/>
    <x v="3426"/>
  </r>
  <r>
    <n v="5103"/>
    <s v="CA-2011-158442"/>
    <x v="2"/>
    <x v="461"/>
    <x v="700"/>
    <s v="Same Day"/>
    <s v="AZ-10750"/>
    <s v="Annie Zypern"/>
    <x v="0"/>
    <s v="United States"/>
    <s v="Dallas"/>
    <x v="5"/>
    <n v="75217"/>
    <x v="2"/>
    <s v="OFF-PA-10002365"/>
    <x v="1"/>
    <x v="10"/>
    <s v="Xerox 1967"/>
    <n v="15.552000000000003"/>
    <n v="3"/>
    <n v="0.2"/>
    <x v="12"/>
  </r>
  <r>
    <n v="5104"/>
    <s v="CA-2012-167374"/>
    <x v="1"/>
    <x v="514"/>
    <x v="803"/>
    <s v="Second Class"/>
    <s v="GM-14500"/>
    <s v="Gene McClure"/>
    <x v="0"/>
    <s v="United States"/>
    <s v="Philadelphia"/>
    <x v="9"/>
    <n v="19140"/>
    <x v="3"/>
    <s v="OFF-PA-10001950"/>
    <x v="1"/>
    <x v="10"/>
    <s v="Southworth 25% Cotton Antique Laid Paper &amp; Envelopes"/>
    <n v="40.032000000000004"/>
    <n v="6"/>
    <n v="0.2"/>
    <x v="4315"/>
  </r>
  <r>
    <n v="5105"/>
    <s v="CA-2012-167374"/>
    <x v="1"/>
    <x v="514"/>
    <x v="803"/>
    <s v="Second Class"/>
    <s v="GM-14500"/>
    <s v="Gene McClure"/>
    <x v="0"/>
    <s v="United States"/>
    <s v="Philadelphia"/>
    <x v="9"/>
    <n v="19140"/>
    <x v="3"/>
    <s v="TEC-AC-10004633"/>
    <x v="2"/>
    <x v="11"/>
    <s v="Verbatim 25 GB 6x Blu-ray Single Layer Recordable Disc, 3/Pack"/>
    <n v="16.776000000000003"/>
    <n v="3"/>
    <n v="0.2"/>
    <x v="4316"/>
  </r>
  <r>
    <n v="5106"/>
    <s v="CA-2011-116568"/>
    <x v="2"/>
    <x v="637"/>
    <x v="966"/>
    <s v="Standard Class"/>
    <s v="BM-11785"/>
    <s v="Bryan Mills"/>
    <x v="0"/>
    <s v="United States"/>
    <s v="Deltona"/>
    <x v="2"/>
    <n v="32725"/>
    <x v="0"/>
    <s v="FUR-CH-10002439"/>
    <x v="0"/>
    <x v="1"/>
    <s v="Iceberg Nesting Folding Chair, 19w x 6d x 43h"/>
    <n v="186.304"/>
    <n v="4"/>
    <n v="0.2"/>
    <x v="4317"/>
  </r>
  <r>
    <n v="5107"/>
    <s v="CA-2012-147102"/>
    <x v="1"/>
    <x v="444"/>
    <x v="1068"/>
    <s v="Standard Class"/>
    <s v="NH-18610"/>
    <s v="Nicole Hansen"/>
    <x v="1"/>
    <s v="United States"/>
    <s v="Columbus"/>
    <x v="32"/>
    <n v="31907"/>
    <x v="0"/>
    <s v="TEC-AC-10000682"/>
    <x v="2"/>
    <x v="11"/>
    <s v="Kensington K72356US Mouse-in-a-Box USB Desktop Mouse"/>
    <n v="66.36"/>
    <n v="4"/>
    <n v="0"/>
    <x v="4318"/>
  </r>
  <r>
    <n v="5108"/>
    <s v="CA-2014-132213"/>
    <x v="3"/>
    <x v="1016"/>
    <x v="732"/>
    <s v="First Class"/>
    <s v="PN-18775"/>
    <s v="Parhena Norris"/>
    <x v="2"/>
    <s v="United States"/>
    <s v="Nashville"/>
    <x v="18"/>
    <n v="37211"/>
    <x v="0"/>
    <s v="OFF-AR-10004078"/>
    <x v="1"/>
    <x v="6"/>
    <s v="Newell 312"/>
    <n v="42.047999999999995"/>
    <n v="9"/>
    <n v="0.2"/>
    <x v="2279"/>
  </r>
  <r>
    <n v="5109"/>
    <s v="CA-2014-132213"/>
    <x v="3"/>
    <x v="1016"/>
    <x v="732"/>
    <s v="First Class"/>
    <s v="PN-18775"/>
    <s v="Parhena Norris"/>
    <x v="2"/>
    <s v="United States"/>
    <s v="Nashville"/>
    <x v="18"/>
    <n v="37211"/>
    <x v="0"/>
    <s v="OFF-AR-10001958"/>
    <x v="1"/>
    <x v="6"/>
    <s v="Stanley Bostitch Contemporary Electric Pencil Sharpeners"/>
    <n v="67.92"/>
    <n v="5"/>
    <n v="0.2"/>
    <x v="4319"/>
  </r>
  <r>
    <n v="5110"/>
    <s v="CA-2011-138450"/>
    <x v="2"/>
    <x v="638"/>
    <x v="657"/>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x v="657"/>
    <s v="Standard Class"/>
    <s v="EH-13765"/>
    <s v="Edward Hooks"/>
    <x v="1"/>
    <s v="United States"/>
    <s v="Philadelphia"/>
    <x v="9"/>
    <n v="19134"/>
    <x v="3"/>
    <s v="OFF-ST-10003479"/>
    <x v="1"/>
    <x v="4"/>
    <s v="Eldon Base for stackable storage shelf, platinum"/>
    <n v="186.91200000000001"/>
    <n v="6"/>
    <n v="0.2"/>
    <x v="4320"/>
  </r>
  <r>
    <n v="5112"/>
    <s v="CA-2011-138450"/>
    <x v="2"/>
    <x v="638"/>
    <x v="657"/>
    <s v="Standard Class"/>
    <s v="EH-13765"/>
    <s v="Edward Hooks"/>
    <x v="1"/>
    <s v="United States"/>
    <s v="Philadelphia"/>
    <x v="9"/>
    <n v="19134"/>
    <x v="3"/>
    <s v="OFF-PA-10003016"/>
    <x v="1"/>
    <x v="10"/>
    <s v="Adams &quot;While You Were Out&quot; Message Pads"/>
    <n v="10.048000000000002"/>
    <n v="4"/>
    <n v="0.2"/>
    <x v="4321"/>
  </r>
  <r>
    <n v="5113"/>
    <s v="CA-2012-153073"/>
    <x v="1"/>
    <x v="50"/>
    <x v="681"/>
    <s v="Same Day"/>
    <s v="HA-14905"/>
    <s v="Helen Abelman"/>
    <x v="0"/>
    <s v="United States"/>
    <s v="Chicago"/>
    <x v="10"/>
    <n v="60610"/>
    <x v="2"/>
    <s v="FUR-FU-10001025"/>
    <x v="0"/>
    <x v="5"/>
    <s v="Eldon Imàge Series Desk Accessories, Clear"/>
    <n v="17.496000000000002"/>
    <n v="9"/>
    <n v="0.6"/>
    <x v="4322"/>
  </r>
  <r>
    <n v="5114"/>
    <s v="CA-2013-147970"/>
    <x v="0"/>
    <x v="1011"/>
    <x v="1118"/>
    <s v="Second Class"/>
    <s v="AB-10150"/>
    <s v="Aimee Bixby"/>
    <x v="0"/>
    <s v="United States"/>
    <s v="Dallas"/>
    <x v="5"/>
    <n v="75220"/>
    <x v="2"/>
    <s v="OFF-PA-10003936"/>
    <x v="1"/>
    <x v="10"/>
    <s v="Xerox 1994"/>
    <n v="15.552000000000003"/>
    <n v="3"/>
    <n v="0.2"/>
    <x v="12"/>
  </r>
  <r>
    <n v="5115"/>
    <s v="CA-2013-150658"/>
    <x v="0"/>
    <x v="1019"/>
    <x v="407"/>
    <s v="Standard Class"/>
    <s v="MS-17365"/>
    <s v="Maribeth Schnelling"/>
    <x v="0"/>
    <s v="United States"/>
    <s v="Carlsbad"/>
    <x v="27"/>
    <n v="88220"/>
    <x v="1"/>
    <s v="OFF-BI-10004140"/>
    <x v="1"/>
    <x v="8"/>
    <s v="Avery Non-Stick Binders"/>
    <n v="10.776000000000002"/>
    <n v="3"/>
    <n v="0.2"/>
    <x v="4323"/>
  </r>
  <r>
    <n v="5116"/>
    <s v="CA-2014-125640"/>
    <x v="3"/>
    <x v="800"/>
    <x v="1119"/>
    <s v="Standard Class"/>
    <s v="DD-13570"/>
    <s v="Dorothy Dickinson"/>
    <x v="0"/>
    <s v="United States"/>
    <s v="Philadelphia"/>
    <x v="9"/>
    <n v="19134"/>
    <x v="3"/>
    <s v="OFF-LA-10004178"/>
    <x v="1"/>
    <x v="2"/>
    <s v="Avery 491"/>
    <n v="3.3040000000000003"/>
    <n v="1"/>
    <n v="0.2"/>
    <x v="107"/>
  </r>
  <r>
    <n v="5117"/>
    <s v="CA-2014-154137"/>
    <x v="3"/>
    <x v="343"/>
    <x v="251"/>
    <s v="Standard Class"/>
    <s v="MT-17815"/>
    <s v="Meg Tillman"/>
    <x v="0"/>
    <s v="United States"/>
    <s v="New York City"/>
    <x v="15"/>
    <n v="10009"/>
    <x v="3"/>
    <s v="OFF-ST-10003324"/>
    <x v="1"/>
    <x v="4"/>
    <s v="Belkin OmniView SE Rackmount Kit"/>
    <n v="35.479999999999997"/>
    <n v="1"/>
    <n v="0"/>
    <x v="232"/>
  </r>
  <r>
    <n v="5118"/>
    <s v="CA-2012-127173"/>
    <x v="1"/>
    <x v="120"/>
    <x v="1120"/>
    <s v="Standard Class"/>
    <s v="GM-14500"/>
    <s v="Gene McClure"/>
    <x v="0"/>
    <s v="United States"/>
    <s v="Oceanside"/>
    <x v="15"/>
    <n v="11572"/>
    <x v="3"/>
    <s v="OFF-FA-10004854"/>
    <x v="1"/>
    <x v="13"/>
    <s v="Vinyl Coated Wire Paper Clips in Organizer Box, 800/Box"/>
    <n v="34.44"/>
    <n v="3"/>
    <n v="0"/>
    <x v="4324"/>
  </r>
  <r>
    <n v="5119"/>
    <s v="CA-2012-127173"/>
    <x v="1"/>
    <x v="120"/>
    <x v="1120"/>
    <s v="Standard Class"/>
    <s v="GM-14500"/>
    <s v="Gene McClure"/>
    <x v="0"/>
    <s v="United States"/>
    <s v="Oceanside"/>
    <x v="15"/>
    <n v="11572"/>
    <x v="3"/>
    <s v="TEC-MA-10002859"/>
    <x v="2"/>
    <x v="15"/>
    <s v="Ativa MDM8000 8-Sheet Micro-Cut Shredder"/>
    <n v="629.92999999999995"/>
    <n v="7"/>
    <n v="0"/>
    <x v="4325"/>
  </r>
  <r>
    <n v="5120"/>
    <s v="CA-2012-127173"/>
    <x v="1"/>
    <x v="120"/>
    <x v="1120"/>
    <s v="Standard Class"/>
    <s v="GM-14500"/>
    <s v="Gene McClure"/>
    <x v="0"/>
    <s v="United States"/>
    <s v="Oceanside"/>
    <x v="15"/>
    <n v="11572"/>
    <x v="3"/>
    <s v="OFF-BI-10000088"/>
    <x v="1"/>
    <x v="8"/>
    <s v="GBC Imprintable Covers"/>
    <n v="79.056000000000012"/>
    <n v="9"/>
    <n v="0.2"/>
    <x v="4326"/>
  </r>
  <r>
    <n v="5121"/>
    <s v="CA-2011-149538"/>
    <x v="2"/>
    <x v="527"/>
    <x v="521"/>
    <s v="Standard Class"/>
    <s v="KB-16585"/>
    <s v="Ken Black"/>
    <x v="1"/>
    <s v="United States"/>
    <s v="Lafayette"/>
    <x v="28"/>
    <n v="70506"/>
    <x v="0"/>
    <s v="OFF-ST-10004180"/>
    <x v="1"/>
    <x v="4"/>
    <s v="Safco Commercial Shelving"/>
    <n v="232.54999999999998"/>
    <n v="5"/>
    <n v="0"/>
    <x v="4327"/>
  </r>
  <r>
    <n v="5122"/>
    <s v="CA-2011-149538"/>
    <x v="2"/>
    <x v="527"/>
    <x v="521"/>
    <s v="Standard Class"/>
    <s v="KB-16585"/>
    <s v="Ken Black"/>
    <x v="1"/>
    <s v="United States"/>
    <s v="Lafayette"/>
    <x v="28"/>
    <n v="70506"/>
    <x v="0"/>
    <s v="TEC-AC-10002926"/>
    <x v="2"/>
    <x v="11"/>
    <s v="Logitech Wireless Marathon Mouse M705"/>
    <n v="99.98"/>
    <n v="2"/>
    <n v="0"/>
    <x v="3067"/>
  </r>
  <r>
    <n v="5123"/>
    <s v="CA-2011-149538"/>
    <x v="2"/>
    <x v="527"/>
    <x v="521"/>
    <s v="Standard Class"/>
    <s v="KB-16585"/>
    <s v="Ken Black"/>
    <x v="1"/>
    <s v="United States"/>
    <s v="Lafayette"/>
    <x v="28"/>
    <n v="70506"/>
    <x v="0"/>
    <s v="OFF-PA-10003797"/>
    <x v="1"/>
    <x v="10"/>
    <s v="Xerox 209"/>
    <n v="19.440000000000001"/>
    <n v="3"/>
    <n v="0"/>
    <x v="551"/>
  </r>
  <r>
    <n v="5124"/>
    <s v="CA-2011-149538"/>
    <x v="2"/>
    <x v="527"/>
    <x v="521"/>
    <s v="Standard Class"/>
    <s v="KB-16585"/>
    <s v="Ken Black"/>
    <x v="1"/>
    <s v="United States"/>
    <s v="Lafayette"/>
    <x v="28"/>
    <n v="70506"/>
    <x v="0"/>
    <s v="OFF-PA-10002195"/>
    <x v="1"/>
    <x v="10"/>
    <s v="Xerox 1966"/>
    <n v="12.96"/>
    <n v="2"/>
    <n v="0"/>
    <x v="2056"/>
  </r>
  <r>
    <n v="5125"/>
    <s v="CA-2011-160766"/>
    <x v="2"/>
    <x v="80"/>
    <x v="931"/>
    <s v="Same Day"/>
    <s v="DM-13015"/>
    <s v="Darrin Martin"/>
    <x v="0"/>
    <s v="United States"/>
    <s v="New York City"/>
    <x v="15"/>
    <n v="10009"/>
    <x v="3"/>
    <s v="FUR-TA-10001039"/>
    <x v="0"/>
    <x v="3"/>
    <s v="KI Adjustable-Height Table"/>
    <n v="464.29200000000003"/>
    <n v="9"/>
    <n v="0.4"/>
    <x v="4328"/>
  </r>
  <r>
    <n v="5126"/>
    <s v="CA-2011-160766"/>
    <x v="2"/>
    <x v="80"/>
    <x v="931"/>
    <s v="Same Day"/>
    <s v="DM-13015"/>
    <s v="Darrin Martin"/>
    <x v="0"/>
    <s v="United States"/>
    <s v="New York City"/>
    <x v="15"/>
    <n v="10009"/>
    <x v="3"/>
    <s v="OFF-EN-10001099"/>
    <x v="1"/>
    <x v="12"/>
    <s v="Staples"/>
    <n v="68.459999999999994"/>
    <n v="7"/>
    <n v="0"/>
    <x v="4329"/>
  </r>
  <r>
    <n v="5127"/>
    <s v="CA-2011-160766"/>
    <x v="2"/>
    <x v="80"/>
    <x v="931"/>
    <s v="Same Day"/>
    <s v="DM-13015"/>
    <s v="Darrin Martin"/>
    <x v="0"/>
    <s v="United States"/>
    <s v="New York City"/>
    <x v="15"/>
    <n v="10009"/>
    <x v="3"/>
    <s v="TEC-MA-10003979"/>
    <x v="2"/>
    <x v="15"/>
    <s v="Ativa V4110MDD Micro-Cut Shredder"/>
    <n v="2799.96"/>
    <n v="4"/>
    <n v="0"/>
    <x v="4330"/>
  </r>
  <r>
    <n v="5128"/>
    <s v="CA-2011-160766"/>
    <x v="2"/>
    <x v="80"/>
    <x v="931"/>
    <s v="Same Day"/>
    <s v="DM-13015"/>
    <s v="Darrin Martin"/>
    <x v="0"/>
    <s v="United States"/>
    <s v="New York City"/>
    <x v="15"/>
    <n v="10009"/>
    <x v="3"/>
    <s v="OFF-AP-10002945"/>
    <x v="1"/>
    <x v="9"/>
    <s v="Honeywell Enviracaire Portable HEPA Air Cleaner for 17' x 22' Room"/>
    <n v="601.29999999999995"/>
    <n v="2"/>
    <n v="0"/>
    <x v="4331"/>
  </r>
  <r>
    <n v="5129"/>
    <s v="CA-2011-160766"/>
    <x v="2"/>
    <x v="80"/>
    <x v="931"/>
    <s v="Same Day"/>
    <s v="DM-13015"/>
    <s v="Darrin Martin"/>
    <x v="0"/>
    <s v="United States"/>
    <s v="New York City"/>
    <x v="15"/>
    <n v="10009"/>
    <x v="3"/>
    <s v="TEC-PH-10001536"/>
    <x v="2"/>
    <x v="7"/>
    <s v="Spigen Samsung Galaxy S5 Case Wallet"/>
    <n v="16.989999999999998"/>
    <n v="1"/>
    <n v="0"/>
    <x v="4332"/>
  </r>
  <r>
    <n v="5130"/>
    <s v="CA-2011-160766"/>
    <x v="2"/>
    <x v="80"/>
    <x v="931"/>
    <s v="Same Day"/>
    <s v="DM-13015"/>
    <s v="Darrin Martin"/>
    <x v="0"/>
    <s v="United States"/>
    <s v="New York City"/>
    <x v="15"/>
    <n v="10009"/>
    <x v="3"/>
    <s v="TEC-PH-10000526"/>
    <x v="2"/>
    <x v="7"/>
    <s v="Vtech CS6719"/>
    <n v="287.96999999999997"/>
    <n v="3"/>
    <n v="0"/>
    <x v="4333"/>
  </r>
  <r>
    <n v="5131"/>
    <s v="CA-2011-160766"/>
    <x v="2"/>
    <x v="80"/>
    <x v="931"/>
    <s v="Same Day"/>
    <s v="DM-13015"/>
    <s v="Darrin Martin"/>
    <x v="0"/>
    <s v="United States"/>
    <s v="New York City"/>
    <x v="15"/>
    <n v="10009"/>
    <x v="3"/>
    <s v="OFF-PA-10000213"/>
    <x v="1"/>
    <x v="10"/>
    <s v="Xerox 198"/>
    <n v="44.820000000000007"/>
    <n v="9"/>
    <n v="0"/>
    <x v="4334"/>
  </r>
  <r>
    <n v="5132"/>
    <s v="CA-2014-146626"/>
    <x v="3"/>
    <x v="614"/>
    <x v="263"/>
    <s v="Standard Class"/>
    <s v="BP-11185"/>
    <s v="Ben Peterman"/>
    <x v="1"/>
    <s v="United States"/>
    <s v="Anaheim"/>
    <x v="1"/>
    <n v="92804"/>
    <x v="1"/>
    <s v="FUR-FU-10002501"/>
    <x v="0"/>
    <x v="5"/>
    <s v="Nu-Dell Executive Frame"/>
    <n v="101.12"/>
    <n v="8"/>
    <n v="0"/>
    <x v="4335"/>
  </r>
  <r>
    <n v="5133"/>
    <s v="CA-2012-123330"/>
    <x v="1"/>
    <x v="1020"/>
    <x v="1121"/>
    <s v="Standard Class"/>
    <s v="EP-13915"/>
    <s v="Emily Phan"/>
    <x v="0"/>
    <s v="United States"/>
    <s v="Deltona"/>
    <x v="2"/>
    <n v="32725"/>
    <x v="0"/>
    <s v="TEC-PH-10001819"/>
    <x v="2"/>
    <x v="7"/>
    <s v="Innergie mMini Combo Duo USB Travel Charging Kit"/>
    <n v="107.97600000000001"/>
    <n v="3"/>
    <n v="0.2"/>
    <x v="4336"/>
  </r>
  <r>
    <n v="5134"/>
    <s v="CA-2014-155607"/>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x v="524"/>
    <s v="Standard Class"/>
    <s v="FG-14260"/>
    <s v="Frank Gastineau"/>
    <x v="2"/>
    <s v="United States"/>
    <s v="New York City"/>
    <x v="15"/>
    <n v="10009"/>
    <x v="3"/>
    <s v="OFF-BI-10003364"/>
    <x v="1"/>
    <x v="8"/>
    <s v="Binding Machine Supplies"/>
    <n v="93.344000000000008"/>
    <n v="4"/>
    <n v="0.2"/>
    <x v="4338"/>
  </r>
  <r>
    <n v="5136"/>
    <s v="CA-2013-151323"/>
    <x v="0"/>
    <x v="248"/>
    <x v="464"/>
    <s v="Standard Class"/>
    <s v="AB-10255"/>
    <s v="Alejandro Ballentine"/>
    <x v="2"/>
    <s v="United States"/>
    <s v="Seattle"/>
    <x v="4"/>
    <n v="98103"/>
    <x v="1"/>
    <s v="OFF-FA-10002983"/>
    <x v="1"/>
    <x v="13"/>
    <s v="Advantus SlideClip Paper Clips"/>
    <n v="17.05"/>
    <n v="5"/>
    <n v="0"/>
    <x v="4339"/>
  </r>
  <r>
    <n v="5137"/>
    <s v="CA-2012-146696"/>
    <x v="1"/>
    <x v="639"/>
    <x v="79"/>
    <s v="Standard Class"/>
    <s v="RD-19480"/>
    <s v="Rick Duston"/>
    <x v="0"/>
    <s v="United States"/>
    <s v="San Diego"/>
    <x v="1"/>
    <n v="92105"/>
    <x v="1"/>
    <s v="OFF-BI-10002432"/>
    <x v="1"/>
    <x v="8"/>
    <s v="Wilson Jones Standard D-Ring Binders"/>
    <n v="8.0960000000000001"/>
    <n v="2"/>
    <n v="0.2"/>
    <x v="4340"/>
  </r>
  <r>
    <n v="5138"/>
    <s v="CA-2013-128972"/>
    <x v="0"/>
    <x v="373"/>
    <x v="398"/>
    <s v="Standard Class"/>
    <s v="TS-21430"/>
    <s v="Tom Stivers"/>
    <x v="1"/>
    <s v="United States"/>
    <s v="Oklahoma City"/>
    <x v="26"/>
    <n v="73120"/>
    <x v="2"/>
    <s v="FUR-FU-10003096"/>
    <x v="0"/>
    <x v="5"/>
    <s v="Master Giant Foot Doorstop, Safety Yellow"/>
    <n v="30.36"/>
    <n v="4"/>
    <n v="0"/>
    <x v="4341"/>
  </r>
  <r>
    <n v="5139"/>
    <s v="CA-2014-128335"/>
    <x v="3"/>
    <x v="365"/>
    <x v="391"/>
    <s v="Standard Class"/>
    <s v="JA-15970"/>
    <s v="Joseph Airdo"/>
    <x v="0"/>
    <s v="United States"/>
    <s v="Mount Vernon"/>
    <x v="15"/>
    <n v="10550"/>
    <x v="3"/>
    <s v="OFF-EN-10001539"/>
    <x v="1"/>
    <x v="12"/>
    <s v="Staples"/>
    <n v="23.34"/>
    <n v="3"/>
    <n v="0"/>
    <x v="1052"/>
  </r>
  <r>
    <n v="5140"/>
    <s v="CA-2014-128335"/>
    <x v="3"/>
    <x v="365"/>
    <x v="391"/>
    <s v="Standard Class"/>
    <s v="JA-15970"/>
    <s v="Joseph Airdo"/>
    <x v="0"/>
    <s v="United States"/>
    <s v="Mount Vernon"/>
    <x v="15"/>
    <n v="10550"/>
    <x v="3"/>
    <s v="OFF-PA-10004996"/>
    <x v="1"/>
    <x v="10"/>
    <s v="Speediset Carbonless Redi-Letter 7&quot; x 8 1/2&quot;"/>
    <n v="51.550000000000004"/>
    <n v="5"/>
    <n v="0"/>
    <x v="4342"/>
  </r>
  <r>
    <n v="5141"/>
    <s v="CA-2012-154886"/>
    <x v="1"/>
    <x v="627"/>
    <x v="1122"/>
    <s v="Standard Class"/>
    <s v="SW-20455"/>
    <s v="Shaun Weien"/>
    <x v="0"/>
    <s v="United States"/>
    <s v="San Francisco"/>
    <x v="1"/>
    <n v="94109"/>
    <x v="1"/>
    <s v="TEC-AC-10001956"/>
    <x v="2"/>
    <x v="11"/>
    <s v="Microsoft Arc Touch Mouse"/>
    <n v="119.9"/>
    <n v="2"/>
    <n v="0"/>
    <x v="4343"/>
  </r>
  <r>
    <n v="5142"/>
    <s v="CA-2013-111213"/>
    <x v="0"/>
    <x v="178"/>
    <x v="1012"/>
    <s v="Standard Class"/>
    <s v="FP-14320"/>
    <s v="Frank Preis"/>
    <x v="0"/>
    <s v="United States"/>
    <s v="New York City"/>
    <x v="15"/>
    <n v="10009"/>
    <x v="3"/>
    <s v="FUR-CH-10000454"/>
    <x v="0"/>
    <x v="1"/>
    <s v="Hon Deluxe Fabric Upholstered Stacking Chairs, Rounded Back"/>
    <n v="1317.492"/>
    <n v="6"/>
    <n v="0.1"/>
    <x v="4146"/>
  </r>
  <r>
    <n v="5143"/>
    <s v="CA-2013-111213"/>
    <x v="0"/>
    <x v="178"/>
    <x v="1012"/>
    <s v="Standard Class"/>
    <s v="FP-14320"/>
    <s v="Frank Preis"/>
    <x v="0"/>
    <s v="United States"/>
    <s v="New York City"/>
    <x v="15"/>
    <n v="10009"/>
    <x v="3"/>
    <s v="OFF-SU-10000946"/>
    <x v="1"/>
    <x v="14"/>
    <s v="Staples"/>
    <n v="63.84"/>
    <n v="8"/>
    <n v="0"/>
    <x v="4344"/>
  </r>
  <r>
    <n v="5144"/>
    <s v="CA-2013-111213"/>
    <x v="0"/>
    <x v="178"/>
    <x v="1012"/>
    <s v="Standard Class"/>
    <s v="FP-14320"/>
    <s v="Frank Preis"/>
    <x v="0"/>
    <s v="United States"/>
    <s v="New York City"/>
    <x v="15"/>
    <n v="10009"/>
    <x v="3"/>
    <s v="OFF-BI-10004140"/>
    <x v="1"/>
    <x v="8"/>
    <s v="Avery Non-Stick Binders"/>
    <n v="3.5920000000000005"/>
    <n v="1"/>
    <n v="0.2"/>
    <x v="3694"/>
  </r>
  <r>
    <n v="5145"/>
    <s v="CA-2014-161333"/>
    <x v="3"/>
    <x v="62"/>
    <x v="1123"/>
    <s v="Standard Class"/>
    <s v="JL-15835"/>
    <s v="John Lee"/>
    <x v="0"/>
    <s v="United States"/>
    <s v="Los Angeles"/>
    <x v="1"/>
    <n v="90045"/>
    <x v="1"/>
    <s v="FUR-FU-10003039"/>
    <x v="0"/>
    <x v="5"/>
    <s v="Howard Miller 11-1/2&quot; Diameter Grantwood Wall Clock"/>
    <n v="86.26"/>
    <n v="2"/>
    <n v="0"/>
    <x v="4345"/>
  </r>
  <r>
    <n v="5146"/>
    <s v="CA-2014-161333"/>
    <x v="3"/>
    <x v="62"/>
    <x v="1123"/>
    <s v="Standard Class"/>
    <s v="JL-15835"/>
    <s v="John Lee"/>
    <x v="0"/>
    <s v="United States"/>
    <s v="Los Angeles"/>
    <x v="1"/>
    <n v="90045"/>
    <x v="1"/>
    <s v="OFF-ST-10000464"/>
    <x v="1"/>
    <x v="4"/>
    <s v="Multi-Use Personal File Cart and Caster Set, Three Stacking Bins"/>
    <n v="139.04"/>
    <n v="4"/>
    <n v="0"/>
    <x v="4346"/>
  </r>
  <r>
    <n v="5147"/>
    <s v="CA-2014-161333"/>
    <x v="3"/>
    <x v="62"/>
    <x v="1123"/>
    <s v="Standard Class"/>
    <s v="JL-15835"/>
    <s v="John Lee"/>
    <x v="0"/>
    <s v="United States"/>
    <s v="Los Angeles"/>
    <x v="1"/>
    <n v="90045"/>
    <x v="1"/>
    <s v="OFF-AP-10000252"/>
    <x v="1"/>
    <x v="9"/>
    <s v="Harmony HEPA Quiet Air Purifiers"/>
    <n v="46.8"/>
    <n v="4"/>
    <n v="0"/>
    <x v="4347"/>
  </r>
  <r>
    <n v="5148"/>
    <s v="CA-2014-128734"/>
    <x v="3"/>
    <x v="165"/>
    <x v="786"/>
    <s v="Standard Class"/>
    <s v="JL-15175"/>
    <s v="James Lanier"/>
    <x v="2"/>
    <s v="United States"/>
    <s v="Chandler"/>
    <x v="16"/>
    <n v="85224"/>
    <x v="1"/>
    <s v="FUR-FU-10001731"/>
    <x v="0"/>
    <x v="5"/>
    <s v="Acrylic Self-Standing Desk Frames"/>
    <n v="8.5440000000000005"/>
    <n v="4"/>
    <n v="0.2"/>
    <x v="4348"/>
  </r>
  <r>
    <n v="5149"/>
    <s v="CA-2014-128734"/>
    <x v="3"/>
    <x v="165"/>
    <x v="786"/>
    <s v="Standard Class"/>
    <s v="JL-15175"/>
    <s v="James Lanier"/>
    <x v="2"/>
    <s v="United States"/>
    <s v="Chandler"/>
    <x v="16"/>
    <n v="85224"/>
    <x v="1"/>
    <s v="FUR-CH-10001394"/>
    <x v="0"/>
    <x v="1"/>
    <s v="Global Leather Executive Chair"/>
    <n v="842.37600000000009"/>
    <n v="3"/>
    <n v="0.2"/>
    <x v="4349"/>
  </r>
  <r>
    <n v="5150"/>
    <s v="CA-2011-141796"/>
    <x v="2"/>
    <x v="261"/>
    <x v="365"/>
    <s v="Same Day"/>
    <s v="JG-15160"/>
    <s v="James Galang"/>
    <x v="0"/>
    <s v="United States"/>
    <s v="Long Beach"/>
    <x v="15"/>
    <n v="11561"/>
    <x v="3"/>
    <s v="TEC-PH-10001578"/>
    <x v="2"/>
    <x v="7"/>
    <s v="Polycom SoundStation2 EX Conference phone"/>
    <n v="1214.8499999999999"/>
    <n v="3"/>
    <n v="0"/>
    <x v="4350"/>
  </r>
  <r>
    <n v="5151"/>
    <s v="CA-2014-125101"/>
    <x v="3"/>
    <x v="904"/>
    <x v="935"/>
    <s v="Second Class"/>
    <s v="SH-19975"/>
    <s v="Sally Hughsby"/>
    <x v="1"/>
    <s v="United States"/>
    <s v="San Francisco"/>
    <x v="1"/>
    <n v="94109"/>
    <x v="1"/>
    <s v="OFF-ST-10000675"/>
    <x v="1"/>
    <x v="4"/>
    <s v="File Shuttle II and Handi-File, Black"/>
    <n v="67.78"/>
    <n v="2"/>
    <n v="0"/>
    <x v="4351"/>
  </r>
  <r>
    <n v="5152"/>
    <s v="CA-2014-169929"/>
    <x v="3"/>
    <x v="145"/>
    <x v="938"/>
    <s v="First Class"/>
    <s v="LS-17200"/>
    <s v="Luke Schmidt"/>
    <x v="1"/>
    <s v="United States"/>
    <s v="Helena"/>
    <x v="37"/>
    <n v="59601"/>
    <x v="1"/>
    <s v="OFF-ST-10002352"/>
    <x v="1"/>
    <x v="4"/>
    <s v="Iris Project Case"/>
    <n v="39.900000000000006"/>
    <n v="5"/>
    <n v="0"/>
    <x v="4352"/>
  </r>
  <r>
    <n v="5153"/>
    <s v="US-2011-121566"/>
    <x v="2"/>
    <x v="479"/>
    <x v="287"/>
    <s v="Standard Class"/>
    <s v="CS-11860"/>
    <s v="Cari Schnelling"/>
    <x v="0"/>
    <s v="United States"/>
    <s v="New York City"/>
    <x v="15"/>
    <n v="10011"/>
    <x v="3"/>
    <s v="OFF-BI-10004528"/>
    <x v="1"/>
    <x v="8"/>
    <s v="Cardinal Poly Pocket Divider Pockets for Ring Binders"/>
    <n v="2.6880000000000002"/>
    <n v="1"/>
    <n v="0.2"/>
    <x v="4353"/>
  </r>
  <r>
    <n v="5154"/>
    <s v="US-2011-121566"/>
    <x v="2"/>
    <x v="479"/>
    <x v="287"/>
    <s v="Standard Class"/>
    <s v="CS-11860"/>
    <s v="Cari Schnelling"/>
    <x v="0"/>
    <s v="United States"/>
    <s v="New York City"/>
    <x v="15"/>
    <n v="10011"/>
    <x v="3"/>
    <s v="OFF-AR-10001026"/>
    <x v="1"/>
    <x v="6"/>
    <s v="Sanford Uni-Blazer View Highlighters, Chisel Tip, Yellow"/>
    <n v="6.6000000000000005"/>
    <n v="3"/>
    <n v="0"/>
    <x v="4354"/>
  </r>
  <r>
    <n v="5155"/>
    <s v="US-2012-124219"/>
    <x v="1"/>
    <x v="976"/>
    <x v="747"/>
    <s v="First Class"/>
    <s v="KW-16570"/>
    <s v="Kelly Williams"/>
    <x v="0"/>
    <s v="United States"/>
    <s v="Kirkwood"/>
    <x v="25"/>
    <n v="63122"/>
    <x v="2"/>
    <s v="OFF-BI-10002215"/>
    <x v="1"/>
    <x v="8"/>
    <s v="Wilson Jones Hanging View Binder, White, 1&quot;"/>
    <n v="28.4"/>
    <n v="4"/>
    <n v="0"/>
    <x v="4355"/>
  </r>
  <r>
    <n v="5156"/>
    <s v="US-2012-124219"/>
    <x v="1"/>
    <x v="976"/>
    <x v="747"/>
    <s v="First Class"/>
    <s v="KW-16570"/>
    <s v="Kelly Williams"/>
    <x v="0"/>
    <s v="United States"/>
    <s v="Kirkwood"/>
    <x v="25"/>
    <n v="63122"/>
    <x v="2"/>
    <s v="FUR-FU-10000305"/>
    <x v="0"/>
    <x v="5"/>
    <s v="Tenex V2T-RE Standard Weight Series Chair Mat, 45&quot; x 53&quot;, Lip 25&quot; x 12&quot;"/>
    <n v="212.94"/>
    <n v="3"/>
    <n v="0"/>
    <x v="4356"/>
  </r>
  <r>
    <n v="5157"/>
    <s v="CA-2014-163006"/>
    <x v="3"/>
    <x v="160"/>
    <x v="446"/>
    <s v="Second Class"/>
    <s v="GH-14410"/>
    <s v="Gary Hansen"/>
    <x v="2"/>
    <s v="United States"/>
    <s v="Chicago"/>
    <x v="10"/>
    <n v="60653"/>
    <x v="2"/>
    <s v="TEC-PH-10002584"/>
    <x v="2"/>
    <x v="7"/>
    <s v="Samsung Galaxy S4"/>
    <n v="1001.5840000000001"/>
    <n v="2"/>
    <n v="0.2"/>
    <x v="4357"/>
  </r>
  <r>
    <n v="5158"/>
    <s v="CA-2014-163006"/>
    <x v="3"/>
    <x v="160"/>
    <x v="446"/>
    <s v="Second Class"/>
    <s v="GH-14410"/>
    <s v="Gary Hansen"/>
    <x v="2"/>
    <s v="United States"/>
    <s v="Chicago"/>
    <x v="10"/>
    <n v="60653"/>
    <x v="2"/>
    <s v="FUR-CH-10000229"/>
    <x v="0"/>
    <x v="1"/>
    <s v="Global Enterprise Series Seating High-Back Swivel/Tilt Chairs"/>
    <n v="569.05799999999999"/>
    <n v="3"/>
    <n v="0.3"/>
    <x v="4358"/>
  </r>
  <r>
    <n v="5159"/>
    <s v="CA-2014-163006"/>
    <x v="3"/>
    <x v="160"/>
    <x v="446"/>
    <s v="Second Class"/>
    <s v="GH-14410"/>
    <s v="Gary Hansen"/>
    <x v="2"/>
    <s v="United States"/>
    <s v="Chicago"/>
    <x v="10"/>
    <n v="60653"/>
    <x v="2"/>
    <s v="FUR-FU-10003799"/>
    <x v="0"/>
    <x v="5"/>
    <s v="Seth Thomas 13 1/2&quot; Wall Clock"/>
    <n v="14.224000000000002"/>
    <n v="2"/>
    <n v="0.6"/>
    <x v="4359"/>
  </r>
  <r>
    <n v="5160"/>
    <s v="CA-2012-156146"/>
    <x v="1"/>
    <x v="662"/>
    <x v="697"/>
    <s v="Second Class"/>
    <s v="AG-10495"/>
    <s v="Andrew Gjertsen"/>
    <x v="1"/>
    <s v="United States"/>
    <s v="Peoria"/>
    <x v="16"/>
    <n v="85345"/>
    <x v="1"/>
    <s v="TEC-PH-10001700"/>
    <x v="2"/>
    <x v="7"/>
    <s v="Panasonic KX-TG6844B Expandable Digital Cordless Telephone"/>
    <n v="105.584"/>
    <n v="2"/>
    <n v="0.2"/>
    <x v="563"/>
  </r>
  <r>
    <n v="5161"/>
    <s v="CA-2012-156146"/>
    <x v="1"/>
    <x v="662"/>
    <x v="697"/>
    <s v="Second Class"/>
    <s v="AG-10495"/>
    <s v="Andrew Gjertsen"/>
    <x v="1"/>
    <s v="United States"/>
    <s v="Peoria"/>
    <x v="16"/>
    <n v="85345"/>
    <x v="1"/>
    <s v="TEC-PH-10001527"/>
    <x v="2"/>
    <x v="7"/>
    <s v="Plantronics MX500i Earset"/>
    <n v="68.720000000000013"/>
    <n v="2"/>
    <n v="0.2"/>
    <x v="4360"/>
  </r>
  <r>
    <n v="5162"/>
    <s v="CA-2011-111192"/>
    <x v="2"/>
    <x v="1021"/>
    <x v="90"/>
    <s v="Standard Class"/>
    <s v="TS-21430"/>
    <s v="Tom Stivers"/>
    <x v="1"/>
    <s v="United States"/>
    <s v="Seattle"/>
    <x v="4"/>
    <n v="98103"/>
    <x v="1"/>
    <s v="FUR-BO-10002916"/>
    <x v="0"/>
    <x v="0"/>
    <s v="Rush Hierlooms Collection 1&quot; Thick Stackable Bookcases"/>
    <n v="1367.84"/>
    <n v="8"/>
    <n v="0"/>
    <x v="4361"/>
  </r>
  <r>
    <n v="5163"/>
    <s v="CA-2013-115378"/>
    <x v="0"/>
    <x v="741"/>
    <x v="791"/>
    <s v="Second Class"/>
    <s v="AJ-10945"/>
    <s v="Ashley Jarboe"/>
    <x v="0"/>
    <s v="United States"/>
    <s v="Taylor"/>
    <x v="12"/>
    <n v="48180"/>
    <x v="2"/>
    <s v="FUR-CH-10000863"/>
    <x v="0"/>
    <x v="1"/>
    <s v="Novimex Swivel Fabric Task Chair"/>
    <n v="301.95999999999998"/>
    <n v="2"/>
    <n v="0"/>
    <x v="85"/>
  </r>
  <r>
    <n v="5164"/>
    <s v="CA-2012-161627"/>
    <x v="1"/>
    <x v="380"/>
    <x v="772"/>
    <s v="Standard Class"/>
    <s v="SJ-20215"/>
    <s v="Sarah Jordon"/>
    <x v="0"/>
    <s v="United States"/>
    <s v="Pasadena"/>
    <x v="1"/>
    <n v="91104"/>
    <x v="1"/>
    <s v="FUR-CH-10003968"/>
    <x v="0"/>
    <x v="1"/>
    <s v="Novimex Turbo Task Chair"/>
    <n v="170.35200000000003"/>
    <n v="3"/>
    <n v="0.2"/>
    <x v="4362"/>
  </r>
  <r>
    <n v="5165"/>
    <s v="CA-2011-121006"/>
    <x v="2"/>
    <x v="849"/>
    <x v="723"/>
    <s v="Standard Class"/>
    <s v="SC-20020"/>
    <s v="Sam Craven"/>
    <x v="0"/>
    <s v="United States"/>
    <s v="Midland"/>
    <x v="12"/>
    <n v="48640"/>
    <x v="2"/>
    <s v="OFF-AR-10001149"/>
    <x v="1"/>
    <x v="6"/>
    <s v="Avery Hi-Liter Comfort Grip Fluorescent Highlighter, Yellow Ink"/>
    <n v="3.9"/>
    <n v="2"/>
    <n v="0"/>
    <x v="3158"/>
  </r>
  <r>
    <n v="5166"/>
    <s v="CA-2011-121006"/>
    <x v="2"/>
    <x v="849"/>
    <x v="723"/>
    <s v="Standard Class"/>
    <s v="SC-20020"/>
    <s v="Sam Craven"/>
    <x v="0"/>
    <s v="United States"/>
    <s v="Midland"/>
    <x v="12"/>
    <n v="48640"/>
    <x v="2"/>
    <s v="OFF-PA-10000130"/>
    <x v="1"/>
    <x v="10"/>
    <s v="Xerox 199"/>
    <n v="12.84"/>
    <n v="3"/>
    <n v="0"/>
    <x v="2512"/>
  </r>
  <r>
    <n v="5167"/>
    <s v="CA-2011-121006"/>
    <x v="2"/>
    <x v="849"/>
    <x v="723"/>
    <s v="Standard Class"/>
    <s v="SC-20020"/>
    <s v="Sam Craven"/>
    <x v="0"/>
    <s v="United States"/>
    <s v="Midland"/>
    <x v="12"/>
    <n v="48640"/>
    <x v="2"/>
    <s v="OFF-PA-10002479"/>
    <x v="1"/>
    <x v="10"/>
    <s v="Xerox 4200 Series MultiUse Premium Copy Paper (20Lb. and 84 Bright)"/>
    <n v="15.84"/>
    <n v="3"/>
    <n v="0"/>
    <x v="4363"/>
  </r>
  <r>
    <n v="5168"/>
    <s v="CA-2011-121006"/>
    <x v="2"/>
    <x v="849"/>
    <x v="723"/>
    <s v="Standard Class"/>
    <s v="SC-20020"/>
    <s v="Sam Craven"/>
    <x v="0"/>
    <s v="United States"/>
    <s v="Midland"/>
    <x v="12"/>
    <n v="48640"/>
    <x v="2"/>
    <s v="FUR-CH-10004997"/>
    <x v="0"/>
    <x v="1"/>
    <s v="Hon Every-Day Series Multi-Task Chairs"/>
    <n v="563.93999999999994"/>
    <n v="3"/>
    <n v="0"/>
    <x v="4364"/>
  </r>
  <r>
    <n v="5169"/>
    <s v="CA-2011-121006"/>
    <x v="2"/>
    <x v="849"/>
    <x v="723"/>
    <s v="Standard Class"/>
    <s v="SC-20020"/>
    <s v="Sam Craven"/>
    <x v="0"/>
    <s v="United States"/>
    <s v="Midland"/>
    <x v="12"/>
    <n v="48640"/>
    <x v="2"/>
    <s v="OFF-ST-10004950"/>
    <x v="1"/>
    <x v="4"/>
    <s v="Acco Perma 3000 Stacking Storage Drawers"/>
    <n v="62.94"/>
    <n v="3"/>
    <n v="0"/>
    <x v="4365"/>
  </r>
  <r>
    <n v="5170"/>
    <s v="CA-2011-121006"/>
    <x v="2"/>
    <x v="849"/>
    <x v="723"/>
    <s v="Standard Class"/>
    <s v="SC-20020"/>
    <s v="Sam Craven"/>
    <x v="0"/>
    <s v="United States"/>
    <s v="Midland"/>
    <x v="12"/>
    <n v="48640"/>
    <x v="2"/>
    <s v="OFF-ST-10001490"/>
    <x v="1"/>
    <x v="4"/>
    <s v="Hot File 7-Pocket, Floor Stand"/>
    <n v="535.41"/>
    <n v="3"/>
    <n v="0"/>
    <x v="3941"/>
  </r>
  <r>
    <n v="5171"/>
    <s v="CA-2013-122903"/>
    <x v="0"/>
    <x v="1022"/>
    <x v="1124"/>
    <s v="Second Class"/>
    <s v="LA-16780"/>
    <s v="Laura Armstrong"/>
    <x v="1"/>
    <s v="United States"/>
    <s v="Detroit"/>
    <x v="12"/>
    <n v="48205"/>
    <x v="2"/>
    <s v="FUR-CH-10002024"/>
    <x v="0"/>
    <x v="1"/>
    <s v="HON 5400 Series Task Chairs for Big and Tall"/>
    <n v="3504.9"/>
    <n v="5"/>
    <n v="0"/>
    <x v="4366"/>
  </r>
  <r>
    <n v="5172"/>
    <s v="CA-2013-122903"/>
    <x v="0"/>
    <x v="1022"/>
    <x v="1124"/>
    <s v="Second Class"/>
    <s v="LA-16780"/>
    <s v="Laura Armstrong"/>
    <x v="1"/>
    <s v="United States"/>
    <s v="Detroit"/>
    <x v="12"/>
    <n v="48205"/>
    <x v="2"/>
    <s v="OFF-PA-10001790"/>
    <x v="1"/>
    <x v="10"/>
    <s v="Xerox 1910"/>
    <n v="144.12"/>
    <n v="3"/>
    <n v="0"/>
    <x v="4367"/>
  </r>
  <r>
    <n v="5173"/>
    <s v="CA-2013-122903"/>
    <x v="0"/>
    <x v="1022"/>
    <x v="1124"/>
    <s v="Second Class"/>
    <s v="LA-16780"/>
    <s v="Laura Armstrong"/>
    <x v="1"/>
    <s v="United States"/>
    <s v="Detroit"/>
    <x v="12"/>
    <n v="48205"/>
    <x v="2"/>
    <s v="OFF-PA-10000994"/>
    <x v="1"/>
    <x v="10"/>
    <s v="Xerox 1915"/>
    <n v="314.54999999999995"/>
    <n v="3"/>
    <n v="0"/>
    <x v="1969"/>
  </r>
  <r>
    <n v="5174"/>
    <s v="CA-2012-107741"/>
    <x v="1"/>
    <x v="936"/>
    <x v="392"/>
    <s v="First Class"/>
    <s v="FC-14335"/>
    <s v="Fred Chung"/>
    <x v="1"/>
    <s v="United States"/>
    <s v="Pueblo"/>
    <x v="22"/>
    <n v="81001"/>
    <x v="1"/>
    <s v="OFF-AR-10002399"/>
    <x v="1"/>
    <x v="6"/>
    <s v="Dixon Prang Watercolor Pencils, 10-Color Set with Brush"/>
    <n v="3.4079999999999999"/>
    <n v="1"/>
    <n v="0.2"/>
    <x v="4368"/>
  </r>
  <r>
    <n v="5175"/>
    <s v="CA-2014-106432"/>
    <x v="3"/>
    <x v="15"/>
    <x v="188"/>
    <s v="Standard Class"/>
    <s v="CA-12265"/>
    <s v="Christina Anderson"/>
    <x v="0"/>
    <s v="United States"/>
    <s v="Waco"/>
    <x v="5"/>
    <n v="76706"/>
    <x v="2"/>
    <s v="OFF-BI-10002799"/>
    <x v="1"/>
    <x v="8"/>
    <s v="SlimView Poly Binder, 3/8&quot;"/>
    <n v="2.0719999999999996"/>
    <n v="2"/>
    <n v="0.8"/>
    <x v="4369"/>
  </r>
  <r>
    <n v="5176"/>
    <s v="CA-2014-106432"/>
    <x v="3"/>
    <x v="15"/>
    <x v="188"/>
    <s v="Standard Class"/>
    <s v="CA-12265"/>
    <s v="Christina Anderson"/>
    <x v="0"/>
    <s v="United States"/>
    <s v="Waco"/>
    <x v="5"/>
    <n v="76706"/>
    <x v="2"/>
    <s v="FUR-BO-10004360"/>
    <x v="0"/>
    <x v="0"/>
    <s v="Rush Hierlooms Collection Rich Wood Bookcases"/>
    <n v="328.39919999999995"/>
    <n v="3"/>
    <n v="0.32"/>
    <x v="4370"/>
  </r>
  <r>
    <n v="5177"/>
    <s v="CA-2013-148908"/>
    <x v="0"/>
    <x v="732"/>
    <x v="281"/>
    <s v="First Class"/>
    <s v="JH-15985"/>
    <s v="Joseph Holt"/>
    <x v="0"/>
    <s v="United States"/>
    <s v="San Francisco"/>
    <x v="1"/>
    <n v="94109"/>
    <x v="1"/>
    <s v="OFF-BI-10002082"/>
    <x v="1"/>
    <x v="8"/>
    <s v="GBC Twin Loop Wire Binding Elements"/>
    <n v="53.248000000000005"/>
    <n v="2"/>
    <n v="0.2"/>
    <x v="4371"/>
  </r>
  <r>
    <n v="5178"/>
    <s v="CA-2013-123015"/>
    <x v="0"/>
    <x v="482"/>
    <x v="525"/>
    <s v="Standard Class"/>
    <s v="AJ-10795"/>
    <s v="Anthony Johnson"/>
    <x v="1"/>
    <s v="United States"/>
    <s v="New York City"/>
    <x v="15"/>
    <n v="10024"/>
    <x v="3"/>
    <s v="OFF-BI-10004967"/>
    <x v="1"/>
    <x v="8"/>
    <s v="Round Ring Binders"/>
    <n v="4.9920000000000009"/>
    <n v="3"/>
    <n v="0.2"/>
    <x v="4372"/>
  </r>
  <r>
    <n v="5179"/>
    <s v="US-2012-120502"/>
    <x v="1"/>
    <x v="657"/>
    <x v="691"/>
    <s v="Standard Class"/>
    <s v="BT-11395"/>
    <s v="Bill Tyler"/>
    <x v="1"/>
    <s v="United States"/>
    <s v="Los Angeles"/>
    <x v="1"/>
    <n v="90036"/>
    <x v="1"/>
    <s v="FUR-FU-10004973"/>
    <x v="0"/>
    <x v="5"/>
    <s v="Flat Face Poster Frame"/>
    <n v="37.68"/>
    <n v="2"/>
    <n v="0"/>
    <x v="1693"/>
  </r>
  <r>
    <n v="5180"/>
    <s v="US-2012-120502"/>
    <x v="1"/>
    <x v="657"/>
    <x v="691"/>
    <s v="Standard Class"/>
    <s v="BT-11395"/>
    <s v="Bill Tyler"/>
    <x v="1"/>
    <s v="United States"/>
    <s v="Los Angeles"/>
    <x v="1"/>
    <n v="90036"/>
    <x v="1"/>
    <s v="TEC-PH-10003645"/>
    <x v="2"/>
    <x v="7"/>
    <s v="Aastra 57i VoIP phone"/>
    <n v="258.57600000000002"/>
    <n v="2"/>
    <n v="0.2"/>
    <x v="4373"/>
  </r>
  <r>
    <n v="5181"/>
    <s v="US-2012-120502"/>
    <x v="1"/>
    <x v="657"/>
    <x v="691"/>
    <s v="Standard Class"/>
    <s v="BT-11395"/>
    <s v="Bill Tyler"/>
    <x v="1"/>
    <s v="United States"/>
    <s v="Los Angeles"/>
    <x v="1"/>
    <n v="90036"/>
    <x v="1"/>
    <s v="OFF-AP-10004980"/>
    <x v="1"/>
    <x v="9"/>
    <s v="3M Replacement Filter for Office Air Cleaner for 20' x 33' Room"/>
    <n v="75.84"/>
    <n v="2"/>
    <n v="0"/>
    <x v="4374"/>
  </r>
  <r>
    <n v="5182"/>
    <s v="CA-2014-108749"/>
    <x v="3"/>
    <x v="510"/>
    <x v="17"/>
    <s v="First Class"/>
    <s v="DJ-13510"/>
    <s v="Don Jones"/>
    <x v="1"/>
    <s v="United States"/>
    <s v="Woonsocket"/>
    <x v="34"/>
    <n v="2895"/>
    <x v="3"/>
    <s v="OFF-PA-10003797"/>
    <x v="1"/>
    <x v="10"/>
    <s v="Xerox 209"/>
    <n v="45.36"/>
    <n v="7"/>
    <n v="0"/>
    <x v="1657"/>
  </r>
  <r>
    <n v="5183"/>
    <s v="CA-2014-108749"/>
    <x v="3"/>
    <x v="510"/>
    <x v="17"/>
    <s v="First Class"/>
    <s v="DJ-13510"/>
    <s v="Don Jones"/>
    <x v="1"/>
    <s v="United States"/>
    <s v="Woonsocket"/>
    <x v="34"/>
    <n v="2895"/>
    <x v="3"/>
    <s v="OFF-BI-10003707"/>
    <x v="1"/>
    <x v="8"/>
    <s v="Aluminum Screw Posts"/>
    <n v="45.78"/>
    <n v="3"/>
    <n v="0"/>
    <x v="4375"/>
  </r>
  <r>
    <n v="5184"/>
    <s v="CA-2014-163335"/>
    <x v="3"/>
    <x v="241"/>
    <x v="474"/>
    <s v="First Class"/>
    <s v="AG-10675"/>
    <s v="Anna Gayman"/>
    <x v="0"/>
    <s v="United States"/>
    <s v="Columbus"/>
    <x v="32"/>
    <n v="31907"/>
    <x v="0"/>
    <s v="OFF-ST-10000885"/>
    <x v="1"/>
    <x v="4"/>
    <s v="Fellowes Desktop Hanging File Manager"/>
    <n v="40.29"/>
    <n v="3"/>
    <n v="0"/>
    <x v="4376"/>
  </r>
  <r>
    <n v="5185"/>
    <s v="CA-2014-163335"/>
    <x v="3"/>
    <x v="241"/>
    <x v="474"/>
    <s v="First Class"/>
    <s v="AG-10675"/>
    <s v="Anna Gayman"/>
    <x v="0"/>
    <s v="United States"/>
    <s v="Columbus"/>
    <x v="32"/>
    <n v="31907"/>
    <x v="0"/>
    <s v="OFF-BI-10002827"/>
    <x v="1"/>
    <x v="8"/>
    <s v="Avery Durable Poly Binders"/>
    <n v="38.71"/>
    <n v="7"/>
    <n v="0"/>
    <x v="4377"/>
  </r>
  <r>
    <n v="5186"/>
    <s v="CA-2012-134719"/>
    <x v="1"/>
    <x v="998"/>
    <x v="526"/>
    <s v="Standard Class"/>
    <s v="JD-15790"/>
    <s v="John Dryer"/>
    <x v="0"/>
    <s v="United States"/>
    <s v="Jacksonville"/>
    <x v="2"/>
    <n v="32216"/>
    <x v="0"/>
    <s v="OFF-ST-10004459"/>
    <x v="1"/>
    <x v="4"/>
    <s v="Tennsco Single-Tier Lockers"/>
    <n v="1801.6320000000001"/>
    <n v="6"/>
    <n v="0.2"/>
    <x v="2286"/>
  </r>
  <r>
    <n v="5187"/>
    <s v="US-2012-154389"/>
    <x v="1"/>
    <x v="154"/>
    <x v="253"/>
    <s v="Standard Class"/>
    <s v="EH-14125"/>
    <s v="Eugene Hildebrand"/>
    <x v="2"/>
    <s v="United States"/>
    <s v="Philadelphia"/>
    <x v="9"/>
    <n v="19140"/>
    <x v="3"/>
    <s v="TEC-PH-10002789"/>
    <x v="2"/>
    <x v="7"/>
    <s v="LG Exalt"/>
    <n v="748.75200000000007"/>
    <n v="8"/>
    <n v="0.4"/>
    <x v="4378"/>
  </r>
  <r>
    <n v="5188"/>
    <s v="CA-2012-115567"/>
    <x v="1"/>
    <x v="1023"/>
    <x v="629"/>
    <s v="Standard Class"/>
    <s v="ZC-21910"/>
    <s v="Zuschuss Carroll"/>
    <x v="0"/>
    <s v="United States"/>
    <s v="Columbus"/>
    <x v="14"/>
    <n v="47201"/>
    <x v="2"/>
    <s v="TEC-AC-10001314"/>
    <x v="2"/>
    <x v="11"/>
    <s v="Case Logic 2.4GHz Wireless Keyboard"/>
    <n v="199.96"/>
    <n v="4"/>
    <n v="0"/>
    <x v="4379"/>
  </r>
  <r>
    <n v="5189"/>
    <s v="CA-2012-115567"/>
    <x v="1"/>
    <x v="1023"/>
    <x v="629"/>
    <s v="Standard Class"/>
    <s v="ZC-21910"/>
    <s v="Zuschuss Carroll"/>
    <x v="0"/>
    <s v="United States"/>
    <s v="Columbus"/>
    <x v="14"/>
    <n v="47201"/>
    <x v="2"/>
    <s v="FUR-CH-10000015"/>
    <x v="0"/>
    <x v="1"/>
    <s v="Hon Multipurpose Stacking Arm Chairs"/>
    <n v="1516.2"/>
    <n v="7"/>
    <n v="0"/>
    <x v="4380"/>
  </r>
  <r>
    <n v="5190"/>
    <s v="US-2014-136679"/>
    <x v="3"/>
    <x v="237"/>
    <x v="551"/>
    <s v="Standard Class"/>
    <s v="XP-21865"/>
    <s v="Xylona Preis"/>
    <x v="0"/>
    <s v="United States"/>
    <s v="Pasadena"/>
    <x v="5"/>
    <n v="77506"/>
    <x v="2"/>
    <s v="TEC-AC-10004855"/>
    <x v="2"/>
    <x v="11"/>
    <s v="V7 USB Numeric Keypad"/>
    <n v="167.95200000000003"/>
    <n v="6"/>
    <n v="0.2"/>
    <x v="4381"/>
  </r>
  <r>
    <n v="5191"/>
    <s v="US-2014-136679"/>
    <x v="3"/>
    <x v="237"/>
    <x v="551"/>
    <s v="Standard Class"/>
    <s v="XP-21865"/>
    <s v="Xylona Preis"/>
    <x v="0"/>
    <s v="United States"/>
    <s v="Pasadena"/>
    <x v="5"/>
    <n v="77506"/>
    <x v="2"/>
    <s v="OFF-AR-10003582"/>
    <x v="1"/>
    <x v="6"/>
    <s v="Boston Electric Pencil Sharpener, Model 1818, Charcoal Black"/>
    <n v="45.04"/>
    <n v="2"/>
    <n v="0.2"/>
    <x v="4382"/>
  </r>
  <r>
    <n v="5192"/>
    <s v="US-2014-141943"/>
    <x v="3"/>
    <x v="1024"/>
    <x v="510"/>
    <s v="Standard Class"/>
    <s v="DK-12985"/>
    <s v="Darren Koutras"/>
    <x v="0"/>
    <s v="United States"/>
    <s v="San Francisco"/>
    <x v="1"/>
    <n v="94122"/>
    <x v="1"/>
    <s v="OFF-EN-10003448"/>
    <x v="1"/>
    <x v="12"/>
    <s v="Peel &amp; Seel Recycled Catalog Envelopes, Brown"/>
    <n v="23.16"/>
    <n v="2"/>
    <n v="0"/>
    <x v="4383"/>
  </r>
  <r>
    <n v="5193"/>
    <s v="CA-2011-101560"/>
    <x v="2"/>
    <x v="683"/>
    <x v="34"/>
    <s v="Second Class"/>
    <s v="CS-12250"/>
    <s v="Chris Selesnick"/>
    <x v="1"/>
    <s v="United States"/>
    <s v="Columbia"/>
    <x v="20"/>
    <n v="29203"/>
    <x v="0"/>
    <s v="FUR-FU-10003773"/>
    <x v="0"/>
    <x v="5"/>
    <s v="Eldon Cleatmat Plus Chair Mats for High Pile Carpets"/>
    <n v="397.59999999999997"/>
    <n v="5"/>
    <n v="0"/>
    <x v="4384"/>
  </r>
  <r>
    <n v="5194"/>
    <s v="CA-2011-101560"/>
    <x v="2"/>
    <x v="683"/>
    <x v="34"/>
    <s v="Second Class"/>
    <s v="CS-12250"/>
    <s v="Chris Selesnick"/>
    <x v="1"/>
    <s v="United States"/>
    <s v="Columbia"/>
    <x v="20"/>
    <n v="29203"/>
    <x v="0"/>
    <s v="OFF-PA-10001363"/>
    <x v="1"/>
    <x v="10"/>
    <s v="Xerox 1933"/>
    <n v="85.96"/>
    <n v="7"/>
    <n v="0"/>
    <x v="3365"/>
  </r>
  <r>
    <n v="5195"/>
    <s v="CA-2011-101560"/>
    <x v="2"/>
    <x v="683"/>
    <x v="34"/>
    <s v="Second Class"/>
    <s v="CS-12250"/>
    <s v="Chris Selesnick"/>
    <x v="1"/>
    <s v="United States"/>
    <s v="Columbia"/>
    <x v="20"/>
    <n v="29203"/>
    <x v="0"/>
    <s v="OFF-AR-10004757"/>
    <x v="1"/>
    <x v="6"/>
    <s v="Crayola Colored Pencils"/>
    <n v="13.12"/>
    <n v="4"/>
    <n v="0"/>
    <x v="3887"/>
  </r>
  <r>
    <n v="5196"/>
    <s v="CA-2011-101560"/>
    <x v="2"/>
    <x v="683"/>
    <x v="34"/>
    <s v="Second Class"/>
    <s v="CS-12250"/>
    <s v="Chris Selesnick"/>
    <x v="1"/>
    <s v="United States"/>
    <s v="Columbia"/>
    <x v="20"/>
    <n v="29203"/>
    <x v="0"/>
    <s v="OFF-BI-10000309"/>
    <x v="1"/>
    <x v="8"/>
    <s v="GBC Twin Loop Wire Binding Elements, 9/16&quot; Spine, Black"/>
    <n v="45.660000000000004"/>
    <n v="3"/>
    <n v="0"/>
    <x v="4385"/>
  </r>
  <r>
    <n v="5197"/>
    <s v="CA-2011-159709"/>
    <x v="2"/>
    <x v="1025"/>
    <x v="8"/>
    <s v="Standard Class"/>
    <s v="AI-10855"/>
    <s v="Arianne Irving"/>
    <x v="0"/>
    <s v="United States"/>
    <s v="Kent"/>
    <x v="4"/>
    <n v="98031"/>
    <x v="1"/>
    <s v="OFF-EN-10001434"/>
    <x v="1"/>
    <x v="12"/>
    <s v="Strathmore #10 Envelopes, Ultimate White"/>
    <n v="158.13"/>
    <n v="3"/>
    <n v="0"/>
    <x v="4386"/>
  </r>
  <r>
    <n v="5198"/>
    <s v="CA-2011-159709"/>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x v="599"/>
    <s v="Standard Class"/>
    <s v="AA-10315"/>
    <s v="Alex Avila"/>
    <x v="0"/>
    <s v="United States"/>
    <s v="Round Rock"/>
    <x v="5"/>
    <n v="78664"/>
    <x v="2"/>
    <s v="OFF-SU-10000151"/>
    <x v="1"/>
    <x v="14"/>
    <s v="High Speed Automatic Electric Letter Opener"/>
    <n v="3930.0720000000001"/>
    <n v="3"/>
    <n v="0.2"/>
    <x v="4387"/>
  </r>
  <r>
    <n v="5200"/>
    <s v="CA-2013-103982"/>
    <x v="0"/>
    <x v="840"/>
    <x v="599"/>
    <s v="Standard Class"/>
    <s v="AA-10315"/>
    <s v="Alex Avila"/>
    <x v="0"/>
    <s v="United States"/>
    <s v="Round Rock"/>
    <x v="5"/>
    <n v="78664"/>
    <x v="2"/>
    <s v="OFF-FA-10001332"/>
    <x v="1"/>
    <x v="13"/>
    <s v="Acco Banker's Clasps, 5 3/4&quot;-Long"/>
    <n v="2.3039999999999998"/>
    <n v="1"/>
    <n v="0.2"/>
    <x v="4388"/>
  </r>
  <r>
    <n v="5201"/>
    <s v="CA-2013-103982"/>
    <x v="0"/>
    <x v="840"/>
    <x v="599"/>
    <s v="Standard Class"/>
    <s v="AA-10315"/>
    <s v="Alex Avila"/>
    <x v="0"/>
    <s v="United States"/>
    <s v="Round Rock"/>
    <x v="5"/>
    <n v="78664"/>
    <x v="2"/>
    <s v="TEC-PH-10000895"/>
    <x v="2"/>
    <x v="7"/>
    <s v="Polycom VVX 310 VoIP phone"/>
    <n v="431.97600000000006"/>
    <n v="3"/>
    <n v="0.2"/>
    <x v="4389"/>
  </r>
  <r>
    <n v="5202"/>
    <s v="CA-2013-103982"/>
    <x v="0"/>
    <x v="840"/>
    <x v="599"/>
    <s v="Standard Class"/>
    <s v="AA-10315"/>
    <s v="Alex Avila"/>
    <x v="0"/>
    <s v="United States"/>
    <s v="Round Rock"/>
    <x v="5"/>
    <n v="78664"/>
    <x v="2"/>
    <s v="TEC-AC-10002857"/>
    <x v="2"/>
    <x v="11"/>
    <s v="Verbatim 25 GB 6x Blu-ray Single Layer Recordable Disc, 1/Pack"/>
    <n v="41.720000000000006"/>
    <n v="7"/>
    <n v="0.2"/>
    <x v="4390"/>
  </r>
  <r>
    <n v="5203"/>
    <s v="CA-2012-142454"/>
    <x v="1"/>
    <x v="762"/>
    <x v="811"/>
    <s v="Standard Class"/>
    <s v="RE-19450"/>
    <s v="Richard Eichhorn"/>
    <x v="0"/>
    <s v="United States"/>
    <s v="Oakland"/>
    <x v="1"/>
    <n v="94601"/>
    <x v="1"/>
    <s v="FUR-FU-10004018"/>
    <x v="0"/>
    <x v="5"/>
    <s v="Tensor Computer Mounted Lamp"/>
    <n v="104.23"/>
    <n v="7"/>
    <n v="0"/>
    <x v="4391"/>
  </r>
  <r>
    <n v="5204"/>
    <s v="CA-2012-142454"/>
    <x v="1"/>
    <x v="762"/>
    <x v="811"/>
    <s v="Standard Class"/>
    <s v="RE-19450"/>
    <s v="Richard Eichhorn"/>
    <x v="0"/>
    <s v="United States"/>
    <s v="Oakland"/>
    <x v="1"/>
    <n v="94601"/>
    <x v="1"/>
    <s v="OFF-ST-10003638"/>
    <x v="1"/>
    <x v="4"/>
    <s v="Mobile Personal File Cube"/>
    <n v="70.260000000000005"/>
    <n v="3"/>
    <n v="0"/>
    <x v="4392"/>
  </r>
  <r>
    <n v="5205"/>
    <s v="CA-2012-102015"/>
    <x v="1"/>
    <x v="811"/>
    <x v="629"/>
    <s v="Standard Class"/>
    <s v="TM-21010"/>
    <s v="Tamara Manning"/>
    <x v="0"/>
    <s v="United States"/>
    <s v="Auburn"/>
    <x v="15"/>
    <n v="13021"/>
    <x v="3"/>
    <s v="OFF-AR-10004685"/>
    <x v="1"/>
    <x v="6"/>
    <s v="Binney &amp; Smith Crayola Metallic Colored Pencils, 8-Color Set"/>
    <n v="9.26"/>
    <n v="2"/>
    <n v="0"/>
    <x v="1667"/>
  </r>
  <r>
    <n v="5206"/>
    <s v="CA-2012-102015"/>
    <x v="1"/>
    <x v="811"/>
    <x v="629"/>
    <s v="Standard Class"/>
    <s v="TM-21010"/>
    <s v="Tamara Manning"/>
    <x v="0"/>
    <s v="United States"/>
    <s v="Auburn"/>
    <x v="15"/>
    <n v="13021"/>
    <x v="3"/>
    <s v="OFF-ST-10001713"/>
    <x v="1"/>
    <x v="4"/>
    <s v="Gould Plastics 9-Pocket Panel Bin, 18-3/8w x 5-1/4d x 20-1/2h, Black"/>
    <n v="105.98"/>
    <n v="2"/>
    <n v="0"/>
    <x v="4393"/>
  </r>
  <r>
    <n v="5207"/>
    <s v="CA-2012-102015"/>
    <x v="1"/>
    <x v="811"/>
    <x v="629"/>
    <s v="Standard Class"/>
    <s v="TM-21010"/>
    <s v="Tamara Manning"/>
    <x v="0"/>
    <s v="United States"/>
    <s v="Auburn"/>
    <x v="15"/>
    <n v="13021"/>
    <x v="3"/>
    <s v="OFF-FA-10000490"/>
    <x v="1"/>
    <x v="13"/>
    <s v="OIC Binder Clips, Mini, 1/4&quot; Capacity, Black"/>
    <n v="1.24"/>
    <n v="1"/>
    <n v="0"/>
    <x v="4394"/>
  </r>
  <r>
    <n v="5208"/>
    <s v="CA-2012-102015"/>
    <x v="1"/>
    <x v="811"/>
    <x v="629"/>
    <s v="Standard Class"/>
    <s v="TM-21010"/>
    <s v="Tamara Manning"/>
    <x v="0"/>
    <s v="United States"/>
    <s v="Auburn"/>
    <x v="15"/>
    <n v="13021"/>
    <x v="3"/>
    <s v="OFF-LA-10002043"/>
    <x v="1"/>
    <x v="2"/>
    <s v="Avery 489"/>
    <n v="20.7"/>
    <n v="2"/>
    <n v="0"/>
    <x v="354"/>
  </r>
  <r>
    <n v="5209"/>
    <s v="CA-2012-102015"/>
    <x v="1"/>
    <x v="811"/>
    <x v="629"/>
    <s v="Standard Class"/>
    <s v="TM-21010"/>
    <s v="Tamara Manning"/>
    <x v="0"/>
    <s v="United States"/>
    <s v="Auburn"/>
    <x v="15"/>
    <n v="13021"/>
    <x v="3"/>
    <s v="OFF-PA-10002464"/>
    <x v="1"/>
    <x v="10"/>
    <s v="HP Office Recycled Paper (20Lb. and 87 Bright)"/>
    <n v="28.900000000000002"/>
    <n v="5"/>
    <n v="0"/>
    <x v="1024"/>
  </r>
  <r>
    <n v="5210"/>
    <s v="CA-2012-102015"/>
    <x v="1"/>
    <x v="811"/>
    <x v="629"/>
    <s v="Standard Class"/>
    <s v="TM-21010"/>
    <s v="Tamara Manning"/>
    <x v="0"/>
    <s v="United States"/>
    <s v="Auburn"/>
    <x v="15"/>
    <n v="13021"/>
    <x v="3"/>
    <s v="OFF-EN-10002504"/>
    <x v="1"/>
    <x v="12"/>
    <s v="Tyvek  Top-Opening Peel &amp; Seel Envelopes, Plain White"/>
    <n v="27.18"/>
    <n v="1"/>
    <n v="0"/>
    <x v="4395"/>
  </r>
  <r>
    <n v="5211"/>
    <s v="CA-2012-156755"/>
    <x v="1"/>
    <x v="1026"/>
    <x v="1125"/>
    <s v="Standard Class"/>
    <s v="YS-21880"/>
    <s v="Yana Sorensen"/>
    <x v="1"/>
    <s v="United States"/>
    <s v="Newark"/>
    <x v="13"/>
    <n v="19711"/>
    <x v="3"/>
    <s v="OFF-ST-10002615"/>
    <x v="1"/>
    <x v="4"/>
    <s v="Dual Level, Single-Width Filing Carts"/>
    <n v="465.18"/>
    <n v="3"/>
    <n v="0"/>
    <x v="3165"/>
  </r>
  <r>
    <n v="5212"/>
    <s v="CA-2012-130876"/>
    <x v="1"/>
    <x v="793"/>
    <x v="537"/>
    <s v="Second Class"/>
    <s v="AZ-10750"/>
    <s v="Annie Zypern"/>
    <x v="0"/>
    <s v="United States"/>
    <s v="New York City"/>
    <x v="15"/>
    <n v="10024"/>
    <x v="3"/>
    <s v="OFF-ST-10004258"/>
    <x v="1"/>
    <x v="4"/>
    <s v="Portable Personal File Box"/>
    <n v="36.630000000000003"/>
    <n v="3"/>
    <n v="0"/>
    <x v="938"/>
  </r>
  <r>
    <n v="5213"/>
    <s v="CA-2013-145898"/>
    <x v="0"/>
    <x v="182"/>
    <x v="750"/>
    <s v="Same Day"/>
    <s v="CM-12445"/>
    <s v="Chuck Magee"/>
    <x v="0"/>
    <s v="United States"/>
    <s v="Redlands"/>
    <x v="1"/>
    <n v="92374"/>
    <x v="1"/>
    <s v="OFF-ST-10004507"/>
    <x v="1"/>
    <x v="4"/>
    <s v="Advantus Rolling Storage Box"/>
    <n v="51.449999999999996"/>
    <n v="3"/>
    <n v="0"/>
    <x v="503"/>
  </r>
  <r>
    <n v="5214"/>
    <s v="CA-2013-145898"/>
    <x v="0"/>
    <x v="182"/>
    <x v="750"/>
    <s v="Same Day"/>
    <s v="CM-12445"/>
    <s v="Chuck Magee"/>
    <x v="0"/>
    <s v="United States"/>
    <s v="Redlands"/>
    <x v="1"/>
    <n v="92374"/>
    <x v="1"/>
    <s v="OFF-LA-10000262"/>
    <x v="1"/>
    <x v="2"/>
    <s v="Avery 494"/>
    <n v="7.83"/>
    <n v="3"/>
    <n v="0"/>
    <x v="1589"/>
  </r>
  <r>
    <n v="5215"/>
    <s v="CA-2013-145898"/>
    <x v="0"/>
    <x v="182"/>
    <x v="750"/>
    <s v="Same Day"/>
    <s v="CM-12445"/>
    <s v="Chuck Magee"/>
    <x v="0"/>
    <s v="United States"/>
    <s v="Redlands"/>
    <x v="1"/>
    <n v="92374"/>
    <x v="1"/>
    <s v="OFF-AR-10002445"/>
    <x v="1"/>
    <x v="6"/>
    <s v="SANFORD Major Accent Highlighters"/>
    <n v="35.4"/>
    <n v="5"/>
    <n v="0"/>
    <x v="4396"/>
  </r>
  <r>
    <n v="5216"/>
    <s v="CA-2013-145898"/>
    <x v="0"/>
    <x v="182"/>
    <x v="750"/>
    <s v="Same Day"/>
    <s v="CM-12445"/>
    <s v="Chuck Magee"/>
    <x v="0"/>
    <s v="United States"/>
    <s v="Redlands"/>
    <x v="1"/>
    <n v="92374"/>
    <x v="1"/>
    <s v="OFF-PA-10001667"/>
    <x v="1"/>
    <x v="10"/>
    <s v="Great White Multi-Use Recycled Paper (20Lb. and 84 Bright)"/>
    <n v="29.900000000000002"/>
    <n v="5"/>
    <n v="0"/>
    <x v="4397"/>
  </r>
  <r>
    <n v="5217"/>
    <s v="US-2014-159562"/>
    <x v="3"/>
    <x v="428"/>
    <x v="17"/>
    <s v="Standard Class"/>
    <s v="JB-16000"/>
    <s v="Joy Bell-"/>
    <x v="0"/>
    <s v="United States"/>
    <s v="Roseville"/>
    <x v="12"/>
    <n v="48066"/>
    <x v="2"/>
    <s v="OFF-EN-10000461"/>
    <x v="1"/>
    <x v="12"/>
    <s v="#10- 4 1/8&quot; x 9 1/2&quot; Recycled Envelopes"/>
    <n v="17.48"/>
    <n v="2"/>
    <n v="0"/>
    <x v="2211"/>
  </r>
  <r>
    <n v="5218"/>
    <s v="CA-2014-134635"/>
    <x v="3"/>
    <x v="4"/>
    <x v="125"/>
    <s v="Second Class"/>
    <s v="NS-18640"/>
    <s v="Noel Staavos"/>
    <x v="1"/>
    <s v="United States"/>
    <s v="Los Angeles"/>
    <x v="1"/>
    <n v="90049"/>
    <x v="1"/>
    <s v="OFF-PA-10002254"/>
    <x v="1"/>
    <x v="10"/>
    <s v="Xerox 1883"/>
    <n v="79.14"/>
    <n v="3"/>
    <n v="0"/>
    <x v="1264"/>
  </r>
  <r>
    <n v="5219"/>
    <s v="CA-2014-167080"/>
    <x v="3"/>
    <x v="193"/>
    <x v="1055"/>
    <s v="Standard Class"/>
    <s v="LC-16930"/>
    <s v="Linda Cazamias"/>
    <x v="1"/>
    <s v="United States"/>
    <s v="New York City"/>
    <x v="15"/>
    <n v="10011"/>
    <x v="3"/>
    <s v="OFF-AR-10001868"/>
    <x v="1"/>
    <x v="6"/>
    <s v="Prang Dustless Chalk Sticks"/>
    <n v="8.4"/>
    <n v="5"/>
    <n v="0"/>
    <x v="4398"/>
  </r>
  <r>
    <n v="5220"/>
    <s v="CA-2014-145653"/>
    <x v="3"/>
    <x v="853"/>
    <x v="153"/>
    <s v="Same Day"/>
    <s v="CA-12775"/>
    <s v="Cynthia Arntzen"/>
    <x v="0"/>
    <s v="United States"/>
    <s v="Detroit"/>
    <x v="12"/>
    <n v="48205"/>
    <x v="2"/>
    <s v="FUR-CH-10004875"/>
    <x v="0"/>
    <x v="1"/>
    <s v="Harbour Creations 67200 Series Stacking Chairs"/>
    <n v="498.26000000000005"/>
    <n v="7"/>
    <n v="0"/>
    <x v="4399"/>
  </r>
  <r>
    <n v="5221"/>
    <s v="CA-2011-140487"/>
    <x v="2"/>
    <x v="1027"/>
    <x v="1126"/>
    <s v="Standard Class"/>
    <s v="SR-20425"/>
    <s v="Sharelle Roach"/>
    <x v="2"/>
    <s v="United States"/>
    <s v="Detroit"/>
    <x v="12"/>
    <n v="48234"/>
    <x v="2"/>
    <s v="FUR-BO-10000711"/>
    <x v="0"/>
    <x v="0"/>
    <s v="Hon Metal Bookcases, Gray"/>
    <n v="212.94"/>
    <n v="3"/>
    <n v="0"/>
    <x v="4400"/>
  </r>
  <r>
    <n v="5222"/>
    <s v="CA-2014-117401"/>
    <x v="3"/>
    <x v="796"/>
    <x v="843"/>
    <s v="Second Class"/>
    <s v="PP-18955"/>
    <s v="Paul Prost"/>
    <x v="2"/>
    <s v="United States"/>
    <s v="Springfield"/>
    <x v="25"/>
    <n v="65807"/>
    <x v="2"/>
    <s v="OFF-AP-10000938"/>
    <x v="1"/>
    <x v="9"/>
    <s v="Avanti 1.7 Cu. Ft. Refrigerator"/>
    <n v="706.86"/>
    <n v="7"/>
    <n v="0"/>
    <x v="4401"/>
  </r>
  <r>
    <n v="5223"/>
    <s v="CA-2014-117401"/>
    <x v="3"/>
    <x v="796"/>
    <x v="843"/>
    <s v="Second Class"/>
    <s v="PP-18955"/>
    <s v="Paul Prost"/>
    <x v="2"/>
    <s v="United States"/>
    <s v="Springfield"/>
    <x v="25"/>
    <n v="65807"/>
    <x v="2"/>
    <s v="TEC-PH-10003555"/>
    <x v="2"/>
    <x v="7"/>
    <s v="Motorola HK250 Universal Bluetooth Headset"/>
    <n v="114.94999999999999"/>
    <n v="5"/>
    <n v="0"/>
    <x v="1208"/>
  </r>
  <r>
    <n v="5224"/>
    <s v="CA-2014-117401"/>
    <x v="3"/>
    <x v="796"/>
    <x v="843"/>
    <s v="Second Class"/>
    <s v="PP-18955"/>
    <s v="Paul Prost"/>
    <x v="2"/>
    <s v="United States"/>
    <s v="Springfield"/>
    <x v="25"/>
    <n v="65807"/>
    <x v="2"/>
    <s v="OFF-BI-10001267"/>
    <x v="1"/>
    <x v="8"/>
    <s v="Universal Recycled Hanging Pressboard Report Binders, Letter Size"/>
    <n v="43.19"/>
    <n v="7"/>
    <n v="0"/>
    <x v="4402"/>
  </r>
  <r>
    <n v="5225"/>
    <s v="US-2014-109582"/>
    <x v="3"/>
    <x v="510"/>
    <x v="31"/>
    <s v="Second Class"/>
    <s v="JM-15865"/>
    <s v="John Murray"/>
    <x v="0"/>
    <s v="United States"/>
    <s v="Los Angeles"/>
    <x v="1"/>
    <n v="90036"/>
    <x v="1"/>
    <s v="OFF-PA-10004071"/>
    <x v="1"/>
    <x v="10"/>
    <s v="Eaton Premium Continuous-Feed Paper, 25% Cotton, Letter Size, White, 1000 Shts/Box"/>
    <n v="166.44"/>
    <n v="3"/>
    <n v="0"/>
    <x v="1797"/>
  </r>
  <r>
    <n v="5226"/>
    <s v="CA-2013-119865"/>
    <x v="0"/>
    <x v="1028"/>
    <x v="674"/>
    <s v="Standard Class"/>
    <s v="AS-10090"/>
    <s v="Adam Shillingsburg"/>
    <x v="0"/>
    <s v="United States"/>
    <s v="New York City"/>
    <x v="15"/>
    <n v="10011"/>
    <x v="3"/>
    <s v="OFF-BI-10001553"/>
    <x v="1"/>
    <x v="8"/>
    <s v="SpineVue Locking Slant-D Ring Binders by Cardinal"/>
    <n v="36.56"/>
    <n v="5"/>
    <n v="0.2"/>
    <x v="4403"/>
  </r>
  <r>
    <n v="5227"/>
    <s v="CA-2013-119865"/>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x v="674"/>
    <s v="Standard Class"/>
    <s v="AS-10090"/>
    <s v="Adam Shillingsburg"/>
    <x v="0"/>
    <s v="United States"/>
    <s v="New York City"/>
    <x v="15"/>
    <n v="10011"/>
    <x v="3"/>
    <s v="FUR-BO-10003272"/>
    <x v="0"/>
    <x v="0"/>
    <s v="O'Sullivan Living Dimensions 5-Shelf Bookcases"/>
    <n v="353.56799999999998"/>
    <n v="2"/>
    <n v="0.2"/>
    <x v="4405"/>
  </r>
  <r>
    <n v="5229"/>
    <s v="US-2011-147648"/>
    <x v="2"/>
    <x v="35"/>
    <x v="34"/>
    <s v="Standard Class"/>
    <s v="LS-16975"/>
    <s v="Lindsay Shagiari"/>
    <x v="2"/>
    <s v="United States"/>
    <s v="San Francisco"/>
    <x v="1"/>
    <n v="94109"/>
    <x v="1"/>
    <s v="OFF-PA-10001033"/>
    <x v="1"/>
    <x v="10"/>
    <s v="Xerox 1893"/>
    <n v="81.98"/>
    <n v="2"/>
    <n v="0"/>
    <x v="2934"/>
  </r>
  <r>
    <n v="5230"/>
    <s v="CA-2014-124436"/>
    <x v="3"/>
    <x v="498"/>
    <x v="782"/>
    <s v="Second Class"/>
    <s v="SA-20830"/>
    <s v="Sue Ann Reed"/>
    <x v="0"/>
    <s v="United States"/>
    <s v="Fresno"/>
    <x v="1"/>
    <n v="93727"/>
    <x v="1"/>
    <s v="OFF-BI-10001553"/>
    <x v="1"/>
    <x v="8"/>
    <s v="SpineVue Locking Slant-D Ring Binders by Cardinal"/>
    <n v="14.624000000000002"/>
    <n v="2"/>
    <n v="0.2"/>
    <x v="2228"/>
  </r>
  <r>
    <n v="5231"/>
    <s v="CA-2014-124436"/>
    <x v="3"/>
    <x v="498"/>
    <x v="782"/>
    <s v="Second Class"/>
    <s v="SA-20830"/>
    <s v="Sue Ann Reed"/>
    <x v="0"/>
    <s v="United States"/>
    <s v="Fresno"/>
    <x v="1"/>
    <n v="93727"/>
    <x v="1"/>
    <s v="FUR-TA-10001095"/>
    <x v="0"/>
    <x v="3"/>
    <s v="Chromcraft Round Conference Tables"/>
    <n v="697.16"/>
    <n v="5"/>
    <n v="0.2"/>
    <x v="4406"/>
  </r>
  <r>
    <n v="5232"/>
    <s v="CA-2014-124436"/>
    <x v="3"/>
    <x v="498"/>
    <x v="782"/>
    <s v="Second Class"/>
    <s v="SA-20830"/>
    <s v="Sue Ann Reed"/>
    <x v="0"/>
    <s v="United States"/>
    <s v="Fresno"/>
    <x v="1"/>
    <n v="93727"/>
    <x v="1"/>
    <s v="FUR-FU-10001185"/>
    <x v="0"/>
    <x v="5"/>
    <s v="Advantus Employee of the Month Certificate Frame, 11 x 13-1/2"/>
    <n v="30.93"/>
    <n v="1"/>
    <n v="0"/>
    <x v="4407"/>
  </r>
  <r>
    <n v="5233"/>
    <s v="CA-2014-124436"/>
    <x v="3"/>
    <x v="498"/>
    <x v="782"/>
    <s v="Second Class"/>
    <s v="SA-20830"/>
    <s v="Sue Ann Reed"/>
    <x v="0"/>
    <s v="United States"/>
    <s v="Fresno"/>
    <x v="1"/>
    <n v="93727"/>
    <x v="1"/>
    <s v="OFF-BI-10000343"/>
    <x v="1"/>
    <x v="8"/>
    <s v="Pressboard Covers with Storage Hooks, 9 1/2&quot; x 11&quot;, Light Blue"/>
    <n v="27.496000000000002"/>
    <n v="7"/>
    <n v="0.2"/>
    <x v="4408"/>
  </r>
  <r>
    <n v="5234"/>
    <s v="CA-2011-115084"/>
    <x v="2"/>
    <x v="638"/>
    <x v="657"/>
    <s v="Standard Class"/>
    <s v="LS-17200"/>
    <s v="Luke Schmidt"/>
    <x v="1"/>
    <s v="United States"/>
    <s v="Texarkana"/>
    <x v="36"/>
    <n v="71854"/>
    <x v="0"/>
    <s v="FUR-CH-10004626"/>
    <x v="0"/>
    <x v="1"/>
    <s v="Office Star Flex Back Scooter Chair with Aluminum Finish Frame"/>
    <n v="605.34"/>
    <n v="6"/>
    <n v="0"/>
    <x v="4409"/>
  </r>
  <r>
    <n v="5235"/>
    <s v="CA-2014-131037"/>
    <x v="3"/>
    <x v="1029"/>
    <x v="176"/>
    <s v="First Class"/>
    <s v="TM-21490"/>
    <s v="Tony Molinari"/>
    <x v="0"/>
    <s v="United States"/>
    <s v="San Francisco"/>
    <x v="1"/>
    <n v="94110"/>
    <x v="1"/>
    <s v="FUR-TA-10001768"/>
    <x v="0"/>
    <x v="3"/>
    <s v="Hon Racetrack Conference Tables"/>
    <n v="210.00800000000001"/>
    <n v="1"/>
    <n v="0.2"/>
    <x v="4410"/>
  </r>
  <r>
    <n v="5236"/>
    <s v="CA-2013-111143"/>
    <x v="0"/>
    <x v="258"/>
    <x v="407"/>
    <s v="First Class"/>
    <s v="TT-21265"/>
    <s v="Tim Taslimi"/>
    <x v="1"/>
    <s v="United States"/>
    <s v="Indianapolis"/>
    <x v="14"/>
    <n v="46203"/>
    <x v="2"/>
    <s v="OFF-AP-10001947"/>
    <x v="1"/>
    <x v="9"/>
    <s v="Acco 6 Outlet Guardian Premium Plus Surge Suppressor"/>
    <n v="54.96"/>
    <n v="3"/>
    <n v="0"/>
    <x v="4411"/>
  </r>
  <r>
    <n v="5237"/>
    <s v="CA-2011-166744"/>
    <x v="2"/>
    <x v="59"/>
    <x v="131"/>
    <s v="Standard Class"/>
    <s v="DN-13690"/>
    <s v="Duane Noonan"/>
    <x v="0"/>
    <s v="United States"/>
    <s v="Columbia"/>
    <x v="39"/>
    <n v="21044"/>
    <x v="3"/>
    <s v="FUR-FU-10004952"/>
    <x v="0"/>
    <x v="5"/>
    <s v="C-Line Cubicle Keepers Polyproplyene Holder w/Velcro Back, 8-1/2x11, 25/Bx"/>
    <n v="164.22"/>
    <n v="3"/>
    <n v="0"/>
    <x v="4412"/>
  </r>
  <r>
    <n v="5238"/>
    <s v="CA-2011-166744"/>
    <x v="2"/>
    <x v="59"/>
    <x v="131"/>
    <s v="Standard Class"/>
    <s v="DN-13690"/>
    <s v="Duane Noonan"/>
    <x v="0"/>
    <s v="United States"/>
    <s v="Columbia"/>
    <x v="39"/>
    <n v="21044"/>
    <x v="3"/>
    <s v="FUR-BO-10001337"/>
    <x v="0"/>
    <x v="0"/>
    <s v="O'Sullivan Living Dimensions 2-Shelf Bookcases"/>
    <n v="362.94"/>
    <n v="3"/>
    <n v="0"/>
    <x v="4413"/>
  </r>
  <r>
    <n v="5239"/>
    <s v="CA-2011-166744"/>
    <x v="2"/>
    <x v="59"/>
    <x v="131"/>
    <s v="Standard Class"/>
    <s v="DN-13690"/>
    <s v="Duane Noonan"/>
    <x v="0"/>
    <s v="United States"/>
    <s v="Columbia"/>
    <x v="39"/>
    <n v="21044"/>
    <x v="3"/>
    <s v="TEC-AC-10003628"/>
    <x v="2"/>
    <x v="11"/>
    <s v="Logitech 910-002974 M325 Wireless Mouse for Web Scrolling"/>
    <n v="59.98"/>
    <n v="2"/>
    <n v="0"/>
    <x v="3145"/>
  </r>
  <r>
    <n v="5240"/>
    <s v="CA-2013-116561"/>
    <x v="0"/>
    <x v="108"/>
    <x v="106"/>
    <s v="Standard Class"/>
    <s v="EB-14110"/>
    <s v="Eugene Barchas"/>
    <x v="0"/>
    <s v="United States"/>
    <s v="San Jose"/>
    <x v="1"/>
    <n v="95123"/>
    <x v="1"/>
    <s v="OFF-ST-10004186"/>
    <x v="1"/>
    <x v="4"/>
    <s v="Stur-D-Stor Shelving, Vertical 5-Shelf: 72&quot;H x 36&quot;W x 18 1/2&quot;D"/>
    <n v="332.94"/>
    <n v="3"/>
    <n v="0"/>
    <x v="4414"/>
  </r>
  <r>
    <n v="5241"/>
    <s v="CA-2013-116561"/>
    <x v="0"/>
    <x v="108"/>
    <x v="106"/>
    <s v="Standard Class"/>
    <s v="EB-14110"/>
    <s v="Eugene Barchas"/>
    <x v="0"/>
    <s v="United States"/>
    <s v="San Jose"/>
    <x v="1"/>
    <n v="95123"/>
    <x v="1"/>
    <s v="OFF-BI-10001658"/>
    <x v="1"/>
    <x v="8"/>
    <s v="GBC Standard Therm-A-Bind Covers"/>
    <n v="39.872000000000007"/>
    <n v="2"/>
    <n v="0.2"/>
    <x v="4415"/>
  </r>
  <r>
    <n v="5242"/>
    <s v="CA-2013-110730"/>
    <x v="0"/>
    <x v="713"/>
    <x v="750"/>
    <s v="Second Class"/>
    <s v="CM-11815"/>
    <s v="Candace McMahon"/>
    <x v="1"/>
    <s v="United States"/>
    <s v="Seattle"/>
    <x v="4"/>
    <n v="98115"/>
    <x v="1"/>
    <s v="OFF-SU-10004737"/>
    <x v="1"/>
    <x v="14"/>
    <s v="Acme Design Stainless Steel Bent Scissors"/>
    <n v="13.68"/>
    <n v="2"/>
    <n v="0"/>
    <x v="4416"/>
  </r>
  <r>
    <n v="5243"/>
    <s v="CA-2014-146367"/>
    <x v="3"/>
    <x v="1018"/>
    <x v="527"/>
    <s v="Standard Class"/>
    <s v="HM-14860"/>
    <s v="Harry Marie"/>
    <x v="1"/>
    <s v="United States"/>
    <s v="Carrollton"/>
    <x v="5"/>
    <n v="75007"/>
    <x v="2"/>
    <s v="OFF-BI-10002827"/>
    <x v="1"/>
    <x v="8"/>
    <s v="Avery Durable Poly Binders"/>
    <n v="3.3179999999999996"/>
    <n v="3"/>
    <n v="0.8"/>
    <x v="4417"/>
  </r>
  <r>
    <n v="5244"/>
    <s v="CA-2013-149454"/>
    <x v="0"/>
    <x v="197"/>
    <x v="1050"/>
    <s v="First Class"/>
    <s v="KM-16375"/>
    <s v="Katherine Murray"/>
    <x v="2"/>
    <s v="United States"/>
    <s v="Arlington"/>
    <x v="17"/>
    <n v="22204"/>
    <x v="0"/>
    <s v="OFF-BI-10003694"/>
    <x v="1"/>
    <x v="8"/>
    <s v="Avery 3 1/2&quot; Diskette Storage Pages, 10/Pack"/>
    <n v="10.44"/>
    <n v="1"/>
    <n v="0"/>
    <x v="4418"/>
  </r>
  <r>
    <n v="5245"/>
    <s v="CA-2013-156265"/>
    <x v="0"/>
    <x v="1030"/>
    <x v="716"/>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x v="716"/>
    <s v="Second Class"/>
    <s v="BF-11020"/>
    <s v="Barry Französisch"/>
    <x v="1"/>
    <s v="United States"/>
    <s v="Los Angeles"/>
    <x v="1"/>
    <n v="90032"/>
    <x v="1"/>
    <s v="TEC-PH-10001918"/>
    <x v="2"/>
    <x v="7"/>
    <s v="Nortel Business Series Terminal T7208 Digital phone"/>
    <n v="333.57600000000002"/>
    <n v="3"/>
    <n v="0.2"/>
    <x v="4420"/>
  </r>
  <r>
    <n v="5247"/>
    <s v="CA-2013-156265"/>
    <x v="0"/>
    <x v="1030"/>
    <x v="716"/>
    <s v="Second Class"/>
    <s v="BF-11020"/>
    <s v="Barry Französisch"/>
    <x v="1"/>
    <s v="United States"/>
    <s v="Los Angeles"/>
    <x v="1"/>
    <n v="90032"/>
    <x v="1"/>
    <s v="OFF-BI-10000285"/>
    <x v="1"/>
    <x v="8"/>
    <s v="XtraLife ClearVue Slant-D Ring Binders by Cardinal"/>
    <n v="12.544"/>
    <n v="2"/>
    <n v="0.2"/>
    <x v="4421"/>
  </r>
  <r>
    <n v="5248"/>
    <s v="US-2012-168914"/>
    <x v="1"/>
    <x v="1031"/>
    <x v="673"/>
    <s v="Standard Class"/>
    <s v="JE-15745"/>
    <s v="Joel Eaton"/>
    <x v="0"/>
    <s v="United States"/>
    <s v="Frankfort"/>
    <x v="10"/>
    <n v="60423"/>
    <x v="2"/>
    <s v="OFF-AP-10000358"/>
    <x v="1"/>
    <x v="9"/>
    <s v="Fellowes Basic Home/Office Series Surge Protectors"/>
    <n v="20.767999999999997"/>
    <n v="8"/>
    <n v="0.8"/>
    <x v="4422"/>
  </r>
  <r>
    <n v="5249"/>
    <s v="US-2014-110989"/>
    <x v="3"/>
    <x v="132"/>
    <x v="133"/>
    <s v="Second Class"/>
    <s v="EJ-14155"/>
    <s v="Eva Jacobs"/>
    <x v="0"/>
    <s v="United States"/>
    <s v="Seattle"/>
    <x v="4"/>
    <n v="98105"/>
    <x v="1"/>
    <s v="TEC-AC-10002345"/>
    <x v="2"/>
    <x v="11"/>
    <s v="HP Standard 104 key PS/2 Keyboard"/>
    <n v="43.5"/>
    <n v="3"/>
    <n v="0"/>
    <x v="4423"/>
  </r>
  <r>
    <n v="5250"/>
    <s v="CA-2012-106215"/>
    <x v="1"/>
    <x v="392"/>
    <x v="419"/>
    <s v="Standard Class"/>
    <s v="BN-11470"/>
    <s v="Brad Norvell"/>
    <x v="1"/>
    <s v="United States"/>
    <s v="Philadelphia"/>
    <x v="9"/>
    <n v="19143"/>
    <x v="3"/>
    <s v="OFF-FA-10001229"/>
    <x v="1"/>
    <x v="13"/>
    <s v="Staples"/>
    <n v="12.576000000000001"/>
    <n v="4"/>
    <n v="0.2"/>
    <x v="4424"/>
  </r>
  <r>
    <n v="5251"/>
    <s v="US-2013-169369"/>
    <x v="0"/>
    <x v="939"/>
    <x v="1063"/>
    <s v="Standard Class"/>
    <s v="EC-14050"/>
    <s v="Erin Creighton"/>
    <x v="0"/>
    <s v="United States"/>
    <s v="Columbus"/>
    <x v="32"/>
    <n v="31907"/>
    <x v="0"/>
    <s v="TEC-AC-10001314"/>
    <x v="2"/>
    <x v="11"/>
    <s v="Case Logic 2.4GHz Wireless Keyboard"/>
    <n v="249.95000000000002"/>
    <n v="5"/>
    <n v="0"/>
    <x v="4425"/>
  </r>
  <r>
    <n v="5252"/>
    <s v="US-2013-169369"/>
    <x v="0"/>
    <x v="939"/>
    <x v="1063"/>
    <s v="Standard Class"/>
    <s v="EC-14050"/>
    <s v="Erin Creighton"/>
    <x v="0"/>
    <s v="United States"/>
    <s v="Columbus"/>
    <x v="32"/>
    <n v="31907"/>
    <x v="0"/>
    <s v="OFF-PA-10004438"/>
    <x v="1"/>
    <x v="10"/>
    <s v="Xerox 1907"/>
    <n v="49.12"/>
    <n v="4"/>
    <n v="0"/>
    <x v="346"/>
  </r>
  <r>
    <n v="5253"/>
    <s v="CA-2012-132318"/>
    <x v="1"/>
    <x v="628"/>
    <x v="450"/>
    <s v="First Class"/>
    <s v="TT-21220"/>
    <s v="Thomas Thornton"/>
    <x v="0"/>
    <s v="United States"/>
    <s v="Virginia Beach"/>
    <x v="17"/>
    <n v="23464"/>
    <x v="0"/>
    <s v="OFF-AP-10000026"/>
    <x v="1"/>
    <x v="9"/>
    <s v="Tripp Lite Isotel 6 Outlet Surge Protector with Fax/Modem Protection"/>
    <n v="182.91"/>
    <n v="3"/>
    <n v="0"/>
    <x v="4426"/>
  </r>
  <r>
    <n v="5254"/>
    <s v="US-2011-131982"/>
    <x v="2"/>
    <x v="1009"/>
    <x v="1127"/>
    <s v="Second Class"/>
    <s v="NP-18685"/>
    <s v="Nora Pelletier"/>
    <x v="2"/>
    <s v="United States"/>
    <s v="Des Moines"/>
    <x v="4"/>
    <n v="98198"/>
    <x v="1"/>
    <s v="OFF-BI-10004224"/>
    <x v="1"/>
    <x v="8"/>
    <s v="Catalog Binders with Expanding Posts"/>
    <n v="107.64800000000001"/>
    <n v="2"/>
    <n v="0.2"/>
    <x v="4427"/>
  </r>
  <r>
    <n v="5255"/>
    <s v="CA-2012-125185"/>
    <x v="1"/>
    <x v="616"/>
    <x v="437"/>
    <s v="Second Class"/>
    <s v="AH-10195"/>
    <s v="Alan Haines"/>
    <x v="1"/>
    <s v="United States"/>
    <s v="Bethlehem"/>
    <x v="9"/>
    <n v="18018"/>
    <x v="3"/>
    <s v="FUR-CH-10002647"/>
    <x v="0"/>
    <x v="1"/>
    <s v="Situations Contoured Folding Chairs, 4/Set"/>
    <n v="99.372"/>
    <n v="2"/>
    <n v="0.3"/>
    <x v="3123"/>
  </r>
  <r>
    <n v="5256"/>
    <s v="CA-2012-125185"/>
    <x v="1"/>
    <x v="616"/>
    <x v="437"/>
    <s v="Second Class"/>
    <s v="AH-10195"/>
    <s v="Alan Haines"/>
    <x v="1"/>
    <s v="United States"/>
    <s v="Bethlehem"/>
    <x v="9"/>
    <n v="18018"/>
    <x v="3"/>
    <s v="FUR-FU-10003247"/>
    <x v="0"/>
    <x v="5"/>
    <s v="36X48 HARDFLOOR CHAIRMAT"/>
    <n v="33.568000000000005"/>
    <n v="2"/>
    <n v="0.2"/>
    <x v="4428"/>
  </r>
  <r>
    <n v="5257"/>
    <s v="CA-2013-130078"/>
    <x v="0"/>
    <x v="590"/>
    <x v="1128"/>
    <s v="Standard Class"/>
    <s v="CC-12145"/>
    <s v="Charles Crestani"/>
    <x v="0"/>
    <s v="United States"/>
    <s v="Oklahoma City"/>
    <x v="26"/>
    <n v="73120"/>
    <x v="2"/>
    <s v="OFF-PA-10003270"/>
    <x v="1"/>
    <x v="10"/>
    <s v="Xerox 1954"/>
    <n v="10.56"/>
    <n v="2"/>
    <n v="0"/>
    <x v="234"/>
  </r>
  <r>
    <n v="5258"/>
    <s v="US-2014-114034"/>
    <x v="3"/>
    <x v="1032"/>
    <x v="1129"/>
    <s v="Standard Class"/>
    <s v="DL-13315"/>
    <s v="Delfina Latchford"/>
    <x v="0"/>
    <s v="United States"/>
    <s v="Rancho Cucamonga"/>
    <x v="1"/>
    <n v="91730"/>
    <x v="1"/>
    <s v="OFF-PA-10004735"/>
    <x v="1"/>
    <x v="10"/>
    <s v="Xerox 1905"/>
    <n v="38.880000000000003"/>
    <n v="6"/>
    <n v="0"/>
    <x v="814"/>
  </r>
  <r>
    <n v="5259"/>
    <s v="US-2014-115595"/>
    <x v="3"/>
    <x v="449"/>
    <x v="768"/>
    <s v="First Class"/>
    <s v="XP-21865"/>
    <s v="Xylona Preis"/>
    <x v="0"/>
    <s v="United States"/>
    <s v="Los Angeles"/>
    <x v="1"/>
    <n v="90032"/>
    <x v="1"/>
    <s v="OFF-PA-10001745"/>
    <x v="1"/>
    <x v="10"/>
    <s v="Wirebound Message Books, 2 7/8&quot; x 5&quot;, 3 Forms per Page"/>
    <n v="35.200000000000003"/>
    <n v="5"/>
    <n v="0"/>
    <x v="4429"/>
  </r>
  <r>
    <n v="5260"/>
    <s v="CA-2014-158722"/>
    <x v="3"/>
    <x v="179"/>
    <x v="215"/>
    <s v="Standard Class"/>
    <s v="MA-17560"/>
    <s v="Matt Abelman"/>
    <x v="2"/>
    <s v="United States"/>
    <s v="Philadelphia"/>
    <x v="9"/>
    <n v="19120"/>
    <x v="3"/>
    <s v="OFF-PA-10000176"/>
    <x v="1"/>
    <x v="10"/>
    <s v="Xerox 1887"/>
    <n v="45.527999999999999"/>
    <n v="3"/>
    <n v="0.2"/>
    <x v="3130"/>
  </r>
  <r>
    <n v="5261"/>
    <s v="CA-2011-105165"/>
    <x v="2"/>
    <x v="557"/>
    <x v="793"/>
    <s v="First Class"/>
    <s v="SZ-20035"/>
    <s v="Sam Zeldin"/>
    <x v="2"/>
    <s v="United States"/>
    <s v="Houston"/>
    <x v="5"/>
    <n v="77036"/>
    <x v="2"/>
    <s v="TEC-PH-10000675"/>
    <x v="2"/>
    <x v="7"/>
    <s v="Panasonic KX TS3282B Corded phone"/>
    <n v="196.77600000000001"/>
    <n v="3"/>
    <n v="0.2"/>
    <x v="2267"/>
  </r>
  <r>
    <n v="5262"/>
    <s v="CA-2011-105165"/>
    <x v="2"/>
    <x v="557"/>
    <x v="793"/>
    <s v="First Class"/>
    <s v="SZ-20035"/>
    <s v="Sam Zeldin"/>
    <x v="2"/>
    <s v="United States"/>
    <s v="Houston"/>
    <x v="5"/>
    <n v="77036"/>
    <x v="2"/>
    <s v="OFF-BI-10000050"/>
    <x v="1"/>
    <x v="8"/>
    <s v="Angle-D Binders with Locking Rings, Label Holders"/>
    <n v="2.9199999999999995"/>
    <n v="2"/>
    <n v="0.8"/>
    <x v="4430"/>
  </r>
  <r>
    <n v="5263"/>
    <s v="CA-2011-105165"/>
    <x v="2"/>
    <x v="557"/>
    <x v="793"/>
    <s v="First Class"/>
    <s v="SZ-20035"/>
    <s v="Sam Zeldin"/>
    <x v="2"/>
    <s v="United States"/>
    <s v="Houston"/>
    <x v="5"/>
    <n v="77036"/>
    <x v="2"/>
    <s v="FUR-TA-10004154"/>
    <x v="0"/>
    <x v="3"/>
    <s v="Riverside Furniture Oval Coffee Table, Oval End Table, End Table with Drawer"/>
    <n v="200.79500000000002"/>
    <n v="1"/>
    <n v="0.3"/>
    <x v="4431"/>
  </r>
  <r>
    <n v="5264"/>
    <s v="CA-2011-105165"/>
    <x v="2"/>
    <x v="557"/>
    <x v="793"/>
    <s v="First Class"/>
    <s v="SZ-20035"/>
    <s v="Sam Zeldin"/>
    <x v="2"/>
    <s v="United States"/>
    <s v="Houston"/>
    <x v="5"/>
    <n v="77036"/>
    <x v="2"/>
    <s v="TEC-AC-10002718"/>
    <x v="2"/>
    <x v="11"/>
    <s v="Belkin Standard 104 key USB Keyboard"/>
    <n v="46.688000000000002"/>
    <n v="4"/>
    <n v="0.2"/>
    <x v="4432"/>
  </r>
  <r>
    <n v="5265"/>
    <s v="CA-2011-105165"/>
    <x v="2"/>
    <x v="557"/>
    <x v="793"/>
    <s v="First Class"/>
    <s v="SZ-20035"/>
    <s v="Sam Zeldin"/>
    <x v="2"/>
    <s v="United States"/>
    <s v="Houston"/>
    <x v="5"/>
    <n v="77036"/>
    <x v="2"/>
    <s v="OFF-AR-10003179"/>
    <x v="1"/>
    <x v="6"/>
    <s v="Dixon Ticonderoga Core-Lock Colored Pencils"/>
    <n v="21.864000000000001"/>
    <n v="3"/>
    <n v="0.2"/>
    <x v="4433"/>
  </r>
  <r>
    <n v="5266"/>
    <s v="CA-2014-147452"/>
    <x v="3"/>
    <x v="1033"/>
    <x v="914"/>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x v="914"/>
    <s v="First Class"/>
    <s v="CS-11845"/>
    <s v="Cari Sayre"/>
    <x v="1"/>
    <s v="United States"/>
    <s v="Seattle"/>
    <x v="4"/>
    <n v="98103"/>
    <x v="1"/>
    <s v="OFF-PA-10004039"/>
    <x v="1"/>
    <x v="10"/>
    <s v="Xerox 1882"/>
    <n v="167.94"/>
    <n v="3"/>
    <n v="0"/>
    <x v="4434"/>
  </r>
  <r>
    <n v="5268"/>
    <s v="CA-2014-147452"/>
    <x v="3"/>
    <x v="1033"/>
    <x v="914"/>
    <s v="First Class"/>
    <s v="CS-11845"/>
    <s v="Cari Sayre"/>
    <x v="1"/>
    <s v="United States"/>
    <s v="Seattle"/>
    <x v="4"/>
    <n v="98103"/>
    <x v="1"/>
    <s v="OFF-AP-10001626"/>
    <x v="1"/>
    <x v="9"/>
    <s v="Commercial WindTunnel Clean Air Upright Vacuum, Replacement Belts, Filtration Bags"/>
    <n v="3.89"/>
    <n v="1"/>
    <n v="0"/>
    <x v="4435"/>
  </r>
  <r>
    <n v="5269"/>
    <s v="US-2014-114657"/>
    <x v="3"/>
    <x v="673"/>
    <x v="410"/>
    <s v="Standard Class"/>
    <s v="MH-18115"/>
    <s v="Mick Hernandez"/>
    <x v="2"/>
    <s v="United States"/>
    <s v="Yonkers"/>
    <x v="15"/>
    <n v="10701"/>
    <x v="3"/>
    <s v="TEC-MA-10003173"/>
    <x v="2"/>
    <x v="15"/>
    <s v="Hewlett-Packard 300S Scientific Calculator"/>
    <n v="52.44"/>
    <n v="4"/>
    <n v="0"/>
    <x v="4436"/>
  </r>
  <r>
    <n v="5270"/>
    <s v="CA-2014-144484"/>
    <x v="3"/>
    <x v="220"/>
    <x v="218"/>
    <s v="Same Day"/>
    <s v="CB-12025"/>
    <s v="Cassandra Brandow"/>
    <x v="0"/>
    <s v="United States"/>
    <s v="San Francisco"/>
    <x v="1"/>
    <n v="94110"/>
    <x v="1"/>
    <s v="FUR-FU-10000260"/>
    <x v="0"/>
    <x v="5"/>
    <s v="6&quot; Cubicle Wall Clock, Black"/>
    <n v="32.36"/>
    <n v="4"/>
    <n v="0"/>
    <x v="4437"/>
  </r>
  <r>
    <n v="5271"/>
    <s v="CA-2014-144484"/>
    <x v="3"/>
    <x v="220"/>
    <x v="218"/>
    <s v="Same Day"/>
    <s v="CB-12025"/>
    <s v="Cassandra Brandow"/>
    <x v="0"/>
    <s v="United States"/>
    <s v="San Francisco"/>
    <x v="1"/>
    <n v="94110"/>
    <x v="1"/>
    <s v="OFF-AP-10004487"/>
    <x v="1"/>
    <x v="9"/>
    <s v="Kensington 4 Outlet MasterPiece Compact Power Control Center"/>
    <n v="406.59999999999997"/>
    <n v="5"/>
    <n v="0"/>
    <x v="877"/>
  </r>
  <r>
    <n v="5272"/>
    <s v="CA-2014-125913"/>
    <x v="3"/>
    <x v="1034"/>
    <x v="1019"/>
    <s v="Same Day"/>
    <s v="JO-15145"/>
    <s v="Jack O'Briant"/>
    <x v="1"/>
    <s v="United States"/>
    <s v="Los Angeles"/>
    <x v="1"/>
    <n v="90008"/>
    <x v="1"/>
    <s v="FUR-FU-10001487"/>
    <x v="0"/>
    <x v="5"/>
    <s v="Eldon Expressions Wood and Plastic Desk Accessories, Cherry Wood"/>
    <n v="27.92"/>
    <n v="4"/>
    <n v="0"/>
    <x v="4438"/>
  </r>
  <r>
    <n v="5273"/>
    <s v="CA-2014-125913"/>
    <x v="3"/>
    <x v="1034"/>
    <x v="1019"/>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x v="533"/>
    <s v="First Class"/>
    <s v="PA-19060"/>
    <s v="Pete Armstrong"/>
    <x v="2"/>
    <s v="United States"/>
    <s v="Miami"/>
    <x v="2"/>
    <n v="33142"/>
    <x v="0"/>
    <s v="OFF-BI-10000145"/>
    <x v="1"/>
    <x v="8"/>
    <s v="Zipper Ring Binder Pockets"/>
    <n v="3.7440000000000007"/>
    <n v="4"/>
    <n v="0.7"/>
    <x v="4440"/>
  </r>
  <r>
    <n v="5275"/>
    <s v="CA-2012-162887"/>
    <x v="1"/>
    <x v="209"/>
    <x v="217"/>
    <s v="Second Class"/>
    <s v="SV-20785"/>
    <s v="Stewart Visinsky"/>
    <x v="0"/>
    <s v="United States"/>
    <s v="Burlington"/>
    <x v="42"/>
    <s v="05408"/>
    <x v="3"/>
    <s v="FUR-CH-10000595"/>
    <x v="0"/>
    <x v="1"/>
    <s v="Safco Contoured Stacking Chairs"/>
    <n v="715.2"/>
    <n v="3"/>
    <n v="0"/>
    <x v="4441"/>
  </r>
  <r>
    <n v="5276"/>
    <s v="CA-2014-147333"/>
    <x v="3"/>
    <x v="817"/>
    <x v="404"/>
    <s v="Standard Class"/>
    <s v="KL-16555"/>
    <s v="Kelly Lampkin"/>
    <x v="1"/>
    <s v="United States"/>
    <s v="Fayetteville"/>
    <x v="36"/>
    <n v="72701"/>
    <x v="0"/>
    <s v="TEC-AC-10004469"/>
    <x v="2"/>
    <x v="11"/>
    <s v="Microsoft Sculpt Comfort Mouse"/>
    <n v="159.80000000000001"/>
    <n v="4"/>
    <n v="0"/>
    <x v="4442"/>
  </r>
  <r>
    <n v="5277"/>
    <s v="CA-2014-147333"/>
    <x v="3"/>
    <x v="817"/>
    <x v="404"/>
    <s v="Standard Class"/>
    <s v="KL-16555"/>
    <s v="Kelly Lampkin"/>
    <x v="1"/>
    <s v="United States"/>
    <s v="Fayetteville"/>
    <x v="36"/>
    <n v="72701"/>
    <x v="0"/>
    <s v="TEC-AC-10003038"/>
    <x v="2"/>
    <x v="11"/>
    <s v="Kingston Digital DataTraveler 16GB USB 2.0"/>
    <n v="44.75"/>
    <n v="5"/>
    <n v="0"/>
    <x v="1999"/>
  </r>
  <r>
    <n v="5278"/>
    <s v="CA-2011-113859"/>
    <x v="2"/>
    <x v="103"/>
    <x v="101"/>
    <s v="Standard Class"/>
    <s v="BC-11125"/>
    <s v="Becky Castell"/>
    <x v="2"/>
    <s v="United States"/>
    <s v="Odessa"/>
    <x v="5"/>
    <n v="79762"/>
    <x v="2"/>
    <s v="FUR-CH-10004698"/>
    <x v="0"/>
    <x v="1"/>
    <s v="Padded Folding Chairs, Black, 4/Carton"/>
    <n v="340.11599999999999"/>
    <n v="6"/>
    <n v="0.3"/>
    <x v="4443"/>
  </r>
  <r>
    <n v="5279"/>
    <s v="CA-2011-159681"/>
    <x v="2"/>
    <x v="1035"/>
    <x v="623"/>
    <s v="Standard Class"/>
    <s v="PO-18850"/>
    <s v="Patrick O'Brill"/>
    <x v="0"/>
    <s v="United States"/>
    <s v="Virginia Beach"/>
    <x v="17"/>
    <n v="23464"/>
    <x v="0"/>
    <s v="OFF-PA-10003641"/>
    <x v="1"/>
    <x v="10"/>
    <s v="Xerox 1909"/>
    <n v="105.52"/>
    <n v="4"/>
    <n v="0"/>
    <x v="153"/>
  </r>
  <r>
    <n v="5280"/>
    <s v="US-2014-104094"/>
    <x v="3"/>
    <x v="210"/>
    <x v="218"/>
    <s v="Standard Class"/>
    <s v="AG-10675"/>
    <s v="Anna Gayman"/>
    <x v="0"/>
    <s v="United States"/>
    <s v="Milwaukee"/>
    <x v="6"/>
    <n v="53209"/>
    <x v="2"/>
    <s v="TEC-AC-10002134"/>
    <x v="2"/>
    <x v="11"/>
    <s v="Rosewill 107 Normal Keys USB Wired Standard Keyboard"/>
    <n v="13.48"/>
    <n v="1"/>
    <n v="0"/>
    <x v="4444"/>
  </r>
  <r>
    <n v="5281"/>
    <s v="CA-2014-152709"/>
    <x v="3"/>
    <x v="566"/>
    <x v="737"/>
    <s v="Standard Class"/>
    <s v="DB-13210"/>
    <s v="Dean Braden"/>
    <x v="0"/>
    <s v="United States"/>
    <s v="Detroit"/>
    <x v="12"/>
    <n v="48234"/>
    <x v="2"/>
    <s v="OFF-ST-10001837"/>
    <x v="1"/>
    <x v="4"/>
    <s v="SAFCO Mobile Desk Side File, Wire Frame"/>
    <n v="85.52"/>
    <n v="2"/>
    <n v="0"/>
    <x v="2247"/>
  </r>
  <r>
    <n v="5282"/>
    <s v="CA-2012-105158"/>
    <x v="1"/>
    <x v="577"/>
    <x v="1104"/>
    <s v="Standard Class"/>
    <s v="SP-20860"/>
    <s v="Sung Pak"/>
    <x v="1"/>
    <s v="United States"/>
    <s v="Rochester"/>
    <x v="11"/>
    <n v="55901"/>
    <x v="2"/>
    <s v="FUR-FU-10001706"/>
    <x v="0"/>
    <x v="5"/>
    <s v="Longer-Life Soft White Bulbs"/>
    <n v="6.16"/>
    <n v="2"/>
    <n v="0"/>
    <x v="51"/>
  </r>
  <r>
    <n v="5283"/>
    <s v="CA-2012-105158"/>
    <x v="1"/>
    <x v="577"/>
    <x v="1104"/>
    <s v="Standard Class"/>
    <s v="SP-20860"/>
    <s v="Sung Pak"/>
    <x v="1"/>
    <s v="United States"/>
    <s v="Rochester"/>
    <x v="11"/>
    <n v="55901"/>
    <x v="2"/>
    <s v="OFF-PA-10001970"/>
    <x v="1"/>
    <x v="10"/>
    <s v="Xerox 1881"/>
    <n v="36.839999999999996"/>
    <n v="3"/>
    <n v="0"/>
    <x v="4445"/>
  </r>
  <r>
    <n v="5284"/>
    <s v="CA-2011-133424"/>
    <x v="2"/>
    <x v="809"/>
    <x v="1114"/>
    <s v="Standard Class"/>
    <s v="Dl-13600"/>
    <s v="Dorris liebe"/>
    <x v="1"/>
    <s v="United States"/>
    <s v="Seattle"/>
    <x v="4"/>
    <n v="98105"/>
    <x v="1"/>
    <s v="OFF-ST-10002957"/>
    <x v="1"/>
    <x v="4"/>
    <s v="Sterilite Show Offs Storage Containers"/>
    <n v="15.84"/>
    <n v="3"/>
    <n v="0"/>
    <x v="232"/>
  </r>
  <r>
    <n v="5285"/>
    <s v="CA-2011-133424"/>
    <x v="2"/>
    <x v="809"/>
    <x v="1114"/>
    <s v="Standard Class"/>
    <s v="Dl-13600"/>
    <s v="Dorris liebe"/>
    <x v="1"/>
    <s v="United States"/>
    <s v="Seattle"/>
    <x v="4"/>
    <n v="98105"/>
    <x v="1"/>
    <s v="OFF-LA-10002312"/>
    <x v="1"/>
    <x v="2"/>
    <s v="Avery 490"/>
    <n v="44.400000000000006"/>
    <n v="3"/>
    <n v="0"/>
    <x v="1986"/>
  </r>
  <r>
    <n v="5286"/>
    <s v="CA-2014-105991"/>
    <x v="3"/>
    <x v="1024"/>
    <x v="593"/>
    <s v="First Class"/>
    <s v="LH-17020"/>
    <s v="Lisa Hazard"/>
    <x v="0"/>
    <s v="United States"/>
    <s v="Louisville"/>
    <x v="22"/>
    <n v="80027"/>
    <x v="1"/>
    <s v="OFF-EN-10002600"/>
    <x v="1"/>
    <x v="12"/>
    <s v="Redi-Strip #10 Envelopes, 4 1/8 x 9 1/2"/>
    <n v="21.240000000000002"/>
    <n v="9"/>
    <n v="0.2"/>
    <x v="4446"/>
  </r>
  <r>
    <n v="5287"/>
    <s v="CA-2014-105991"/>
    <x v="3"/>
    <x v="1024"/>
    <x v="593"/>
    <s v="First Class"/>
    <s v="LH-17020"/>
    <s v="Lisa Hazard"/>
    <x v="0"/>
    <s v="United States"/>
    <s v="Louisville"/>
    <x v="22"/>
    <n v="80027"/>
    <x v="1"/>
    <s v="OFF-BI-10003274"/>
    <x v="1"/>
    <x v="8"/>
    <s v="Avery Durable Slant Ring Binders, No Labels"/>
    <n v="9.5520000000000014"/>
    <n v="8"/>
    <n v="0.7"/>
    <x v="4447"/>
  </r>
  <r>
    <n v="5288"/>
    <s v="CA-2014-105991"/>
    <x v="3"/>
    <x v="1024"/>
    <x v="593"/>
    <s v="First Class"/>
    <s v="LH-17020"/>
    <s v="Lisa Hazard"/>
    <x v="0"/>
    <s v="United States"/>
    <s v="Louisville"/>
    <x v="22"/>
    <n v="80027"/>
    <x v="1"/>
    <s v="FUR-BO-10004467"/>
    <x v="0"/>
    <x v="0"/>
    <s v="Bestar Classic Bookcase"/>
    <n v="89.991000000000014"/>
    <n v="3"/>
    <n v="0.7"/>
    <x v="4448"/>
  </r>
  <r>
    <n v="5289"/>
    <s v="US-2014-136784"/>
    <x v="3"/>
    <x v="504"/>
    <x v="547"/>
    <s v="Standard Class"/>
    <s v="AD-10180"/>
    <s v="Alan Dominguez"/>
    <x v="2"/>
    <s v="United States"/>
    <s v="San Francisco"/>
    <x v="1"/>
    <n v="94122"/>
    <x v="1"/>
    <s v="OFF-PA-10000675"/>
    <x v="1"/>
    <x v="10"/>
    <s v="Xerox 1919"/>
    <n v="163.96"/>
    <n v="4"/>
    <n v="0"/>
    <x v="4449"/>
  </r>
  <r>
    <n v="5290"/>
    <s v="CA-2011-146283"/>
    <x v="2"/>
    <x v="78"/>
    <x v="359"/>
    <s v="Standard Class"/>
    <s v="KT-16465"/>
    <s v="Kean Takahito"/>
    <x v="0"/>
    <s v="United States"/>
    <s v="Houston"/>
    <x v="5"/>
    <n v="77036"/>
    <x v="2"/>
    <s v="OFF-PA-10002259"/>
    <x v="1"/>
    <x v="10"/>
    <s v="Geographics Note Cards, Blank, White, 8 1/2&quot; x 11&quot;"/>
    <n v="17.904"/>
    <n v="2"/>
    <n v="0.2"/>
    <x v="4450"/>
  </r>
  <r>
    <n v="5291"/>
    <s v="CA-2011-146283"/>
    <x v="2"/>
    <x v="78"/>
    <x v="359"/>
    <s v="Standard Class"/>
    <s v="KT-16465"/>
    <s v="Kean Takahito"/>
    <x v="0"/>
    <s v="United States"/>
    <s v="Houston"/>
    <x v="5"/>
    <n v="77036"/>
    <x v="2"/>
    <s v="FUR-CH-10004287"/>
    <x v="0"/>
    <x v="1"/>
    <s v="SAFCO Arco Folding Chair"/>
    <n v="966.69999999999982"/>
    <n v="5"/>
    <n v="0.3"/>
    <x v="4451"/>
  </r>
  <r>
    <n v="5292"/>
    <s v="CA-2011-146283"/>
    <x v="2"/>
    <x v="78"/>
    <x v="359"/>
    <s v="Standard Class"/>
    <s v="KT-16465"/>
    <s v="Kean Takahito"/>
    <x v="0"/>
    <s v="United States"/>
    <s v="Houston"/>
    <x v="5"/>
    <n v="77036"/>
    <x v="2"/>
    <s v="OFF-PA-10000482"/>
    <x v="1"/>
    <x v="10"/>
    <s v="Snap-A-Way Black Print Carbonless Ruled Speed Letter, Triplicate"/>
    <n v="182.11199999999999"/>
    <n v="6"/>
    <n v="0.2"/>
    <x v="4452"/>
  </r>
  <r>
    <n v="5293"/>
    <s v="CA-2014-151218"/>
    <x v="3"/>
    <x v="308"/>
    <x v="266"/>
    <s v="First Class"/>
    <s v="PJ-19015"/>
    <s v="Pauline Johnson"/>
    <x v="0"/>
    <s v="United States"/>
    <s v="Miami"/>
    <x v="2"/>
    <n v="33180"/>
    <x v="0"/>
    <s v="OFF-ST-10004835"/>
    <x v="1"/>
    <x v="4"/>
    <s v="Plastic Stacking Crates &amp; Casters"/>
    <n v="4.4640000000000004"/>
    <n v="1"/>
    <n v="0.2"/>
    <x v="4453"/>
  </r>
  <r>
    <n v="5294"/>
    <s v="CA-2012-111073"/>
    <x v="1"/>
    <x v="207"/>
    <x v="1090"/>
    <s v="Standard Class"/>
    <s v="MC-18100"/>
    <s v="Mick Crebagga"/>
    <x v="0"/>
    <s v="United States"/>
    <s v="Medina"/>
    <x v="24"/>
    <n v="44256"/>
    <x v="3"/>
    <s v="FUR-TA-10004086"/>
    <x v="0"/>
    <x v="3"/>
    <s v="KI Adjustable-Height Table"/>
    <n v="51.588000000000001"/>
    <n v="1"/>
    <n v="0.4"/>
    <x v="4454"/>
  </r>
  <r>
    <n v="5295"/>
    <s v="CA-2014-144883"/>
    <x v="3"/>
    <x v="733"/>
    <x v="667"/>
    <s v="Standard Class"/>
    <s v="BO-11350"/>
    <s v="Bill Overfelt"/>
    <x v="1"/>
    <s v="United States"/>
    <s v="Roseville"/>
    <x v="11"/>
    <n v="55113"/>
    <x v="2"/>
    <s v="OFF-LA-10000305"/>
    <x v="1"/>
    <x v="2"/>
    <s v="Avery 495"/>
    <n v="50.4"/>
    <n v="8"/>
    <n v="0"/>
    <x v="4455"/>
  </r>
  <r>
    <n v="5296"/>
    <s v="CA-2014-142174"/>
    <x v="3"/>
    <x v="168"/>
    <x v="174"/>
    <s v="Standard Class"/>
    <s v="DP-13000"/>
    <s v="Darren Powers"/>
    <x v="0"/>
    <s v="United States"/>
    <s v="Houston"/>
    <x v="5"/>
    <n v="77041"/>
    <x v="2"/>
    <s v="OFF-PA-10000806"/>
    <x v="1"/>
    <x v="10"/>
    <s v="Xerox 1934"/>
    <n v="89.567999999999998"/>
    <n v="2"/>
    <n v="0.2"/>
    <x v="3201"/>
  </r>
  <r>
    <n v="5297"/>
    <s v="CA-2014-108791"/>
    <x v="3"/>
    <x v="944"/>
    <x v="849"/>
    <s v="Standard Class"/>
    <s v="TM-21490"/>
    <s v="Tony Molinari"/>
    <x v="0"/>
    <s v="United States"/>
    <s v="Yonkers"/>
    <x v="15"/>
    <n v="10701"/>
    <x v="3"/>
    <s v="FUR-FU-10004018"/>
    <x v="0"/>
    <x v="5"/>
    <s v="Tensor Computer Mounted Lamp"/>
    <n v="14.89"/>
    <n v="1"/>
    <n v="0"/>
    <x v="4456"/>
  </r>
  <r>
    <n v="5298"/>
    <s v="CA-2014-108791"/>
    <x v="3"/>
    <x v="944"/>
    <x v="849"/>
    <s v="Standard Class"/>
    <s v="TM-21490"/>
    <s v="Tony Molinari"/>
    <x v="0"/>
    <s v="United States"/>
    <s v="Yonkers"/>
    <x v="15"/>
    <n v="10701"/>
    <x v="3"/>
    <s v="TEC-PH-10002660"/>
    <x v="2"/>
    <x v="7"/>
    <s v="Nortel Networks T7316 E Nt8 B27"/>
    <n v="543.91999999999996"/>
    <n v="8"/>
    <n v="0"/>
    <x v="851"/>
  </r>
  <r>
    <n v="5299"/>
    <s v="CA-2013-106656"/>
    <x v="0"/>
    <x v="713"/>
    <x v="750"/>
    <s v="First Class"/>
    <s v="DV-13045"/>
    <s v="Darrin Van Huff"/>
    <x v="1"/>
    <s v="United States"/>
    <s v="San Diego"/>
    <x v="1"/>
    <n v="92037"/>
    <x v="1"/>
    <s v="OFF-EN-10001509"/>
    <x v="1"/>
    <x v="12"/>
    <s v="Poly String Tie Envelopes"/>
    <n v="4.08"/>
    <n v="2"/>
    <n v="0"/>
    <x v="4457"/>
  </r>
  <r>
    <n v="5300"/>
    <s v="CA-2013-106656"/>
    <x v="0"/>
    <x v="713"/>
    <x v="750"/>
    <s v="First Class"/>
    <s v="DV-13045"/>
    <s v="Darrin Van Huff"/>
    <x v="1"/>
    <s v="United States"/>
    <s v="San Diego"/>
    <x v="1"/>
    <n v="92037"/>
    <x v="1"/>
    <s v="OFF-LA-10003148"/>
    <x v="1"/>
    <x v="2"/>
    <s v="Avery 51"/>
    <n v="18.899999999999999"/>
    <n v="3"/>
    <n v="0"/>
    <x v="3602"/>
  </r>
  <r>
    <n v="5301"/>
    <s v="CA-2013-113831"/>
    <x v="0"/>
    <x v="198"/>
    <x v="895"/>
    <s v="Standard Class"/>
    <s v="AH-10690"/>
    <s v="Anna Häberlin"/>
    <x v="1"/>
    <s v="United States"/>
    <s v="Springfield"/>
    <x v="17"/>
    <n v="22153"/>
    <x v="0"/>
    <s v="FUR-TA-10002645"/>
    <x v="0"/>
    <x v="3"/>
    <s v="Hon Rectangular Conference Tables"/>
    <n v="2275.5"/>
    <n v="10"/>
    <n v="0"/>
    <x v="4458"/>
  </r>
  <r>
    <n v="5302"/>
    <s v="CA-2013-113831"/>
    <x v="0"/>
    <x v="198"/>
    <x v="895"/>
    <s v="Standard Class"/>
    <s v="AH-10690"/>
    <s v="Anna Häberlin"/>
    <x v="1"/>
    <s v="United States"/>
    <s v="Springfield"/>
    <x v="17"/>
    <n v="22153"/>
    <x v="0"/>
    <s v="TEC-AC-10003033"/>
    <x v="2"/>
    <x v="11"/>
    <s v="Plantronics CS510 - Over-the-Head monaural Wireless Headset System"/>
    <n v="1979.6999999999998"/>
    <n v="6"/>
    <n v="0"/>
    <x v="4459"/>
  </r>
  <r>
    <n v="5303"/>
    <s v="CA-2013-113831"/>
    <x v="0"/>
    <x v="198"/>
    <x v="895"/>
    <s v="Standard Class"/>
    <s v="AH-10690"/>
    <s v="Anna Häberlin"/>
    <x v="1"/>
    <s v="United States"/>
    <s v="Springfield"/>
    <x v="17"/>
    <n v="22153"/>
    <x v="0"/>
    <s v="OFF-LA-10001297"/>
    <x v="1"/>
    <x v="2"/>
    <s v="Avery 473"/>
    <n v="62.099999999999994"/>
    <n v="6"/>
    <n v="0"/>
    <x v="4460"/>
  </r>
  <r>
    <n v="5304"/>
    <s v="US-2011-139500"/>
    <x v="2"/>
    <x v="912"/>
    <x v="779"/>
    <s v="Standard Class"/>
    <s v="AB-10165"/>
    <s v="Alan Barnes"/>
    <x v="0"/>
    <s v="United States"/>
    <s v="Decatur"/>
    <x v="10"/>
    <n v="62521"/>
    <x v="2"/>
    <s v="FUR-CH-10002017"/>
    <x v="0"/>
    <x v="1"/>
    <s v="SAFCO Optional Arm Kit for Workspace Cribbage Stacking Chair"/>
    <n v="37.295999999999999"/>
    <n v="2"/>
    <n v="0.3"/>
    <x v="4461"/>
  </r>
  <r>
    <n v="5305"/>
    <s v="US-2011-166310"/>
    <x v="2"/>
    <x v="158"/>
    <x v="160"/>
    <s v="First Class"/>
    <s v="JS-15940"/>
    <s v="Joni Sundaresam"/>
    <x v="2"/>
    <s v="United States"/>
    <s v="Garland"/>
    <x v="5"/>
    <n v="75043"/>
    <x v="2"/>
    <s v="FUR-FU-10001546"/>
    <x v="0"/>
    <x v="5"/>
    <s v="Dana Swing-Arm Lamps"/>
    <n v="8.5440000000000005"/>
    <n v="2"/>
    <n v="0.6"/>
    <x v="4462"/>
  </r>
  <r>
    <n v="5306"/>
    <s v="US-2013-168410"/>
    <x v="0"/>
    <x v="823"/>
    <x v="874"/>
    <s v="Standard Class"/>
    <s v="BV-11245"/>
    <s v="Benjamin Venier"/>
    <x v="1"/>
    <s v="United States"/>
    <s v="Oceanside"/>
    <x v="15"/>
    <n v="11572"/>
    <x v="3"/>
    <s v="FUR-FU-10000629"/>
    <x v="0"/>
    <x v="5"/>
    <s v="9-3/4 Diameter Round Wall Clock"/>
    <n v="68.949999999999989"/>
    <n v="5"/>
    <n v="0"/>
    <x v="4463"/>
  </r>
  <r>
    <n v="5307"/>
    <s v="US-2013-168410"/>
    <x v="0"/>
    <x v="823"/>
    <x v="874"/>
    <s v="Standard Class"/>
    <s v="BV-11245"/>
    <s v="Benjamin Venier"/>
    <x v="1"/>
    <s v="United States"/>
    <s v="Oceanside"/>
    <x v="15"/>
    <n v="11572"/>
    <x v="3"/>
    <s v="OFF-ST-10000036"/>
    <x v="1"/>
    <x v="4"/>
    <s v="Recycled Data-Pak for Archival Bound Computer Printouts, 12-1/2 x 12-1/2 x 16"/>
    <n v="296.37"/>
    <n v="3"/>
    <n v="0"/>
    <x v="693"/>
  </r>
  <r>
    <n v="5308"/>
    <s v="US-2013-168410"/>
    <x v="0"/>
    <x v="823"/>
    <x v="874"/>
    <s v="Standard Class"/>
    <s v="BV-11245"/>
    <s v="Benjamin Venier"/>
    <x v="1"/>
    <s v="United States"/>
    <s v="Oceanside"/>
    <x v="15"/>
    <n v="11572"/>
    <x v="3"/>
    <s v="TEC-PH-10002583"/>
    <x v="2"/>
    <x v="7"/>
    <s v="iOttie HLCRIO102 Car Mount"/>
    <n v="39.979999999999997"/>
    <n v="2"/>
    <n v="0"/>
    <x v="4464"/>
  </r>
  <r>
    <n v="5309"/>
    <s v="CA-2014-131254"/>
    <x v="3"/>
    <x v="123"/>
    <x v="410"/>
    <s v="First Class"/>
    <s v="NC-18415"/>
    <s v="Nathan Cano"/>
    <x v="0"/>
    <s v="United States"/>
    <s v="Houston"/>
    <x v="5"/>
    <n v="77095"/>
    <x v="2"/>
    <s v="FUR-CH-10003774"/>
    <x v="0"/>
    <x v="1"/>
    <s v="Global Wood Trimmed Manager's Task Chair, Khaki"/>
    <n v="191.05799999999999"/>
    <n v="3"/>
    <n v="0.3"/>
    <x v="4465"/>
  </r>
  <r>
    <n v="5310"/>
    <s v="CA-2014-131254"/>
    <x v="3"/>
    <x v="123"/>
    <x v="410"/>
    <s v="First Class"/>
    <s v="NC-18415"/>
    <s v="Nathan Cano"/>
    <x v="0"/>
    <s v="United States"/>
    <s v="Houston"/>
    <x v="5"/>
    <n v="77095"/>
    <x v="2"/>
    <s v="OFF-AR-10003876"/>
    <x v="1"/>
    <x v="6"/>
    <s v="Avery Hi-Liter GlideStik Fluorescent Highlighter, Yellow Ink"/>
    <n v="13.040000000000001"/>
    <n v="5"/>
    <n v="0.2"/>
    <x v="4466"/>
  </r>
  <r>
    <n v="5311"/>
    <s v="CA-2014-131254"/>
    <x v="3"/>
    <x v="123"/>
    <x v="41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x v="395"/>
    <s v="Standard Class"/>
    <s v="SU-20665"/>
    <s v="Stephanie Ulpright"/>
    <x v="2"/>
    <s v="United States"/>
    <s v="Greenville"/>
    <x v="3"/>
    <n v="27834"/>
    <x v="0"/>
    <s v="OFF-LA-10004559"/>
    <x v="1"/>
    <x v="2"/>
    <s v="Avery 49"/>
    <n v="9.2159999999999993"/>
    <n v="4"/>
    <n v="0.2"/>
    <x v="2311"/>
  </r>
  <r>
    <n v="5313"/>
    <s v="CA-2013-123414"/>
    <x v="0"/>
    <x v="1036"/>
    <x v="395"/>
    <s v="Standard Class"/>
    <s v="SU-20665"/>
    <s v="Stephanie Ulpright"/>
    <x v="2"/>
    <s v="United States"/>
    <s v="Greenville"/>
    <x v="3"/>
    <n v="27834"/>
    <x v="0"/>
    <s v="OFF-SU-10002573"/>
    <x v="1"/>
    <x v="14"/>
    <s v="Acme 10&quot; Easy Grip Assistive Scissors"/>
    <n v="28.048000000000002"/>
    <n v="2"/>
    <n v="0.2"/>
    <x v="4468"/>
  </r>
  <r>
    <n v="5314"/>
    <s v="CA-2014-137876"/>
    <x v="3"/>
    <x v="504"/>
    <x v="547"/>
    <s v="Standard Class"/>
    <s v="DJ-13510"/>
    <s v="Don Jones"/>
    <x v="1"/>
    <s v="United States"/>
    <s v="San Francisco"/>
    <x v="1"/>
    <n v="94110"/>
    <x v="1"/>
    <s v="FUR-FU-10000222"/>
    <x v="0"/>
    <x v="5"/>
    <s v="Seth Thomas 16&quot; Steel Case Clock"/>
    <n v="64.959999999999994"/>
    <n v="2"/>
    <n v="0"/>
    <x v="4469"/>
  </r>
  <r>
    <n v="5315"/>
    <s v="CA-2014-137876"/>
    <x v="3"/>
    <x v="504"/>
    <x v="547"/>
    <s v="Standard Class"/>
    <s v="DJ-13510"/>
    <s v="Don Jones"/>
    <x v="1"/>
    <s v="United States"/>
    <s v="San Francisco"/>
    <x v="1"/>
    <n v="94110"/>
    <x v="1"/>
    <s v="OFF-EN-10001219"/>
    <x v="1"/>
    <x v="12"/>
    <s v="#10- 4 1/8&quot; x 9 1/2&quot; Security-Tint Envelopes"/>
    <n v="30.56"/>
    <n v="4"/>
    <n v="0"/>
    <x v="4470"/>
  </r>
  <r>
    <n v="5316"/>
    <s v="CA-2013-154060"/>
    <x v="0"/>
    <x v="440"/>
    <x v="588"/>
    <s v="Standard Class"/>
    <s v="DL-12865"/>
    <s v="Dan Lawera"/>
    <x v="0"/>
    <s v="United States"/>
    <s v="Greensboro"/>
    <x v="3"/>
    <n v="27405"/>
    <x v="0"/>
    <s v="FUR-CH-10002304"/>
    <x v="0"/>
    <x v="1"/>
    <s v="Global Stack Chair without Arms, Black"/>
    <n v="187.05600000000001"/>
    <n v="9"/>
    <n v="0.2"/>
    <x v="4471"/>
  </r>
  <r>
    <n v="5317"/>
    <s v="US-2014-162558"/>
    <x v="3"/>
    <x v="280"/>
    <x v="391"/>
    <s v="First Class"/>
    <s v="Dp-13240"/>
    <s v="Dean percer"/>
    <x v="2"/>
    <s v="United States"/>
    <s v="Knoxville"/>
    <x v="18"/>
    <n v="37918"/>
    <x v="0"/>
    <s v="FUR-FU-10002364"/>
    <x v="0"/>
    <x v="5"/>
    <s v="Eldon Expressions Wood Desk Accessories, Oak"/>
    <n v="11.808"/>
    <n v="2"/>
    <n v="0.2"/>
    <x v="4472"/>
  </r>
  <r>
    <n v="5318"/>
    <s v="US-2014-162558"/>
    <x v="3"/>
    <x v="280"/>
    <x v="391"/>
    <s v="First Class"/>
    <s v="Dp-13240"/>
    <s v="Dean percer"/>
    <x v="2"/>
    <s v="United States"/>
    <s v="Knoxville"/>
    <x v="18"/>
    <n v="37918"/>
    <x v="0"/>
    <s v="FUR-FU-10004864"/>
    <x v="0"/>
    <x v="5"/>
    <s v="Eldon 500 Class Desk Accessories"/>
    <n v="9.6560000000000006"/>
    <n v="1"/>
    <n v="0.2"/>
    <x v="4473"/>
  </r>
  <r>
    <n v="5319"/>
    <s v="US-2014-162558"/>
    <x v="3"/>
    <x v="280"/>
    <x v="391"/>
    <s v="First Class"/>
    <s v="Dp-13240"/>
    <s v="Dean percer"/>
    <x v="2"/>
    <s v="United States"/>
    <s v="Knoxville"/>
    <x v="18"/>
    <n v="37918"/>
    <x v="0"/>
    <s v="OFF-PA-10003172"/>
    <x v="1"/>
    <x v="10"/>
    <s v="Xerox 1996"/>
    <n v="20.736000000000004"/>
    <n v="4"/>
    <n v="0.2"/>
    <x v="570"/>
  </r>
  <r>
    <n v="5320"/>
    <s v="US-2014-162558"/>
    <x v="3"/>
    <x v="280"/>
    <x v="391"/>
    <s v="First Class"/>
    <s v="Dp-13240"/>
    <s v="Dean percer"/>
    <x v="2"/>
    <s v="United States"/>
    <s v="Knoxville"/>
    <x v="18"/>
    <n v="37918"/>
    <x v="0"/>
    <s v="OFF-BI-10000977"/>
    <x v="1"/>
    <x v="8"/>
    <s v="Ibico Plastic Spiral Binding Combs"/>
    <n v="27.360000000000003"/>
    <n v="3"/>
    <n v="0.7"/>
    <x v="3781"/>
  </r>
  <r>
    <n v="5321"/>
    <s v="US-2014-162558"/>
    <x v="3"/>
    <x v="280"/>
    <x v="391"/>
    <s v="First Class"/>
    <s v="Dp-13240"/>
    <s v="Dean percer"/>
    <x v="2"/>
    <s v="United States"/>
    <s v="Knoxville"/>
    <x v="18"/>
    <n v="37918"/>
    <x v="0"/>
    <s v="FUR-TA-10000198"/>
    <x v="0"/>
    <x v="3"/>
    <s v="Chromcraft Bull-Nose Wood Oval Conference Tables &amp; Bases"/>
    <n v="2314.116"/>
    <n v="7"/>
    <n v="0.4"/>
    <x v="4474"/>
  </r>
  <r>
    <n v="5322"/>
    <s v="US-2014-162558"/>
    <x v="3"/>
    <x v="280"/>
    <x v="391"/>
    <s v="First Class"/>
    <s v="Dp-13240"/>
    <s v="Dean percer"/>
    <x v="2"/>
    <s v="United States"/>
    <s v="Knoxville"/>
    <x v="18"/>
    <n v="37918"/>
    <x v="0"/>
    <s v="OFF-BI-10003984"/>
    <x v="1"/>
    <x v="8"/>
    <s v="Lock-Up Easel 'Spel-Binder'"/>
    <n v="34.236000000000004"/>
    <n v="4"/>
    <n v="0.7"/>
    <x v="4475"/>
  </r>
  <r>
    <n v="5323"/>
    <s v="US-2014-162558"/>
    <x v="3"/>
    <x v="280"/>
    <x v="391"/>
    <s v="First Class"/>
    <s v="Dp-13240"/>
    <s v="Dean percer"/>
    <x v="2"/>
    <s v="United States"/>
    <s v="Knoxville"/>
    <x v="18"/>
    <n v="37918"/>
    <x v="0"/>
    <s v="FUR-FU-10003691"/>
    <x v="0"/>
    <x v="5"/>
    <s v="Eldon Image Series Desk Accessories, Ebony"/>
    <n v="19.760000000000002"/>
    <n v="2"/>
    <n v="0.2"/>
    <x v="4476"/>
  </r>
  <r>
    <n v="5324"/>
    <s v="CA-2014-134439"/>
    <x v="3"/>
    <x v="65"/>
    <x v="19"/>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x v="234"/>
    <s v="Standard Class"/>
    <s v="TZ-21580"/>
    <s v="Tracy Zic"/>
    <x v="0"/>
    <s v="United States"/>
    <s v="Lakewood"/>
    <x v="1"/>
    <n v="90712"/>
    <x v="1"/>
    <s v="OFF-AR-10003723"/>
    <x v="1"/>
    <x v="6"/>
    <s v="Avery Hi-Liter Fluorescent Desk Style Markers"/>
    <n v="16.899999999999999"/>
    <n v="5"/>
    <n v="0"/>
    <x v="4478"/>
  </r>
  <r>
    <n v="5326"/>
    <s v="CA-2012-119508"/>
    <x v="1"/>
    <x v="784"/>
    <x v="234"/>
    <s v="Standard Class"/>
    <s v="TZ-21580"/>
    <s v="Tracy Zic"/>
    <x v="0"/>
    <s v="United States"/>
    <s v="Lakewood"/>
    <x v="1"/>
    <n v="90712"/>
    <x v="1"/>
    <s v="FUR-FU-10004270"/>
    <x v="0"/>
    <x v="5"/>
    <s v="Eldon Image Series Desk Accessories, Burgundy"/>
    <n v="25.08"/>
    <n v="6"/>
    <n v="0"/>
    <x v="4479"/>
  </r>
  <r>
    <n v="5327"/>
    <s v="CA-2012-152681"/>
    <x v="1"/>
    <x v="184"/>
    <x v="1130"/>
    <s v="Standard Class"/>
    <s v="SC-20260"/>
    <s v="Scott Cohen"/>
    <x v="1"/>
    <s v="United States"/>
    <s v="Lawrence"/>
    <x v="31"/>
    <n v="1841"/>
    <x v="3"/>
    <s v="OFF-AR-10003183"/>
    <x v="1"/>
    <x v="6"/>
    <s v="Avery Fluorescent Highlighter Four-Color Set"/>
    <n v="6.68"/>
    <n v="2"/>
    <n v="0"/>
    <x v="4480"/>
  </r>
  <r>
    <n v="5328"/>
    <s v="CA-2011-130813"/>
    <x v="2"/>
    <x v="1037"/>
    <x v="297"/>
    <s v="Second Class"/>
    <s v="LS-17230"/>
    <s v="Lycoris Saunders"/>
    <x v="0"/>
    <s v="United States"/>
    <s v="Los Angeles"/>
    <x v="1"/>
    <n v="90049"/>
    <x v="1"/>
    <s v="OFF-PA-10002005"/>
    <x v="1"/>
    <x v="10"/>
    <s v="Xerox 225"/>
    <n v="19.440000000000001"/>
    <n v="3"/>
    <n v="0"/>
    <x v="551"/>
  </r>
  <r>
    <n v="5329"/>
    <s v="CA-2012-120320"/>
    <x v="1"/>
    <x v="616"/>
    <x v="741"/>
    <s v="Standard Class"/>
    <s v="MV-18190"/>
    <s v="Mike Vittorini"/>
    <x v="0"/>
    <s v="United States"/>
    <s v="Houston"/>
    <x v="5"/>
    <n v="77036"/>
    <x v="2"/>
    <s v="TEC-PH-10000149"/>
    <x v="2"/>
    <x v="7"/>
    <s v="Cisco SPA525G2 IP Phone - Wireless"/>
    <n v="31.92"/>
    <n v="2"/>
    <n v="0.2"/>
    <x v="4481"/>
  </r>
  <r>
    <n v="5330"/>
    <s v="CA-2013-111941"/>
    <x v="0"/>
    <x v="591"/>
    <x v="470"/>
    <s v="Second Class"/>
    <s v="BD-11620"/>
    <s v="Brian DeCherney"/>
    <x v="0"/>
    <s v="United States"/>
    <s v="New York City"/>
    <x v="15"/>
    <n v="10035"/>
    <x v="3"/>
    <s v="OFF-BI-10001524"/>
    <x v="1"/>
    <x v="8"/>
    <s v="GBC Premium Transparent Covers with Diagonal Lined Pattern"/>
    <n v="33.568000000000005"/>
    <n v="2"/>
    <n v="0.2"/>
    <x v="3718"/>
  </r>
  <r>
    <n v="5331"/>
    <s v="CA-2013-123120"/>
    <x v="0"/>
    <x v="913"/>
    <x v="1054"/>
    <s v="Standard Class"/>
    <s v="CV-12295"/>
    <s v="Christina VanderZanden"/>
    <x v="0"/>
    <s v="United States"/>
    <s v="New York City"/>
    <x v="15"/>
    <n v="10011"/>
    <x v="3"/>
    <s v="FUR-FU-10004748"/>
    <x v="0"/>
    <x v="5"/>
    <s v="Howard Miller 16&quot; Diameter Gallery Wall Clock"/>
    <n v="63.94"/>
    <n v="1"/>
    <n v="0"/>
    <x v="4482"/>
  </r>
  <r>
    <n v="5332"/>
    <s v="CA-2013-123120"/>
    <x v="0"/>
    <x v="913"/>
    <x v="1054"/>
    <s v="Standard Class"/>
    <s v="CV-12295"/>
    <s v="Christina VanderZanden"/>
    <x v="0"/>
    <s v="United States"/>
    <s v="New York City"/>
    <x v="15"/>
    <n v="10011"/>
    <x v="3"/>
    <s v="OFF-BI-10001460"/>
    <x v="1"/>
    <x v="8"/>
    <s v="Plastic Binding Combs"/>
    <n v="60.600000000000009"/>
    <n v="5"/>
    <n v="0.2"/>
    <x v="4483"/>
  </r>
  <r>
    <n v="5333"/>
    <s v="CA-2013-123120"/>
    <x v="0"/>
    <x v="913"/>
    <x v="1054"/>
    <s v="Standard Class"/>
    <s v="CV-12295"/>
    <s v="Christina VanderZanden"/>
    <x v="0"/>
    <s v="United States"/>
    <s v="New York City"/>
    <x v="15"/>
    <n v="10011"/>
    <x v="3"/>
    <s v="OFF-SU-10002503"/>
    <x v="1"/>
    <x v="14"/>
    <s v="Acme Preferred Stainless Steel Scissors"/>
    <n v="22.72"/>
    <n v="4"/>
    <n v="0"/>
    <x v="4484"/>
  </r>
  <r>
    <n v="5334"/>
    <s v="CA-2011-103331"/>
    <x v="2"/>
    <x v="86"/>
    <x v="9"/>
    <s v="Standard Class"/>
    <s v="KB-16315"/>
    <s v="Karl Braun"/>
    <x v="0"/>
    <s v="United States"/>
    <s v="Newark"/>
    <x v="13"/>
    <n v="19711"/>
    <x v="3"/>
    <s v="FUR-FU-10001731"/>
    <x v="0"/>
    <x v="5"/>
    <s v="Acrylic Self-Standing Desk Frames"/>
    <n v="10.68"/>
    <n v="4"/>
    <n v="0"/>
    <x v="4485"/>
  </r>
  <r>
    <n v="5335"/>
    <s v="CA-2011-103331"/>
    <x v="2"/>
    <x v="86"/>
    <x v="9"/>
    <s v="Standard Class"/>
    <s v="KB-16315"/>
    <s v="Karl Braun"/>
    <x v="0"/>
    <s v="United States"/>
    <s v="Newark"/>
    <x v="13"/>
    <n v="19711"/>
    <x v="3"/>
    <s v="OFF-PA-10002160"/>
    <x v="1"/>
    <x v="10"/>
    <s v="Xerox 1978"/>
    <n v="17.34"/>
    <n v="3"/>
    <n v="0"/>
    <x v="1817"/>
  </r>
  <r>
    <n v="5336"/>
    <s v="CA-2011-103331"/>
    <x v="2"/>
    <x v="86"/>
    <x v="9"/>
    <s v="Standard Class"/>
    <s v="KB-16315"/>
    <s v="Karl Braun"/>
    <x v="0"/>
    <s v="United States"/>
    <s v="Newark"/>
    <x v="13"/>
    <n v="19711"/>
    <x v="3"/>
    <s v="OFF-PA-10002659"/>
    <x v="1"/>
    <x v="10"/>
    <s v="Avoid Verbal Orders Carbonless Minifold Book"/>
    <n v="3.38"/>
    <n v="1"/>
    <n v="0"/>
    <x v="3152"/>
  </r>
  <r>
    <n v="5337"/>
    <s v="CA-2012-169278"/>
    <x v="1"/>
    <x v="1031"/>
    <x v="1131"/>
    <s v="Standard Class"/>
    <s v="ME-18010"/>
    <s v="Michelle Ellison"/>
    <x v="1"/>
    <s v="United States"/>
    <s v="Seattle"/>
    <x v="4"/>
    <n v="98105"/>
    <x v="1"/>
    <s v="OFF-BI-10001636"/>
    <x v="1"/>
    <x v="8"/>
    <s v="Ibico Plastic and Wire Spiral Binding Combs"/>
    <n v="26.975999999999999"/>
    <n v="4"/>
    <n v="0.2"/>
    <x v="807"/>
  </r>
  <r>
    <n v="5338"/>
    <s v="CA-2014-111577"/>
    <x v="3"/>
    <x v="524"/>
    <x v="565"/>
    <s v="Standard Class"/>
    <s v="AJ-10780"/>
    <s v="Anthony Jacobs"/>
    <x v="1"/>
    <s v="United States"/>
    <s v="Scottsdale"/>
    <x v="16"/>
    <n v="85254"/>
    <x v="1"/>
    <s v="OFF-PA-10000062"/>
    <x v="1"/>
    <x v="10"/>
    <s v="Green Bar Computer Printout Paper"/>
    <n v="307.77600000000001"/>
    <n v="7"/>
    <n v="0.2"/>
    <x v="4486"/>
  </r>
  <r>
    <n v="5339"/>
    <s v="CA-2012-146486"/>
    <x v="1"/>
    <x v="529"/>
    <x v="665"/>
    <s v="Second Class"/>
    <s v="DV-13465"/>
    <s v="Dianna Vittorini"/>
    <x v="0"/>
    <s v="United States"/>
    <s v="Oceanside"/>
    <x v="15"/>
    <n v="11572"/>
    <x v="3"/>
    <s v="OFF-ST-10002554"/>
    <x v="1"/>
    <x v="4"/>
    <s v="Tennsco Industrial Shelving"/>
    <n v="244.54999999999998"/>
    <n v="5"/>
    <n v="0"/>
    <x v="4487"/>
  </r>
  <r>
    <n v="5340"/>
    <s v="CA-2012-146486"/>
    <x v="1"/>
    <x v="529"/>
    <x v="665"/>
    <s v="Second Class"/>
    <s v="DV-13465"/>
    <s v="Dianna Vittorini"/>
    <x v="0"/>
    <s v="United States"/>
    <s v="Oceanside"/>
    <x v="15"/>
    <n v="11572"/>
    <x v="3"/>
    <s v="OFF-EN-10001509"/>
    <x v="1"/>
    <x v="12"/>
    <s v="Poly String Tie Envelopes"/>
    <n v="12.24"/>
    <n v="6"/>
    <n v="0"/>
    <x v="4488"/>
  </r>
  <r>
    <n v="5341"/>
    <s v="CA-2012-146486"/>
    <x v="1"/>
    <x v="529"/>
    <x v="665"/>
    <s v="Second Class"/>
    <s v="DV-13465"/>
    <s v="Dianna Vittorini"/>
    <x v="0"/>
    <s v="United States"/>
    <s v="Oceanside"/>
    <x v="15"/>
    <n v="11572"/>
    <x v="3"/>
    <s v="TEC-AC-10002018"/>
    <x v="2"/>
    <x v="11"/>
    <s v="AmazonBasics 3-Button USB Wired Mouse"/>
    <n v="13.98"/>
    <n v="2"/>
    <n v="0"/>
    <x v="4489"/>
  </r>
  <r>
    <n v="5342"/>
    <s v="CA-2012-146486"/>
    <x v="1"/>
    <x v="529"/>
    <x v="665"/>
    <s v="Second Class"/>
    <s v="DV-13465"/>
    <s v="Dianna Vittorini"/>
    <x v="0"/>
    <s v="United States"/>
    <s v="Oceanside"/>
    <x v="15"/>
    <n v="11572"/>
    <x v="3"/>
    <s v="TEC-AC-10002637"/>
    <x v="2"/>
    <x v="11"/>
    <s v="Logitech VX Revolution Cordless Laser Mouse for Notebooks (Black)"/>
    <n v="899.95"/>
    <n v="5"/>
    <n v="0"/>
    <x v="4490"/>
  </r>
  <r>
    <n v="5343"/>
    <s v="US-2011-168501"/>
    <x v="2"/>
    <x v="871"/>
    <x v="680"/>
    <s v="Standard Class"/>
    <s v="JK-15325"/>
    <s v="Jason Klamczynski"/>
    <x v="1"/>
    <s v="United States"/>
    <s v="Dallas"/>
    <x v="5"/>
    <n v="75220"/>
    <x v="2"/>
    <s v="OFF-EN-10001509"/>
    <x v="1"/>
    <x v="12"/>
    <s v="Poly String Tie Envelopes"/>
    <n v="1.6320000000000001"/>
    <n v="1"/>
    <n v="0.2"/>
    <x v="4491"/>
  </r>
  <r>
    <n v="5344"/>
    <s v="US-2011-168501"/>
    <x v="2"/>
    <x v="871"/>
    <x v="680"/>
    <s v="Standard Class"/>
    <s v="JK-15325"/>
    <s v="Jason Klamczynski"/>
    <x v="1"/>
    <s v="United States"/>
    <s v="Dallas"/>
    <x v="5"/>
    <n v="75220"/>
    <x v="2"/>
    <s v="TEC-PH-10004922"/>
    <x v="2"/>
    <x v="7"/>
    <s v="RCA Visys Integrated PBX 8-Line Router"/>
    <n v="267.95999999999998"/>
    <n v="5"/>
    <n v="0.2"/>
    <x v="4492"/>
  </r>
  <r>
    <n v="5345"/>
    <s v="CA-2012-112053"/>
    <x v="1"/>
    <x v="2"/>
    <x v="349"/>
    <s v="Second Class"/>
    <s v="SH-20395"/>
    <s v="Shahid Hopkins"/>
    <x v="0"/>
    <s v="United States"/>
    <s v="Rochester"/>
    <x v="15"/>
    <n v="14609"/>
    <x v="3"/>
    <s v="TEC-AC-10002550"/>
    <x v="2"/>
    <x v="11"/>
    <s v="Memorex 25GB 6X Branded Blu-Ray Recordable Disc, 30/Pack"/>
    <n v="31.95"/>
    <n v="1"/>
    <n v="0"/>
    <x v="4493"/>
  </r>
  <r>
    <n v="5346"/>
    <s v="CA-2014-108539"/>
    <x v="3"/>
    <x v="708"/>
    <x v="275"/>
    <s v="Second Class"/>
    <s v="SC-20725"/>
    <s v="Steven Cartwright"/>
    <x v="0"/>
    <s v="United States"/>
    <s v="Los Angeles"/>
    <x v="1"/>
    <n v="90045"/>
    <x v="1"/>
    <s v="OFF-ST-10003208"/>
    <x v="1"/>
    <x v="4"/>
    <s v="Adjustable Depth Letter/Legal Cart"/>
    <n v="725.84"/>
    <n v="4"/>
    <n v="0"/>
    <x v="267"/>
  </r>
  <r>
    <n v="5347"/>
    <s v="CA-2014-108539"/>
    <x v="3"/>
    <x v="708"/>
    <x v="275"/>
    <s v="Second Class"/>
    <s v="SC-20725"/>
    <s v="Steven Cartwright"/>
    <x v="0"/>
    <s v="United States"/>
    <s v="Los Angeles"/>
    <x v="1"/>
    <n v="90045"/>
    <x v="1"/>
    <s v="OFF-BI-10003981"/>
    <x v="1"/>
    <x v="8"/>
    <s v="Avery Durable Plastic 1&quot; Binders"/>
    <n v="10.896000000000001"/>
    <n v="3"/>
    <n v="0.2"/>
    <x v="3375"/>
  </r>
  <r>
    <n v="5348"/>
    <s v="CA-2014-108539"/>
    <x v="3"/>
    <x v="708"/>
    <x v="275"/>
    <s v="Second Class"/>
    <s v="SC-20725"/>
    <s v="Steven Cartwright"/>
    <x v="0"/>
    <s v="United States"/>
    <s v="Los Angeles"/>
    <x v="1"/>
    <n v="90045"/>
    <x v="1"/>
    <s v="OFF-BI-10001031"/>
    <x v="1"/>
    <x v="8"/>
    <s v="Pressboard Data Binders by Wilson Jones"/>
    <n v="8.5440000000000005"/>
    <n v="2"/>
    <n v="0.2"/>
    <x v="1127"/>
  </r>
  <r>
    <n v="5349"/>
    <s v="CA-2012-149811"/>
    <x v="1"/>
    <x v="1038"/>
    <x v="1027"/>
    <s v="Standard Class"/>
    <s v="CS-12250"/>
    <s v="Chris Selesnick"/>
    <x v="1"/>
    <s v="United States"/>
    <s v="Woodbury"/>
    <x v="11"/>
    <n v="55125"/>
    <x v="2"/>
    <s v="OFF-BI-10003676"/>
    <x v="1"/>
    <x v="8"/>
    <s v="GBC Standard Recycled Report Covers, Clear Plastic Sheets"/>
    <n v="32.339999999999996"/>
    <n v="3"/>
    <n v="0"/>
    <x v="4494"/>
  </r>
  <r>
    <n v="5350"/>
    <s v="CA-2012-149811"/>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x v="1132"/>
    <s v="Standard Class"/>
    <s v="LH-16900"/>
    <s v="Lena Hernandez"/>
    <x v="0"/>
    <s v="United States"/>
    <s v="Park Ridge"/>
    <x v="10"/>
    <n v="60068"/>
    <x v="2"/>
    <s v="OFF-PA-10001019"/>
    <x v="1"/>
    <x v="10"/>
    <s v="Xerox 1884"/>
    <n v="143.85600000000002"/>
    <n v="9"/>
    <n v="0.2"/>
    <x v="4495"/>
  </r>
  <r>
    <n v="5352"/>
    <s v="CA-2013-123932"/>
    <x v="0"/>
    <x v="47"/>
    <x v="720"/>
    <s v="Standard Class"/>
    <s v="YC-21895"/>
    <s v="Yoseph Carroll"/>
    <x v="1"/>
    <s v="United States"/>
    <s v="Dallas"/>
    <x v="5"/>
    <n v="75217"/>
    <x v="2"/>
    <s v="OFF-PA-10004665"/>
    <x v="1"/>
    <x v="10"/>
    <s v="Advantus Motivational Note Cards"/>
    <n v="41.92"/>
    <n v="4"/>
    <n v="0.2"/>
    <x v="4496"/>
  </r>
  <r>
    <n v="5353"/>
    <s v="CA-2013-123932"/>
    <x v="0"/>
    <x v="47"/>
    <x v="720"/>
    <s v="Standard Class"/>
    <s v="YC-21895"/>
    <s v="Yoseph Carroll"/>
    <x v="1"/>
    <s v="United States"/>
    <s v="Dallas"/>
    <x v="5"/>
    <n v="75217"/>
    <x v="2"/>
    <s v="TEC-PH-10002447"/>
    <x v="2"/>
    <x v="7"/>
    <s v="AT&amp;T CL83451 4-Handset Telephone"/>
    <n v="329.58400000000006"/>
    <n v="2"/>
    <n v="0.2"/>
    <x v="4497"/>
  </r>
  <r>
    <n v="5354"/>
    <s v="US-2013-101616"/>
    <x v="0"/>
    <x v="323"/>
    <x v="479"/>
    <s v="First Class"/>
    <s v="CY-12745"/>
    <s v="Craig Yedwab"/>
    <x v="1"/>
    <s v="United States"/>
    <s v="Monroe"/>
    <x v="28"/>
    <n v="71203"/>
    <x v="0"/>
    <s v="OFF-BI-10000014"/>
    <x v="1"/>
    <x v="8"/>
    <s v="Heavy-Duty E-Z-D Binders"/>
    <n v="87.28"/>
    <n v="8"/>
    <n v="0"/>
    <x v="4498"/>
  </r>
  <r>
    <n v="5355"/>
    <s v="CA-2011-113768"/>
    <x v="2"/>
    <x v="8"/>
    <x v="1133"/>
    <s v="Standard Class"/>
    <s v="AH-10030"/>
    <s v="Aaron Hawkins"/>
    <x v="1"/>
    <s v="United States"/>
    <s v="Los Angeles"/>
    <x v="1"/>
    <n v="90004"/>
    <x v="1"/>
    <s v="FUR-CH-10002439"/>
    <x v="0"/>
    <x v="1"/>
    <s v="Iceberg Nesting Folding Chair, 19w x 6d x 43h"/>
    <n v="279.45600000000002"/>
    <n v="6"/>
    <n v="0.2"/>
    <x v="4499"/>
  </r>
  <r>
    <n v="5356"/>
    <s v="CA-2011-113768"/>
    <x v="2"/>
    <x v="8"/>
    <x v="1133"/>
    <s v="Standard Class"/>
    <s v="AH-10030"/>
    <s v="Aaron Hawkins"/>
    <x v="1"/>
    <s v="United States"/>
    <s v="Los Angeles"/>
    <x v="1"/>
    <n v="90004"/>
    <x v="1"/>
    <s v="OFF-PA-10003063"/>
    <x v="1"/>
    <x v="10"/>
    <s v="EcoTones Memo Sheets"/>
    <n v="8"/>
    <n v="2"/>
    <n v="0"/>
    <x v="4500"/>
  </r>
  <r>
    <n v="5357"/>
    <s v="CA-2013-138037"/>
    <x v="0"/>
    <x v="321"/>
    <x v="767"/>
    <s v="Standard Class"/>
    <s v="AR-10540"/>
    <s v="Andy Reiter"/>
    <x v="0"/>
    <s v="United States"/>
    <s v="San Francisco"/>
    <x v="1"/>
    <n v="94109"/>
    <x v="1"/>
    <s v="OFF-BI-10002982"/>
    <x v="1"/>
    <x v="8"/>
    <s v="Avery Self-Adhesive Photo Pockets for Polaroid Photos"/>
    <n v="27.240000000000002"/>
    <n v="5"/>
    <n v="0.2"/>
    <x v="4501"/>
  </r>
  <r>
    <n v="5358"/>
    <s v="CA-2011-150490"/>
    <x v="2"/>
    <x v="79"/>
    <x v="826"/>
    <s v="Standard Class"/>
    <s v="SS-20590"/>
    <s v="Sonia Sunley"/>
    <x v="0"/>
    <s v="United States"/>
    <s v="San Francisco"/>
    <x v="1"/>
    <n v="94122"/>
    <x v="1"/>
    <s v="TEC-AC-10004510"/>
    <x v="2"/>
    <x v="11"/>
    <s v="Logitech Desktop MK120 Mouse and keyboard Combo"/>
    <n v="16.36"/>
    <n v="1"/>
    <n v="0"/>
    <x v="4502"/>
  </r>
  <r>
    <n v="5359"/>
    <s v="CA-2011-150490"/>
    <x v="2"/>
    <x v="79"/>
    <x v="826"/>
    <s v="Standard Class"/>
    <s v="SS-20590"/>
    <s v="Sonia Sunley"/>
    <x v="0"/>
    <s v="United States"/>
    <s v="San Francisco"/>
    <x v="1"/>
    <n v="94122"/>
    <x v="1"/>
    <s v="OFF-ST-10000321"/>
    <x v="1"/>
    <x v="4"/>
    <s v="Akro Stacking Bins"/>
    <n v="15.78"/>
    <n v="2"/>
    <n v="0"/>
    <x v="4503"/>
  </r>
  <r>
    <n v="5360"/>
    <s v="CA-2011-150490"/>
    <x v="2"/>
    <x v="79"/>
    <x v="826"/>
    <s v="Standard Class"/>
    <s v="SS-20590"/>
    <s v="Sonia Sunley"/>
    <x v="0"/>
    <s v="United States"/>
    <s v="San Francisco"/>
    <x v="1"/>
    <n v="94122"/>
    <x v="1"/>
    <s v="OFF-AR-10004602"/>
    <x v="1"/>
    <x v="6"/>
    <s v="Boston KS Multi-Size Manual Pencil Sharpener"/>
    <n v="45.98"/>
    <n v="2"/>
    <n v="0"/>
    <x v="4504"/>
  </r>
  <r>
    <n v="5361"/>
    <s v="US-2014-126060"/>
    <x v="3"/>
    <x v="349"/>
    <x v="650"/>
    <s v="Standard Class"/>
    <s v="DW-13585"/>
    <s v="Dorothy Wardle"/>
    <x v="1"/>
    <s v="United States"/>
    <s v="Fayetteville"/>
    <x v="3"/>
    <n v="28314"/>
    <x v="0"/>
    <s v="FUR-BO-10003433"/>
    <x v="0"/>
    <x v="0"/>
    <s v="Sauder Cornerstone Collection Library"/>
    <n v="198.27200000000002"/>
    <n v="8"/>
    <n v="0.2"/>
    <x v="4505"/>
  </r>
  <r>
    <n v="5362"/>
    <s v="CA-2014-100951"/>
    <x v="3"/>
    <x v="255"/>
    <x v="272"/>
    <s v="First Class"/>
    <s v="NC-18625"/>
    <s v="Noah Childs"/>
    <x v="1"/>
    <s v="United States"/>
    <s v="Dallas"/>
    <x v="5"/>
    <n v="75217"/>
    <x v="2"/>
    <s v="OFF-ST-10001496"/>
    <x v="1"/>
    <x v="4"/>
    <s v="Standard Rollaway File with Lock"/>
    <n v="720.7600000000001"/>
    <n v="5"/>
    <n v="0.2"/>
    <x v="4506"/>
  </r>
  <r>
    <n v="5363"/>
    <s v="CA-2013-122014"/>
    <x v="0"/>
    <x v="723"/>
    <x v="771"/>
    <s v="Standard Class"/>
    <s v="CD-11920"/>
    <s v="Carlos Daly"/>
    <x v="0"/>
    <s v="United States"/>
    <s v="Wichita"/>
    <x v="41"/>
    <n v="67212"/>
    <x v="2"/>
    <s v="FUR-FU-10000672"/>
    <x v="0"/>
    <x v="5"/>
    <s v="Executive Impressions 10&quot; Spectator Wall Clock"/>
    <n v="70.56"/>
    <n v="6"/>
    <n v="0"/>
    <x v="3522"/>
  </r>
  <r>
    <n v="5364"/>
    <s v="CA-2013-122014"/>
    <x v="0"/>
    <x v="723"/>
    <x v="771"/>
    <s v="Standard Class"/>
    <s v="CD-11920"/>
    <s v="Carlos Daly"/>
    <x v="0"/>
    <s v="United States"/>
    <s v="Wichita"/>
    <x v="41"/>
    <n v="67212"/>
    <x v="2"/>
    <s v="OFF-AP-10001293"/>
    <x v="1"/>
    <x v="9"/>
    <s v="Belkin 8 Outlet Surge Protector"/>
    <n v="81.96"/>
    <n v="2"/>
    <n v="0"/>
    <x v="4507"/>
  </r>
  <r>
    <n v="5365"/>
    <s v="CA-2011-123477"/>
    <x v="2"/>
    <x v="1039"/>
    <x v="1134"/>
    <s v="Second Class"/>
    <s v="DW-13195"/>
    <s v="David Wiener"/>
    <x v="1"/>
    <s v="United States"/>
    <s v="Springfield"/>
    <x v="21"/>
    <n v="97477"/>
    <x v="1"/>
    <s v="OFF-AP-10000692"/>
    <x v="1"/>
    <x v="9"/>
    <s v="Fellowes Mighty 8 Compact Surge Protector"/>
    <n v="64.864000000000004"/>
    <n v="4"/>
    <n v="0.2"/>
    <x v="2235"/>
  </r>
  <r>
    <n v="5366"/>
    <s v="CA-2013-107790"/>
    <x v="0"/>
    <x v="73"/>
    <x v="71"/>
    <s v="Standard Class"/>
    <s v="EH-13990"/>
    <s v="Erica Hackney"/>
    <x v="0"/>
    <s v="United States"/>
    <s v="Houston"/>
    <x v="5"/>
    <n v="77041"/>
    <x v="2"/>
    <s v="TEC-PH-10004539"/>
    <x v="2"/>
    <x v="7"/>
    <s v="Wireless Extenders zBoost YX545 SOHO Signal Booster"/>
    <n v="151.19200000000001"/>
    <n v="1"/>
    <n v="0.2"/>
    <x v="4508"/>
  </r>
  <r>
    <n v="5367"/>
    <s v="CA-2014-158071"/>
    <x v="3"/>
    <x v="193"/>
    <x v="261"/>
    <s v="Standard Class"/>
    <s v="BD-11320"/>
    <s v="Bill Donatelli"/>
    <x v="0"/>
    <s v="United States"/>
    <s v="Seattle"/>
    <x v="4"/>
    <n v="98103"/>
    <x v="1"/>
    <s v="TEC-PH-10002923"/>
    <x v="2"/>
    <x v="7"/>
    <s v="Logitech B530 USB Headset - headset - Full size, Binaural"/>
    <n v="88.77600000000001"/>
    <n v="3"/>
    <n v="0.2"/>
    <x v="2795"/>
  </r>
  <r>
    <n v="5368"/>
    <s v="CA-2014-158071"/>
    <x v="3"/>
    <x v="193"/>
    <x v="261"/>
    <s v="Standard Class"/>
    <s v="BD-11320"/>
    <s v="Bill Donatelli"/>
    <x v="0"/>
    <s v="United States"/>
    <s v="Seattle"/>
    <x v="4"/>
    <n v="98103"/>
    <x v="1"/>
    <s v="OFF-LA-10004689"/>
    <x v="1"/>
    <x v="2"/>
    <s v="Avery 512"/>
    <n v="11.56"/>
    <n v="4"/>
    <n v="0"/>
    <x v="1097"/>
  </r>
  <r>
    <n v="5369"/>
    <s v="CA-2014-158071"/>
    <x v="3"/>
    <x v="193"/>
    <x v="261"/>
    <s v="Standard Class"/>
    <s v="BD-11320"/>
    <s v="Bill Donatelli"/>
    <x v="0"/>
    <s v="United States"/>
    <s v="Seattle"/>
    <x v="4"/>
    <n v="98103"/>
    <x v="1"/>
    <s v="OFF-ST-10001228"/>
    <x v="1"/>
    <x v="4"/>
    <s v="Personal File Boxes with Fold-Down Carry Handle"/>
    <n v="15.58"/>
    <n v="1"/>
    <n v="0"/>
    <x v="4509"/>
  </r>
  <r>
    <n v="5370"/>
    <s v="CA-2014-147403"/>
    <x v="3"/>
    <x v="18"/>
    <x v="462"/>
    <s v="First Class"/>
    <s v="KH-16630"/>
    <s v="Ken Heidel"/>
    <x v="1"/>
    <s v="United States"/>
    <s v="Akron"/>
    <x v="24"/>
    <n v="44312"/>
    <x v="3"/>
    <s v="OFF-PA-10003302"/>
    <x v="1"/>
    <x v="10"/>
    <s v="Xerox 1906"/>
    <n v="85.055999999999997"/>
    <n v="3"/>
    <n v="0.2"/>
    <x v="644"/>
  </r>
  <r>
    <n v="5371"/>
    <s v="US-2014-136721"/>
    <x v="3"/>
    <x v="798"/>
    <x v="102"/>
    <s v="Standard Class"/>
    <s v="NH-18610"/>
    <s v="Nicole Hansen"/>
    <x v="1"/>
    <s v="United States"/>
    <s v="Oak Park"/>
    <x v="12"/>
    <n v="48237"/>
    <x v="2"/>
    <s v="FUR-FU-10004665"/>
    <x v="0"/>
    <x v="5"/>
    <s v="3M Polarizing Task Lamp with Clamp Arm, Light Gray"/>
    <n v="273.95999999999998"/>
    <n v="2"/>
    <n v="0"/>
    <x v="4510"/>
  </r>
  <r>
    <n v="5372"/>
    <s v="US-2014-136721"/>
    <x v="3"/>
    <x v="798"/>
    <x v="102"/>
    <s v="Standard Class"/>
    <s v="NH-18610"/>
    <s v="Nicole Hansen"/>
    <x v="1"/>
    <s v="United States"/>
    <s v="Oak Park"/>
    <x v="12"/>
    <n v="48237"/>
    <x v="2"/>
    <s v="FUR-FU-10004188"/>
    <x v="0"/>
    <x v="5"/>
    <s v="Luxo Professional Combination Clamp-On Lamps"/>
    <n v="306.89999999999998"/>
    <n v="3"/>
    <n v="0"/>
    <x v="4511"/>
  </r>
  <r>
    <n v="5373"/>
    <s v="CA-2012-118738"/>
    <x v="1"/>
    <x v="1040"/>
    <x v="697"/>
    <s v="Standard Class"/>
    <s v="AG-10495"/>
    <s v="Andrew Gjertsen"/>
    <x v="1"/>
    <s v="United States"/>
    <s v="Houston"/>
    <x v="5"/>
    <n v="77041"/>
    <x v="2"/>
    <s v="OFF-PA-10003177"/>
    <x v="1"/>
    <x v="10"/>
    <s v="Xerox 1999"/>
    <n v="15.552000000000003"/>
    <n v="3"/>
    <n v="0.2"/>
    <x v="12"/>
  </r>
  <r>
    <n v="5374"/>
    <s v="CA-2012-118738"/>
    <x v="1"/>
    <x v="1040"/>
    <x v="697"/>
    <s v="Standard Class"/>
    <s v="AG-10495"/>
    <s v="Andrew Gjertsen"/>
    <x v="1"/>
    <s v="United States"/>
    <s v="Houston"/>
    <x v="5"/>
    <n v="77041"/>
    <x v="2"/>
    <s v="FUR-TA-10002607"/>
    <x v="0"/>
    <x v="3"/>
    <s v="KI Conference Tables"/>
    <n v="347.36099999999999"/>
    <n v="7"/>
    <n v="0.3"/>
    <x v="4512"/>
  </r>
  <r>
    <n v="5375"/>
    <s v="CA-2012-118738"/>
    <x v="1"/>
    <x v="1040"/>
    <x v="697"/>
    <s v="Standard Class"/>
    <s v="AG-10495"/>
    <s v="Andrew Gjertsen"/>
    <x v="1"/>
    <s v="United States"/>
    <s v="Houston"/>
    <x v="5"/>
    <n v="77041"/>
    <x v="2"/>
    <s v="OFF-PA-10001166"/>
    <x v="1"/>
    <x v="10"/>
    <s v="Xerox 2"/>
    <n v="10.368000000000002"/>
    <n v="2"/>
    <n v="0.2"/>
    <x v="572"/>
  </r>
  <r>
    <n v="5376"/>
    <s v="CA-2014-134152"/>
    <x v="3"/>
    <x v="837"/>
    <x v="1135"/>
    <s v="Standard Class"/>
    <s v="RP-19855"/>
    <s v="Roy Phan"/>
    <x v="1"/>
    <s v="United States"/>
    <s v="Seattle"/>
    <x v="4"/>
    <n v="98103"/>
    <x v="1"/>
    <s v="TEC-AC-10004510"/>
    <x v="2"/>
    <x v="11"/>
    <s v="Logitech Desktop MK120 Mouse and keyboard Combo"/>
    <n v="98.16"/>
    <n v="6"/>
    <n v="0"/>
    <x v="1635"/>
  </r>
  <r>
    <n v="5377"/>
    <s v="CA-2014-134152"/>
    <x v="3"/>
    <x v="837"/>
    <x v="1135"/>
    <s v="Standard Class"/>
    <s v="RP-19855"/>
    <s v="Roy Phan"/>
    <x v="1"/>
    <s v="United States"/>
    <s v="Seattle"/>
    <x v="4"/>
    <n v="98103"/>
    <x v="1"/>
    <s v="OFF-AR-10004062"/>
    <x v="1"/>
    <x v="6"/>
    <s v="Staples"/>
    <n v="31.44"/>
    <n v="3"/>
    <n v="0"/>
    <x v="4513"/>
  </r>
  <r>
    <n v="5378"/>
    <s v="CA-2011-125542"/>
    <x v="2"/>
    <x v="29"/>
    <x v="899"/>
    <s v="First Class"/>
    <s v="NB-18655"/>
    <s v="Nona Balk"/>
    <x v="1"/>
    <s v="United States"/>
    <s v="Philadelphia"/>
    <x v="9"/>
    <n v="19134"/>
    <x v="3"/>
    <s v="OFF-EN-10000056"/>
    <x v="1"/>
    <x v="12"/>
    <s v="Cameo Buff Policy Envelopes"/>
    <n v="348.488"/>
    <n v="7"/>
    <n v="0.2"/>
    <x v="4514"/>
  </r>
  <r>
    <n v="5379"/>
    <s v="CA-2011-125542"/>
    <x v="2"/>
    <x v="29"/>
    <x v="899"/>
    <s v="First Class"/>
    <s v="NB-18655"/>
    <s v="Nona Balk"/>
    <x v="1"/>
    <s v="United States"/>
    <s v="Philadelphia"/>
    <x v="9"/>
    <n v="19134"/>
    <x v="3"/>
    <s v="OFF-ST-10001469"/>
    <x v="1"/>
    <x v="4"/>
    <s v="Fellowes Bankers Box Recycled Super Stor/Drawer"/>
    <n v="172.73599999999999"/>
    <n v="4"/>
    <n v="0.2"/>
    <x v="4515"/>
  </r>
  <r>
    <n v="5380"/>
    <s v="CA-2013-136021"/>
    <x v="0"/>
    <x v="1041"/>
    <x v="964"/>
    <s v="Standard Class"/>
    <s v="JM-15580"/>
    <s v="Jill Matthias"/>
    <x v="0"/>
    <s v="United States"/>
    <s v="Los Angeles"/>
    <x v="1"/>
    <n v="90045"/>
    <x v="1"/>
    <s v="OFF-PA-10000551"/>
    <x v="1"/>
    <x v="10"/>
    <s v="Array Memo Cubes"/>
    <n v="15.54"/>
    <n v="3"/>
    <n v="0"/>
    <x v="4516"/>
  </r>
  <r>
    <n v="5381"/>
    <s v="CA-2013-136021"/>
    <x v="0"/>
    <x v="1041"/>
    <x v="964"/>
    <s v="Standard Class"/>
    <s v="JM-15580"/>
    <s v="Jill Matthias"/>
    <x v="0"/>
    <s v="United States"/>
    <s v="Los Angeles"/>
    <x v="1"/>
    <n v="90045"/>
    <x v="1"/>
    <s v="TEC-MA-10000423"/>
    <x v="2"/>
    <x v="15"/>
    <s v="Texas Instruments TI-34 Scientific Calculator"/>
    <n v="105.55199999999999"/>
    <n v="6"/>
    <n v="0.2"/>
    <x v="4517"/>
  </r>
  <r>
    <n v="5382"/>
    <s v="CA-2013-149195"/>
    <x v="0"/>
    <x v="64"/>
    <x v="62"/>
    <s v="Second Class"/>
    <s v="DM-13525"/>
    <s v="Don Miller"/>
    <x v="1"/>
    <s v="United States"/>
    <s v="Houston"/>
    <x v="5"/>
    <n v="77070"/>
    <x v="2"/>
    <s v="OFF-PA-10001870"/>
    <x v="1"/>
    <x v="10"/>
    <s v="Xerox 202"/>
    <n v="25.920000000000005"/>
    <n v="5"/>
    <n v="0.2"/>
    <x v="1446"/>
  </r>
  <r>
    <n v="5383"/>
    <s v="CA-2013-149195"/>
    <x v="0"/>
    <x v="64"/>
    <x v="62"/>
    <s v="Second Class"/>
    <s v="DM-13525"/>
    <s v="Don Miller"/>
    <x v="1"/>
    <s v="United States"/>
    <s v="Houston"/>
    <x v="5"/>
    <n v="77070"/>
    <x v="2"/>
    <s v="OFF-FA-10001843"/>
    <x v="1"/>
    <x v="13"/>
    <s v="Staples"/>
    <n v="15.808000000000002"/>
    <n v="8"/>
    <n v="0.2"/>
    <x v="4518"/>
  </r>
  <r>
    <n v="5384"/>
    <s v="CA-2013-149195"/>
    <x v="0"/>
    <x v="64"/>
    <x v="62"/>
    <s v="Second Class"/>
    <s v="DM-13525"/>
    <s v="Don Miller"/>
    <x v="1"/>
    <s v="United States"/>
    <s v="Houston"/>
    <x v="5"/>
    <n v="77070"/>
    <x v="2"/>
    <s v="OFF-PA-10002036"/>
    <x v="1"/>
    <x v="10"/>
    <s v="Xerox 1930"/>
    <n v="10.368000000000002"/>
    <n v="2"/>
    <n v="0.2"/>
    <x v="4519"/>
  </r>
  <r>
    <n v="5385"/>
    <s v="CA-2014-161410"/>
    <x v="3"/>
    <x v="335"/>
    <x v="231"/>
    <s v="Standard Class"/>
    <s v="CC-12220"/>
    <s v="Chris Cortes"/>
    <x v="0"/>
    <s v="United States"/>
    <s v="Philadelphia"/>
    <x v="9"/>
    <n v="19143"/>
    <x v="3"/>
    <s v="TEC-PH-10001760"/>
    <x v="2"/>
    <x v="7"/>
    <s v="Bose SoundLink Bluetooth Speaker"/>
    <n v="358.2"/>
    <n v="3"/>
    <n v="0.4"/>
    <x v="4520"/>
  </r>
  <r>
    <n v="5386"/>
    <s v="CA-2014-161410"/>
    <x v="3"/>
    <x v="335"/>
    <x v="231"/>
    <s v="Standard Class"/>
    <s v="CC-12220"/>
    <s v="Chris Cortes"/>
    <x v="0"/>
    <s v="United States"/>
    <s v="Philadelphia"/>
    <x v="9"/>
    <n v="19143"/>
    <x v="3"/>
    <s v="TEC-PH-10000673"/>
    <x v="2"/>
    <x v="7"/>
    <s v="Plantronics Voyager Pro HD - Bluetooth Headset"/>
    <n v="545.91599999999994"/>
    <n v="14"/>
    <n v="0.4"/>
    <x v="4521"/>
  </r>
  <r>
    <n v="5387"/>
    <s v="CA-2014-152786"/>
    <x v="3"/>
    <x v="846"/>
    <x v="875"/>
    <s v="Standard Class"/>
    <s v="GA-14725"/>
    <s v="Guy Armstrong"/>
    <x v="0"/>
    <s v="United States"/>
    <s v="Rogers"/>
    <x v="36"/>
    <n v="72756"/>
    <x v="0"/>
    <s v="OFF-BI-10000829"/>
    <x v="1"/>
    <x v="8"/>
    <s v="Avery Non-Stick Binders"/>
    <n v="40.410000000000004"/>
    <n v="9"/>
    <n v="0"/>
    <x v="4522"/>
  </r>
  <r>
    <n v="5388"/>
    <s v="CA-2014-164707"/>
    <x v="3"/>
    <x v="1042"/>
    <x v="638"/>
    <s v="Second Class"/>
    <s v="CV-12805"/>
    <s v="Cynthia Voltz"/>
    <x v="1"/>
    <s v="United States"/>
    <s v="Los Angeles"/>
    <x v="1"/>
    <n v="90045"/>
    <x v="1"/>
    <s v="TEC-PH-10001924"/>
    <x v="2"/>
    <x v="7"/>
    <s v="iHome FM Clock Radio with Lightning Dock"/>
    <n v="167.976"/>
    <n v="3"/>
    <n v="0.2"/>
    <x v="4523"/>
  </r>
  <r>
    <n v="5389"/>
    <s v="CA-2014-164707"/>
    <x v="3"/>
    <x v="1042"/>
    <x v="638"/>
    <s v="Second Class"/>
    <s v="CV-12805"/>
    <s v="Cynthia Voltz"/>
    <x v="1"/>
    <s v="United States"/>
    <s v="Los Angeles"/>
    <x v="1"/>
    <n v="90045"/>
    <x v="1"/>
    <s v="TEC-AC-10004864"/>
    <x v="2"/>
    <x v="11"/>
    <s v="Memorex Micro Travel Drive 32 GB"/>
    <n v="109.53"/>
    <n v="3"/>
    <n v="0"/>
    <x v="4524"/>
  </r>
  <r>
    <n v="5390"/>
    <s v="CA-2014-164707"/>
    <x v="3"/>
    <x v="1042"/>
    <x v="638"/>
    <s v="Second Class"/>
    <s v="CV-12805"/>
    <s v="Cynthia Voltz"/>
    <x v="1"/>
    <s v="United States"/>
    <s v="Los Angeles"/>
    <x v="1"/>
    <n v="90045"/>
    <x v="1"/>
    <s v="OFF-LA-10004345"/>
    <x v="1"/>
    <x v="2"/>
    <s v="Avery 493"/>
    <n v="9.82"/>
    <n v="2"/>
    <n v="0"/>
    <x v="787"/>
  </r>
  <r>
    <n v="5391"/>
    <s v="CA-2014-163874"/>
    <x v="3"/>
    <x v="468"/>
    <x v="44"/>
    <s v="Second Class"/>
    <s v="NC-18535"/>
    <s v="Nick Crebassa"/>
    <x v="1"/>
    <s v="United States"/>
    <s v="Seattle"/>
    <x v="4"/>
    <n v="98105"/>
    <x v="1"/>
    <s v="OFF-BI-10000088"/>
    <x v="1"/>
    <x v="8"/>
    <s v="GBC Imprintable Covers"/>
    <n v="26.352000000000004"/>
    <n v="3"/>
    <n v="0.2"/>
    <x v="4525"/>
  </r>
  <r>
    <n v="5392"/>
    <s v="US-2011-123183"/>
    <x v="2"/>
    <x v="84"/>
    <x v="573"/>
    <s v="Standard Class"/>
    <s v="GR-14560"/>
    <s v="Georgia Rosenberg"/>
    <x v="1"/>
    <s v="United States"/>
    <s v="Wilmington"/>
    <x v="13"/>
    <n v="19805"/>
    <x v="3"/>
    <s v="OFF-LA-10002787"/>
    <x v="1"/>
    <x v="2"/>
    <s v="Avery 480"/>
    <n v="22.5"/>
    <n v="6"/>
    <n v="0"/>
    <x v="4526"/>
  </r>
  <r>
    <n v="5393"/>
    <s v="US-2011-123183"/>
    <x v="2"/>
    <x v="84"/>
    <x v="573"/>
    <s v="Standard Class"/>
    <s v="GR-14560"/>
    <s v="Georgia Rosenberg"/>
    <x v="1"/>
    <s v="United States"/>
    <s v="Wilmington"/>
    <x v="13"/>
    <n v="19805"/>
    <x v="3"/>
    <s v="OFF-LA-10001569"/>
    <x v="1"/>
    <x v="2"/>
    <s v="Avery 499"/>
    <n v="9.9600000000000009"/>
    <n v="2"/>
    <n v="0"/>
    <x v="763"/>
  </r>
  <r>
    <n v="5394"/>
    <s v="US-2011-123183"/>
    <x v="2"/>
    <x v="84"/>
    <x v="573"/>
    <s v="Standard Class"/>
    <s v="GR-14560"/>
    <s v="Georgia Rosenberg"/>
    <x v="1"/>
    <s v="United States"/>
    <s v="Wilmington"/>
    <x v="13"/>
    <n v="19805"/>
    <x v="3"/>
    <s v="OFF-BI-10002429"/>
    <x v="1"/>
    <x v="8"/>
    <s v="Premier Elliptical Ring Binder, Black"/>
    <n v="213.08"/>
    <n v="7"/>
    <n v="0"/>
    <x v="4527"/>
  </r>
  <r>
    <n v="5395"/>
    <s v="US-2011-123183"/>
    <x v="2"/>
    <x v="84"/>
    <x v="573"/>
    <s v="Standard Class"/>
    <s v="GR-14560"/>
    <s v="Georgia Rosenberg"/>
    <x v="1"/>
    <s v="United States"/>
    <s v="Wilmington"/>
    <x v="13"/>
    <n v="19805"/>
    <x v="3"/>
    <s v="FUR-BO-10000362"/>
    <x v="0"/>
    <x v="0"/>
    <s v="Sauder Inglewood Library Bookcases"/>
    <n v="1025.8799999999999"/>
    <n v="6"/>
    <n v="0"/>
    <x v="4528"/>
  </r>
  <r>
    <n v="5396"/>
    <s v="CA-2011-104829"/>
    <x v="2"/>
    <x v="728"/>
    <x v="683"/>
    <s v="Second Class"/>
    <s v="JG-15805"/>
    <s v="John Grady"/>
    <x v="1"/>
    <s v="United States"/>
    <s v="Provo"/>
    <x v="7"/>
    <n v="84604"/>
    <x v="1"/>
    <s v="OFF-PA-10003016"/>
    <x v="1"/>
    <x v="10"/>
    <s v="Adams &quot;While You Were Out&quot; Message Pads"/>
    <n v="21.98"/>
    <n v="7"/>
    <n v="0"/>
    <x v="4529"/>
  </r>
  <r>
    <n v="5397"/>
    <s v="US-2013-147340"/>
    <x v="0"/>
    <x v="446"/>
    <x v="926"/>
    <s v="Same Day"/>
    <s v="EB-13750"/>
    <s v="Edward Becker"/>
    <x v="1"/>
    <s v="United States"/>
    <s v="San Francisco"/>
    <x v="1"/>
    <n v="94110"/>
    <x v="1"/>
    <s v="FUR-FU-10002501"/>
    <x v="0"/>
    <x v="5"/>
    <s v="Nu-Dell Executive Frame"/>
    <n v="63.2"/>
    <n v="5"/>
    <n v="0"/>
    <x v="2115"/>
  </r>
  <r>
    <n v="5398"/>
    <s v="CA-2013-145492"/>
    <x v="0"/>
    <x v="73"/>
    <x v="902"/>
    <s v="Standard Class"/>
    <s v="MC-17605"/>
    <s v="Matt Connell"/>
    <x v="1"/>
    <s v="United States"/>
    <s v="Los Angeles"/>
    <x v="1"/>
    <n v="90004"/>
    <x v="1"/>
    <s v="OFF-AP-10003622"/>
    <x v="1"/>
    <x v="9"/>
    <s v="Bravo II Megaboss 12-Amp Hard Body Upright, Replacement Belts, 2 Belts per Pack"/>
    <n v="39"/>
    <n v="12"/>
    <n v="0"/>
    <x v="4530"/>
  </r>
  <r>
    <n v="5399"/>
    <s v="CA-2013-163202"/>
    <x v="0"/>
    <x v="720"/>
    <x v="342"/>
    <s v="Standard Class"/>
    <s v="BM-11650"/>
    <s v="Brian Moss"/>
    <x v="1"/>
    <s v="United States"/>
    <s v="Lancaster"/>
    <x v="24"/>
    <n v="43130"/>
    <x v="3"/>
    <s v="OFF-BI-10002764"/>
    <x v="1"/>
    <x v="8"/>
    <s v="Recycled Pressboard Report Cover with Reinforced Top Hinge"/>
    <n v="2.907"/>
    <n v="3"/>
    <n v="0.7"/>
    <x v="4531"/>
  </r>
  <r>
    <n v="5400"/>
    <s v="CA-2013-117681"/>
    <x v="0"/>
    <x v="526"/>
    <x v="679"/>
    <s v="Standard Class"/>
    <s v="HF-14995"/>
    <s v="Herbert Flentye"/>
    <x v="0"/>
    <s v="United States"/>
    <s v="Los Angeles"/>
    <x v="1"/>
    <n v="90004"/>
    <x v="1"/>
    <s v="FUR-BO-10001798"/>
    <x v="0"/>
    <x v="0"/>
    <s v="Bush Somerset Collection Bookcase"/>
    <n v="556.66499999999996"/>
    <n v="5"/>
    <n v="0.15"/>
    <x v="3504"/>
  </r>
  <r>
    <n v="5401"/>
    <s v="CA-2014-132262"/>
    <x v="3"/>
    <x v="296"/>
    <x v="19"/>
    <s v="First Class"/>
    <s v="ML-18265"/>
    <s v="Muhammed Lee"/>
    <x v="0"/>
    <s v="United States"/>
    <s v="Seattle"/>
    <x v="4"/>
    <n v="98103"/>
    <x v="1"/>
    <s v="TEC-AC-10000158"/>
    <x v="2"/>
    <x v="11"/>
    <s v="Sony 64GB Class 10 Micro SDHC R40 Memory Card"/>
    <n v="71.98"/>
    <n v="2"/>
    <n v="0"/>
    <x v="2439"/>
  </r>
  <r>
    <n v="5402"/>
    <s v="CA-2014-132262"/>
    <x v="3"/>
    <x v="296"/>
    <x v="19"/>
    <s v="First Class"/>
    <s v="ML-18265"/>
    <s v="Muhammed Lee"/>
    <x v="0"/>
    <s v="United States"/>
    <s v="Seattle"/>
    <x v="4"/>
    <n v="98103"/>
    <x v="1"/>
    <s v="TEC-AC-10000303"/>
    <x v="2"/>
    <x v="11"/>
    <s v="Logitech M510 Wireless Mouse"/>
    <n v="79.98"/>
    <n v="2"/>
    <n v="0"/>
    <x v="4532"/>
  </r>
  <r>
    <n v="5403"/>
    <s v="CA-2014-123043"/>
    <x v="3"/>
    <x v="1043"/>
    <x v="346"/>
    <s v="Standard Class"/>
    <s v="AH-10195"/>
    <s v="Alan Haines"/>
    <x v="1"/>
    <s v="United States"/>
    <s v="New York City"/>
    <x v="15"/>
    <n v="10024"/>
    <x v="3"/>
    <s v="OFF-BI-10003910"/>
    <x v="1"/>
    <x v="8"/>
    <s v="DXL Angle-View Binders with Locking Rings by Samsill"/>
    <n v="24.672000000000001"/>
    <n v="4"/>
    <n v="0.2"/>
    <x v="4533"/>
  </r>
  <r>
    <n v="5404"/>
    <s v="CA-2014-123043"/>
    <x v="3"/>
    <x v="1043"/>
    <x v="346"/>
    <s v="Standard Class"/>
    <s v="AH-10195"/>
    <s v="Alan Haines"/>
    <x v="1"/>
    <s v="United States"/>
    <s v="New York City"/>
    <x v="15"/>
    <n v="10024"/>
    <x v="3"/>
    <s v="OFF-BI-10000138"/>
    <x v="1"/>
    <x v="8"/>
    <s v="Acco Translucent Poly Ring Binders"/>
    <n v="3.7439999999999998"/>
    <n v="1"/>
    <n v="0.2"/>
    <x v="4534"/>
  </r>
  <r>
    <n v="5405"/>
    <s v="US-2013-143280"/>
    <x v="0"/>
    <x v="712"/>
    <x v="874"/>
    <s v="Standard Class"/>
    <s v="TZ-21580"/>
    <s v="Tracy Zic"/>
    <x v="0"/>
    <s v="United States"/>
    <s v="Los Angeles"/>
    <x v="1"/>
    <n v="90045"/>
    <x v="1"/>
    <s v="TEC-PH-10002398"/>
    <x v="2"/>
    <x v="7"/>
    <s v="AT&amp;T 1070 Corded Phone"/>
    <n v="445.96000000000004"/>
    <n v="5"/>
    <n v="0.2"/>
    <x v="576"/>
  </r>
  <r>
    <n v="5406"/>
    <s v="US-2013-143280"/>
    <x v="0"/>
    <x v="712"/>
    <x v="874"/>
    <s v="Standard Class"/>
    <s v="TZ-21580"/>
    <s v="Tracy Zic"/>
    <x v="0"/>
    <s v="United States"/>
    <s v="Los Angeles"/>
    <x v="1"/>
    <n v="90045"/>
    <x v="1"/>
    <s v="TEC-AC-10003399"/>
    <x v="2"/>
    <x v="11"/>
    <s v="Memorex Mini Travel Drive 64 GB USB 2.0 Flash Drive"/>
    <n v="36.24"/>
    <n v="1"/>
    <n v="0"/>
    <x v="2914"/>
  </r>
  <r>
    <n v="5407"/>
    <s v="US-2013-143280"/>
    <x v="0"/>
    <x v="712"/>
    <x v="874"/>
    <s v="Standard Class"/>
    <s v="TZ-21580"/>
    <s v="Tracy Zic"/>
    <x v="0"/>
    <s v="United States"/>
    <s v="Los Angeles"/>
    <x v="1"/>
    <n v="90045"/>
    <x v="1"/>
    <s v="OFF-FA-10000992"/>
    <x v="1"/>
    <x v="13"/>
    <s v="Acco Clips to Go Binder Clips, 24 Clips in Two Sizes"/>
    <n v="10.649999999999999"/>
    <n v="3"/>
    <n v="0"/>
    <x v="1466"/>
  </r>
  <r>
    <n v="5408"/>
    <s v="CA-2014-108854"/>
    <x v="3"/>
    <x v="166"/>
    <x v="93"/>
    <s v="Standard Class"/>
    <s v="DM-13345"/>
    <s v="Denise Monton"/>
    <x v="1"/>
    <s v="United States"/>
    <s v="San Francisco"/>
    <x v="1"/>
    <n v="94109"/>
    <x v="1"/>
    <s v="OFF-PA-10003022"/>
    <x v="1"/>
    <x v="10"/>
    <s v="Standard Line “While You Were Out” Hardbound Telephone Message Book"/>
    <n v="87.92"/>
    <n v="4"/>
    <n v="0"/>
    <x v="4535"/>
  </r>
  <r>
    <n v="5409"/>
    <s v="CA-2014-108854"/>
    <x v="3"/>
    <x v="166"/>
    <x v="93"/>
    <s v="Standard Class"/>
    <s v="DM-13345"/>
    <s v="Denise Monton"/>
    <x v="1"/>
    <s v="United States"/>
    <s v="San Francisco"/>
    <x v="1"/>
    <n v="94109"/>
    <x v="1"/>
    <s v="OFF-BI-10002854"/>
    <x v="1"/>
    <x v="8"/>
    <s v="Performers Binder/Pad Holder, Black"/>
    <n v="22.424000000000003"/>
    <n v="1"/>
    <n v="0.2"/>
    <x v="4536"/>
  </r>
  <r>
    <n v="5410"/>
    <s v="CA-2014-108854"/>
    <x v="3"/>
    <x v="166"/>
    <x v="93"/>
    <s v="Standard Class"/>
    <s v="DM-13345"/>
    <s v="Denise Monton"/>
    <x v="1"/>
    <s v="United States"/>
    <s v="San Francisco"/>
    <x v="1"/>
    <n v="94109"/>
    <x v="1"/>
    <s v="OFF-BI-10001670"/>
    <x v="1"/>
    <x v="8"/>
    <s v="Vinyl Sectional Post Binders"/>
    <n v="90.480000000000018"/>
    <n v="3"/>
    <n v="0.2"/>
    <x v="3951"/>
  </r>
  <r>
    <n v="5411"/>
    <s v="CA-2014-108854"/>
    <x v="3"/>
    <x v="166"/>
    <x v="93"/>
    <s v="Standard Class"/>
    <s v="DM-13345"/>
    <s v="Denise Monton"/>
    <x v="1"/>
    <s v="United States"/>
    <s v="San Francisco"/>
    <x v="1"/>
    <n v="94109"/>
    <x v="1"/>
    <s v="OFF-ST-10001837"/>
    <x v="1"/>
    <x v="4"/>
    <s v="SAFCO Mobile Desk Side File, Wire Frame"/>
    <n v="42.76"/>
    <n v="1"/>
    <n v="0"/>
    <x v="4537"/>
  </r>
  <r>
    <n v="5412"/>
    <s v="CA-2014-166856"/>
    <x v="3"/>
    <x v="65"/>
    <x v="304"/>
    <s v="Standard Class"/>
    <s v="TS-21505"/>
    <s v="Tony Sayre"/>
    <x v="0"/>
    <s v="United States"/>
    <s v="Clovis"/>
    <x v="27"/>
    <n v="88101"/>
    <x v="1"/>
    <s v="OFF-BI-10002012"/>
    <x v="1"/>
    <x v="8"/>
    <s v="Wilson Jones Easy Flow II Sheet Lifters"/>
    <n v="10.080000000000002"/>
    <n v="7"/>
    <n v="0.2"/>
    <x v="4538"/>
  </r>
  <r>
    <n v="5413"/>
    <s v="CA-2014-166856"/>
    <x v="3"/>
    <x v="65"/>
    <x v="304"/>
    <s v="Standard Class"/>
    <s v="TS-21505"/>
    <s v="Tony Sayre"/>
    <x v="0"/>
    <s v="United States"/>
    <s v="Clovis"/>
    <x v="27"/>
    <n v="88101"/>
    <x v="1"/>
    <s v="TEC-AC-10004992"/>
    <x v="2"/>
    <x v="11"/>
    <s v="Kingston Digital DataTraveler 64GB USB 2.0"/>
    <n v="101.34"/>
    <n v="3"/>
    <n v="0"/>
    <x v="4539"/>
  </r>
  <r>
    <n v="5414"/>
    <s v="CA-2013-153157"/>
    <x v="0"/>
    <x v="108"/>
    <x v="126"/>
    <s v="First Class"/>
    <s v="TB-21625"/>
    <s v="Trudy Brown"/>
    <x v="0"/>
    <s v="United States"/>
    <s v="Wichita"/>
    <x v="41"/>
    <n v="67212"/>
    <x v="2"/>
    <s v="TEC-PH-10003171"/>
    <x v="2"/>
    <x v="7"/>
    <s v="Plantronics Encore H101 Dual Earpieces Headset"/>
    <n v="224.75"/>
    <n v="5"/>
    <n v="0"/>
    <x v="4540"/>
  </r>
  <r>
    <n v="5415"/>
    <s v="US-2014-125647"/>
    <x v="3"/>
    <x v="397"/>
    <x v="938"/>
    <s v="Standard Class"/>
    <s v="LC-16870"/>
    <s v="Lena Cacioppo"/>
    <x v="0"/>
    <s v="United States"/>
    <s v="Chicago"/>
    <x v="10"/>
    <n v="60653"/>
    <x v="2"/>
    <s v="OFF-AP-10000390"/>
    <x v="1"/>
    <x v="9"/>
    <s v="Euro Pro Shark Stick Mini Vacuum"/>
    <n v="73.175999999999974"/>
    <n v="6"/>
    <n v="0.8"/>
    <x v="4541"/>
  </r>
  <r>
    <n v="5416"/>
    <s v="US-2014-125647"/>
    <x v="3"/>
    <x v="397"/>
    <x v="938"/>
    <s v="Standard Class"/>
    <s v="LC-16870"/>
    <s v="Lena Cacioppo"/>
    <x v="0"/>
    <s v="United States"/>
    <s v="Chicago"/>
    <x v="10"/>
    <n v="60653"/>
    <x v="2"/>
    <s v="OFF-PA-10004888"/>
    <x v="1"/>
    <x v="10"/>
    <s v="Xerox 217"/>
    <n v="20.736000000000004"/>
    <n v="4"/>
    <n v="0.2"/>
    <x v="570"/>
  </r>
  <r>
    <n v="5417"/>
    <s v="US-2014-125647"/>
    <x v="3"/>
    <x v="397"/>
    <x v="938"/>
    <s v="Standard Class"/>
    <s v="LC-16870"/>
    <s v="Lena Cacioppo"/>
    <x v="0"/>
    <s v="United States"/>
    <s v="Chicago"/>
    <x v="10"/>
    <n v="60653"/>
    <x v="2"/>
    <s v="TEC-PH-10004188"/>
    <x v="2"/>
    <x v="7"/>
    <s v="OtterBox Commuter Series Case - Samsung Galaxy S4"/>
    <n v="39.984000000000002"/>
    <n v="2"/>
    <n v="0.2"/>
    <x v="4542"/>
  </r>
  <r>
    <n v="5418"/>
    <s v="CA-2011-132542"/>
    <x v="2"/>
    <x v="191"/>
    <x v="508"/>
    <s v="Second Class"/>
    <s v="AM-10360"/>
    <s v="Alice McCarthy"/>
    <x v="1"/>
    <s v="United States"/>
    <s v="Omaha"/>
    <x v="8"/>
    <n v="68104"/>
    <x v="2"/>
    <s v="OFF-BI-10004099"/>
    <x v="1"/>
    <x v="8"/>
    <s v="GBC VeloBinder Strips"/>
    <n v="15.36"/>
    <n v="2"/>
    <n v="0"/>
    <x v="4543"/>
  </r>
  <r>
    <n v="5419"/>
    <s v="CA-2012-110877"/>
    <x v="1"/>
    <x v="924"/>
    <x v="453"/>
    <s v="First Class"/>
    <s v="JE-15715"/>
    <s v="Joe Elijah"/>
    <x v="0"/>
    <s v="United States"/>
    <s v="Houston"/>
    <x v="5"/>
    <n v="77041"/>
    <x v="2"/>
    <s v="OFF-PA-10004621"/>
    <x v="1"/>
    <x v="10"/>
    <s v="Xerox 212"/>
    <n v="36.288000000000011"/>
    <n v="7"/>
    <n v="0.2"/>
    <x v="1683"/>
  </r>
  <r>
    <n v="5420"/>
    <s v="CA-2012-110877"/>
    <x v="1"/>
    <x v="924"/>
    <x v="453"/>
    <s v="First Class"/>
    <s v="JE-15715"/>
    <s v="Joe Elijah"/>
    <x v="0"/>
    <s v="United States"/>
    <s v="Houston"/>
    <x v="5"/>
    <n v="77041"/>
    <x v="2"/>
    <s v="TEC-PH-10002103"/>
    <x v="2"/>
    <x v="7"/>
    <s v="Jabra SPEAK 410"/>
    <n v="150.38399999999999"/>
    <n v="2"/>
    <n v="0.2"/>
    <x v="4544"/>
  </r>
  <r>
    <n v="5421"/>
    <s v="US-2013-151827"/>
    <x v="0"/>
    <x v="1044"/>
    <x v="944"/>
    <s v="Second Class"/>
    <s v="CS-11950"/>
    <s v="Carlos Soltero"/>
    <x v="0"/>
    <s v="United States"/>
    <s v="Philadelphia"/>
    <x v="9"/>
    <n v="19134"/>
    <x v="3"/>
    <s v="TEC-PH-10002789"/>
    <x v="2"/>
    <x v="7"/>
    <s v="LG Exalt"/>
    <n v="280.78200000000004"/>
    <n v="3"/>
    <n v="0.4"/>
    <x v="4545"/>
  </r>
  <r>
    <n v="5422"/>
    <s v="US-2013-151827"/>
    <x v="0"/>
    <x v="1044"/>
    <x v="944"/>
    <s v="Second Class"/>
    <s v="CS-11950"/>
    <s v="Carlos Soltero"/>
    <x v="0"/>
    <s v="United States"/>
    <s v="Philadelphia"/>
    <x v="9"/>
    <n v="19134"/>
    <x v="3"/>
    <s v="TEC-AC-10003289"/>
    <x v="2"/>
    <x v="11"/>
    <s v="Anker Ultra-Slim Mini Bluetooth 3.0 Wireless Keyboard"/>
    <n v="31.983999999999998"/>
    <n v="2"/>
    <n v="0.2"/>
    <x v="4546"/>
  </r>
  <r>
    <n v="5423"/>
    <s v="US-2013-163258"/>
    <x v="0"/>
    <x v="723"/>
    <x v="771"/>
    <s v="Standard Class"/>
    <s v="PF-19225"/>
    <s v="Phillip Flathmann"/>
    <x v="0"/>
    <s v="United States"/>
    <s v="Los Angeles"/>
    <x v="1"/>
    <n v="90045"/>
    <x v="1"/>
    <s v="OFF-BI-10000138"/>
    <x v="1"/>
    <x v="8"/>
    <s v="Acco Translucent Poly Ring Binders"/>
    <n v="11.231999999999999"/>
    <n v="3"/>
    <n v="0.2"/>
    <x v="4547"/>
  </r>
  <r>
    <n v="5424"/>
    <s v="CA-2014-103009"/>
    <x v="3"/>
    <x v="132"/>
    <x v="133"/>
    <s v="Second Class"/>
    <s v="PJ-18835"/>
    <s v="Patrick Jones"/>
    <x v="1"/>
    <s v="United States"/>
    <s v="Richmond"/>
    <x v="0"/>
    <n v="40475"/>
    <x v="0"/>
    <s v="OFF-PA-10001215"/>
    <x v="1"/>
    <x v="10"/>
    <s v="Xerox 1963"/>
    <n v="26.400000000000002"/>
    <n v="5"/>
    <n v="0"/>
    <x v="1698"/>
  </r>
  <r>
    <n v="5425"/>
    <s v="US-2014-120649"/>
    <x v="3"/>
    <x v="176"/>
    <x v="430"/>
    <s v="Standard Class"/>
    <s v="JF-15490"/>
    <s v="Jeremy Farry"/>
    <x v="0"/>
    <s v="United States"/>
    <s v="Waterbury"/>
    <x v="29"/>
    <n v="6708"/>
    <x v="3"/>
    <s v="OFF-AR-10001545"/>
    <x v="1"/>
    <x v="6"/>
    <s v="Newell 326"/>
    <n v="3.52"/>
    <n v="2"/>
    <n v="0"/>
    <x v="3192"/>
  </r>
  <r>
    <n v="5426"/>
    <s v="CA-2013-153598"/>
    <x v="0"/>
    <x v="275"/>
    <x v="296"/>
    <s v="First Class"/>
    <s v="NM-18520"/>
    <s v="Neoma Murray"/>
    <x v="0"/>
    <s v="United States"/>
    <s v="Los Angeles"/>
    <x v="1"/>
    <n v="90045"/>
    <x v="1"/>
    <s v="TEC-AC-10003870"/>
    <x v="2"/>
    <x v="11"/>
    <s v="Logitech Z-906 Speaker sys - home theater - 5.1-CH"/>
    <n v="1649.95"/>
    <n v="5"/>
    <n v="0"/>
    <x v="4548"/>
  </r>
  <r>
    <n v="5427"/>
    <s v="CA-2013-153598"/>
    <x v="0"/>
    <x v="275"/>
    <x v="296"/>
    <s v="First Class"/>
    <s v="NM-18520"/>
    <s v="Neoma Murray"/>
    <x v="0"/>
    <s v="United States"/>
    <s v="Los Angeles"/>
    <x v="1"/>
    <n v="90045"/>
    <x v="1"/>
    <s v="FUR-FU-10001085"/>
    <x v="0"/>
    <x v="5"/>
    <s v="3M Polarizing Light Filter Sleeves"/>
    <n v="111.89999999999999"/>
    <n v="6"/>
    <n v="0"/>
    <x v="4549"/>
  </r>
  <r>
    <n v="5428"/>
    <s v="US-2013-108497"/>
    <x v="0"/>
    <x v="403"/>
    <x v="183"/>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x v="383"/>
    <s v="First Class"/>
    <s v="SZ-20035"/>
    <s v="Sam Zeldin"/>
    <x v="2"/>
    <s v="United States"/>
    <s v="San Francisco"/>
    <x v="1"/>
    <n v="94122"/>
    <x v="1"/>
    <s v="OFF-ST-10003455"/>
    <x v="1"/>
    <x v="4"/>
    <s v="Tenex File Box, Personal Filing Tote with Lid, Black"/>
    <n v="46.53"/>
    <n v="3"/>
    <n v="0"/>
    <x v="2223"/>
  </r>
  <r>
    <n v="5430"/>
    <s v="CA-2011-136861"/>
    <x v="2"/>
    <x v="742"/>
    <x v="1110"/>
    <s v="First Class"/>
    <s v="PR-18880"/>
    <s v="Patrick Ryan"/>
    <x v="0"/>
    <s v="United States"/>
    <s v="Saint Petersburg"/>
    <x v="2"/>
    <n v="33710"/>
    <x v="0"/>
    <s v="FUR-FU-10001967"/>
    <x v="0"/>
    <x v="5"/>
    <s v="Telescoping Adjustable Floor Lamp"/>
    <n v="31.983999999999998"/>
    <n v="2"/>
    <n v="0.2"/>
    <x v="1008"/>
  </r>
  <r>
    <n v="5431"/>
    <s v="CA-2014-117422"/>
    <x v="3"/>
    <x v="208"/>
    <x v="512"/>
    <s v="Standard Class"/>
    <s v="FC-14245"/>
    <s v="Frank Carlisle"/>
    <x v="2"/>
    <s v="United States"/>
    <s v="Lakewood"/>
    <x v="24"/>
    <n v="44107"/>
    <x v="3"/>
    <s v="OFF-AP-10000938"/>
    <x v="1"/>
    <x v="9"/>
    <s v="Avanti 1.7 Cu. Ft. Refrigerator"/>
    <n v="161.56800000000001"/>
    <n v="2"/>
    <n v="0.2"/>
    <x v="4551"/>
  </r>
  <r>
    <n v="5432"/>
    <s v="CA-2014-117422"/>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x v="512"/>
    <s v="Standard Class"/>
    <s v="FC-14245"/>
    <s v="Frank Carlisle"/>
    <x v="2"/>
    <s v="United States"/>
    <s v="Lakewood"/>
    <x v="24"/>
    <n v="44107"/>
    <x v="3"/>
    <s v="OFF-BI-10002799"/>
    <x v="1"/>
    <x v="8"/>
    <s v="SlimView Poly Binder, 3/8&quot;"/>
    <n v="6.2160000000000002"/>
    <n v="4"/>
    <n v="0.7"/>
    <x v="4553"/>
  </r>
  <r>
    <n v="5434"/>
    <s v="CA-2014-129707"/>
    <x v="3"/>
    <x v="1016"/>
    <x v="809"/>
    <s v="Standard Class"/>
    <s v="LH-16750"/>
    <s v="Larry Hughes"/>
    <x v="0"/>
    <s v="United States"/>
    <s v="Chandler"/>
    <x v="16"/>
    <n v="85224"/>
    <x v="1"/>
    <s v="OFF-AR-10000246"/>
    <x v="1"/>
    <x v="6"/>
    <s v="Newell 318"/>
    <n v="8.895999999999999"/>
    <n v="4"/>
    <n v="0.2"/>
    <x v="4554"/>
  </r>
  <r>
    <n v="5435"/>
    <s v="CA-2012-160171"/>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x v="994"/>
    <s v="Standard Class"/>
    <s v="RM-19675"/>
    <s v="Robert Marley"/>
    <x v="2"/>
    <s v="United States"/>
    <s v="Los Angeles"/>
    <x v="1"/>
    <n v="90008"/>
    <x v="1"/>
    <s v="TEC-AC-10000892"/>
    <x v="2"/>
    <x v="11"/>
    <s v="NETGEAR N750 Dual Band Wi-Fi Gigabit Router"/>
    <n v="270"/>
    <n v="3"/>
    <n v="0"/>
    <x v="4556"/>
  </r>
  <r>
    <n v="5437"/>
    <s v="CA-2011-103317"/>
    <x v="2"/>
    <x v="260"/>
    <x v="277"/>
    <s v="First Class"/>
    <s v="DM-13525"/>
    <s v="Don Miller"/>
    <x v="1"/>
    <s v="United States"/>
    <s v="Palm Coast"/>
    <x v="2"/>
    <n v="32137"/>
    <x v="0"/>
    <s v="FUR-FU-10001591"/>
    <x v="0"/>
    <x v="5"/>
    <s v="Advantus Panel Wall Certificate Holder - 8.5x11"/>
    <n v="19.52"/>
    <n v="2"/>
    <n v="0.2"/>
    <x v="4557"/>
  </r>
  <r>
    <n v="5438"/>
    <s v="CA-2011-103317"/>
    <x v="2"/>
    <x v="260"/>
    <x v="277"/>
    <s v="First Class"/>
    <s v="DM-13525"/>
    <s v="Don Miller"/>
    <x v="1"/>
    <s v="United States"/>
    <s v="Palm Coast"/>
    <x v="2"/>
    <n v="32137"/>
    <x v="0"/>
    <s v="OFF-BI-10001787"/>
    <x v="1"/>
    <x v="8"/>
    <s v="Wilson Jones Four-Pocket Poly Binders"/>
    <n v="9.8100000000000023"/>
    <n v="5"/>
    <n v="0.7"/>
    <x v="4558"/>
  </r>
  <r>
    <n v="5439"/>
    <s v="CA-2011-103317"/>
    <x v="2"/>
    <x v="260"/>
    <x v="277"/>
    <s v="First Class"/>
    <s v="DM-13525"/>
    <s v="Don Miller"/>
    <x v="1"/>
    <s v="United States"/>
    <s v="Palm Coast"/>
    <x v="2"/>
    <n v="32137"/>
    <x v="0"/>
    <s v="FUR-FU-10003192"/>
    <x v="0"/>
    <x v="5"/>
    <s v="Luxo Adjustable Task Clamp Lamp"/>
    <n v="213.21600000000001"/>
    <n v="3"/>
    <n v="0.2"/>
    <x v="4559"/>
  </r>
  <r>
    <n v="5440"/>
    <s v="CA-2013-167115"/>
    <x v="0"/>
    <x v="958"/>
    <x v="300"/>
    <s v="Standard Class"/>
    <s v="EH-14185"/>
    <s v="Evan Henry"/>
    <x v="0"/>
    <s v="United States"/>
    <s v="New York City"/>
    <x v="15"/>
    <n v="10035"/>
    <x v="3"/>
    <s v="OFF-BI-10004600"/>
    <x v="1"/>
    <x v="8"/>
    <s v="Ibico Ibimaster 300 Manual Binding System"/>
    <n v="588.78399999999999"/>
    <n v="2"/>
    <n v="0.2"/>
    <x v="4560"/>
  </r>
  <r>
    <n v="5441"/>
    <s v="US-2014-153633"/>
    <x v="3"/>
    <x v="38"/>
    <x v="551"/>
    <s v="Second Class"/>
    <s v="TC-21295"/>
    <s v="Toby Carlisle"/>
    <x v="0"/>
    <s v="United States"/>
    <s v="Jupiter"/>
    <x v="2"/>
    <n v="33458"/>
    <x v="0"/>
    <s v="OFF-AR-10002335"/>
    <x v="1"/>
    <x v="6"/>
    <s v="DIXON Oriole Pencils"/>
    <n v="2.0640000000000001"/>
    <n v="1"/>
    <n v="0.2"/>
    <x v="4561"/>
  </r>
  <r>
    <n v="5442"/>
    <s v="CA-2014-155929"/>
    <x v="3"/>
    <x v="428"/>
    <x v="462"/>
    <s v="Standard Class"/>
    <s v="AI-10855"/>
    <s v="Arianne Irving"/>
    <x v="0"/>
    <s v="United States"/>
    <s v="Glendale"/>
    <x v="16"/>
    <n v="85301"/>
    <x v="1"/>
    <s v="OFF-PA-10000859"/>
    <x v="1"/>
    <x v="10"/>
    <s v="Unpadded Memo Slips"/>
    <n v="6.3680000000000003"/>
    <n v="2"/>
    <n v="0.2"/>
    <x v="4562"/>
  </r>
  <r>
    <n v="5443"/>
    <s v="CA-2012-148712"/>
    <x v="1"/>
    <x v="786"/>
    <x v="1023"/>
    <s v="Standard Class"/>
    <s v="JM-15535"/>
    <s v="Jessica Myrick"/>
    <x v="0"/>
    <s v="United States"/>
    <s v="New York City"/>
    <x v="15"/>
    <n v="10035"/>
    <x v="3"/>
    <s v="TEC-AC-10003198"/>
    <x v="2"/>
    <x v="11"/>
    <s v="Enermax Acrylux Wireless Keyboard"/>
    <n v="99.6"/>
    <n v="1"/>
    <n v="0"/>
    <x v="954"/>
  </r>
  <r>
    <n v="5444"/>
    <s v="CA-2012-148712"/>
    <x v="1"/>
    <x v="786"/>
    <x v="1023"/>
    <s v="Standard Class"/>
    <s v="JM-15535"/>
    <s v="Jessica Myrick"/>
    <x v="0"/>
    <s v="United States"/>
    <s v="New York City"/>
    <x v="15"/>
    <n v="10035"/>
    <x v="3"/>
    <s v="OFF-BI-10001900"/>
    <x v="1"/>
    <x v="8"/>
    <s v="DXL Angle-View Binders with Locking Rings, Black"/>
    <n v="62.296000000000006"/>
    <n v="13"/>
    <n v="0.2"/>
    <x v="4563"/>
  </r>
  <r>
    <n v="5445"/>
    <s v="CA-2012-148712"/>
    <x v="1"/>
    <x v="786"/>
    <x v="1023"/>
    <s v="Standard Class"/>
    <s v="JM-15535"/>
    <s v="Jessica Myrick"/>
    <x v="0"/>
    <s v="United States"/>
    <s v="New York City"/>
    <x v="15"/>
    <n v="10035"/>
    <x v="3"/>
    <s v="OFF-AR-10000614"/>
    <x v="1"/>
    <x v="6"/>
    <s v="Barrel Sharpener"/>
    <n v="10.709999999999999"/>
    <n v="3"/>
    <n v="0"/>
    <x v="4564"/>
  </r>
  <r>
    <n v="5446"/>
    <s v="CA-2013-128307"/>
    <x v="0"/>
    <x v="197"/>
    <x v="879"/>
    <s v="Standard Class"/>
    <s v="BE-11335"/>
    <s v="Bill Eplett"/>
    <x v="2"/>
    <s v="United States"/>
    <s v="Houston"/>
    <x v="5"/>
    <n v="77041"/>
    <x v="2"/>
    <s v="OFF-EN-10003040"/>
    <x v="1"/>
    <x v="12"/>
    <s v="Quality Park Security Envelopes"/>
    <n v="20.936000000000003"/>
    <n v="1"/>
    <n v="0.2"/>
    <x v="4565"/>
  </r>
  <r>
    <n v="5447"/>
    <s v="US-2013-127425"/>
    <x v="0"/>
    <x v="370"/>
    <x v="1009"/>
    <s v="Standard Class"/>
    <s v="DR-12880"/>
    <s v="Dan Reichenbach"/>
    <x v="1"/>
    <s v="United States"/>
    <s v="New York City"/>
    <x v="15"/>
    <n v="10035"/>
    <x v="3"/>
    <s v="TEC-PH-10003442"/>
    <x v="2"/>
    <x v="7"/>
    <s v="Samsung Replacement EH64AVFWE Premium Headset"/>
    <n v="33"/>
    <n v="6"/>
    <n v="0"/>
    <x v="4566"/>
  </r>
  <r>
    <n v="5448"/>
    <s v="US-2013-127425"/>
    <x v="0"/>
    <x v="370"/>
    <x v="1009"/>
    <s v="Standard Class"/>
    <s v="DR-12880"/>
    <s v="Dan Reichenbach"/>
    <x v="1"/>
    <s v="United States"/>
    <s v="New York City"/>
    <x v="15"/>
    <n v="10035"/>
    <x v="3"/>
    <s v="TEC-AC-10002800"/>
    <x v="2"/>
    <x v="11"/>
    <s v="Plantronics Audio 478 Stereo USB Headset"/>
    <n v="249.95000000000002"/>
    <n v="5"/>
    <n v="0"/>
    <x v="4567"/>
  </r>
  <r>
    <n v="5449"/>
    <s v="US-2011-119081"/>
    <x v="2"/>
    <x v="171"/>
    <x v="76"/>
    <s v="Standard Class"/>
    <s v="TA-21385"/>
    <s v="Tom Ashbrook"/>
    <x v="2"/>
    <s v="United States"/>
    <s v="Olathe"/>
    <x v="41"/>
    <n v="66062"/>
    <x v="2"/>
    <s v="OFF-SU-10000157"/>
    <x v="1"/>
    <x v="14"/>
    <s v="Compact Automatic Electric Letter Opener"/>
    <n v="357.93"/>
    <n v="3"/>
    <n v="0"/>
    <x v="4568"/>
  </r>
  <r>
    <n v="5450"/>
    <s v="US-2011-119081"/>
    <x v="2"/>
    <x v="171"/>
    <x v="76"/>
    <s v="Standard Class"/>
    <s v="TA-21385"/>
    <s v="Tom Ashbrook"/>
    <x v="2"/>
    <s v="United States"/>
    <s v="Olathe"/>
    <x v="41"/>
    <n v="66062"/>
    <x v="2"/>
    <s v="TEC-AC-10001542"/>
    <x v="2"/>
    <x v="11"/>
    <s v="SanDisk Cruzer 16 GB USB Flash Drive"/>
    <n v="57.400000000000006"/>
    <n v="5"/>
    <n v="0"/>
    <x v="4569"/>
  </r>
  <r>
    <n v="5451"/>
    <s v="US-2011-119081"/>
    <x v="2"/>
    <x v="171"/>
    <x v="76"/>
    <s v="Standard Class"/>
    <s v="TA-21385"/>
    <s v="Tom Ashbrook"/>
    <x v="2"/>
    <s v="United States"/>
    <s v="Olathe"/>
    <x v="41"/>
    <n v="66062"/>
    <x v="2"/>
    <s v="OFF-BI-10004519"/>
    <x v="1"/>
    <x v="8"/>
    <s v="GBC DocuBind P100 Manual Binding Machine"/>
    <n v="331.96"/>
    <n v="2"/>
    <n v="0"/>
    <x v="4570"/>
  </r>
  <r>
    <n v="5452"/>
    <s v="US-2011-119081"/>
    <x v="2"/>
    <x v="171"/>
    <x v="76"/>
    <s v="Standard Class"/>
    <s v="TA-21385"/>
    <s v="Tom Ashbrook"/>
    <x v="2"/>
    <s v="United States"/>
    <s v="Olathe"/>
    <x v="41"/>
    <n v="66062"/>
    <x v="2"/>
    <s v="FUR-FU-10003464"/>
    <x v="0"/>
    <x v="5"/>
    <s v="Seth Thomas 8 1/2&quot; Cubicle Clock"/>
    <n v="40.56"/>
    <n v="2"/>
    <n v="0"/>
    <x v="4571"/>
  </r>
  <r>
    <n v="5453"/>
    <s v="CA-2013-140613"/>
    <x v="0"/>
    <x v="405"/>
    <x v="879"/>
    <s v="Standard Class"/>
    <s v="KN-16705"/>
    <s v="Kristina Nunn"/>
    <x v="2"/>
    <s v="United States"/>
    <s v="Sparks"/>
    <x v="33"/>
    <n v="89431"/>
    <x v="1"/>
    <s v="OFF-SU-10004261"/>
    <x v="1"/>
    <x v="14"/>
    <s v="Fiskars 8&quot; Scissors, 2/Pack"/>
    <n v="86.199999999999989"/>
    <n v="5"/>
    <n v="0"/>
    <x v="4572"/>
  </r>
  <r>
    <n v="5454"/>
    <s v="US-2014-108700"/>
    <x v="3"/>
    <x v="240"/>
    <x v="254"/>
    <s v="Standard Class"/>
    <s v="PJ-18835"/>
    <s v="Patrick Jones"/>
    <x v="1"/>
    <s v="United States"/>
    <s v="Rockford"/>
    <x v="10"/>
    <n v="61107"/>
    <x v="2"/>
    <s v="OFF-PA-10004733"/>
    <x v="1"/>
    <x v="10"/>
    <s v="Things To Do Today Spiral Book"/>
    <n v="38.016000000000005"/>
    <n v="6"/>
    <n v="0.2"/>
    <x v="4573"/>
  </r>
  <r>
    <n v="5455"/>
    <s v="CA-2014-160962"/>
    <x v="3"/>
    <x v="1045"/>
    <x v="1060"/>
    <s v="Standard Class"/>
    <s v="MC-17605"/>
    <s v="Matt Connell"/>
    <x v="1"/>
    <s v="United States"/>
    <s v="Philadelphia"/>
    <x v="9"/>
    <n v="19143"/>
    <x v="3"/>
    <s v="OFF-ST-10001325"/>
    <x v="1"/>
    <x v="4"/>
    <s v="Sterilite Officeware Hinged File Box"/>
    <n v="8.3840000000000003"/>
    <n v="1"/>
    <n v="0.2"/>
    <x v="4574"/>
  </r>
  <r>
    <n v="5456"/>
    <s v="CA-2014-160962"/>
    <x v="3"/>
    <x v="1045"/>
    <x v="1060"/>
    <s v="Standard Class"/>
    <s v="MC-17605"/>
    <s v="Matt Connell"/>
    <x v="1"/>
    <s v="United States"/>
    <s v="Philadelphia"/>
    <x v="9"/>
    <n v="19143"/>
    <x v="3"/>
    <s v="OFF-AR-10003056"/>
    <x v="1"/>
    <x v="6"/>
    <s v="Newell 341"/>
    <n v="6.8480000000000008"/>
    <n v="2"/>
    <n v="0.2"/>
    <x v="4575"/>
  </r>
  <r>
    <n v="5457"/>
    <s v="CA-2014-130631"/>
    <x v="3"/>
    <x v="614"/>
    <x v="115"/>
    <s v="Standard Class"/>
    <s v="BS-11755"/>
    <s v="Bruce Stewart"/>
    <x v="0"/>
    <s v="United States"/>
    <s v="Edmonds"/>
    <x v="4"/>
    <n v="98026"/>
    <x v="1"/>
    <s v="OFF-FA-10000089"/>
    <x v="1"/>
    <x v="13"/>
    <s v="Acco Glide Clips"/>
    <n v="19.600000000000001"/>
    <n v="5"/>
    <n v="0"/>
    <x v="4576"/>
  </r>
  <r>
    <n v="5458"/>
    <s v="CA-2014-130631"/>
    <x v="3"/>
    <x v="614"/>
    <x v="115"/>
    <s v="Standard Class"/>
    <s v="BS-11755"/>
    <s v="Bruce Stewart"/>
    <x v="0"/>
    <s v="United States"/>
    <s v="Edmonds"/>
    <x v="4"/>
    <n v="98026"/>
    <x v="1"/>
    <s v="FUR-FU-10004093"/>
    <x v="0"/>
    <x v="5"/>
    <s v="Hand-Finished Solid Wood Document Frame"/>
    <n v="68.459999999999994"/>
    <n v="2"/>
    <n v="0"/>
    <x v="4577"/>
  </r>
  <r>
    <n v="5459"/>
    <s v="CA-2014-116680"/>
    <x v="3"/>
    <x v="507"/>
    <x v="371"/>
    <s v="Second Class"/>
    <s v="PK-19075"/>
    <s v="Pete Kriz"/>
    <x v="0"/>
    <s v="United States"/>
    <s v="San Francisco"/>
    <x v="1"/>
    <n v="94122"/>
    <x v="1"/>
    <s v="OFF-BI-10004022"/>
    <x v="1"/>
    <x v="8"/>
    <s v="Acco Suede Grain Vinyl Round Ring Binder"/>
    <n v="13.343999999999998"/>
    <n v="6"/>
    <n v="0.2"/>
    <x v="2168"/>
  </r>
  <r>
    <n v="5460"/>
    <s v="CA-2014-116680"/>
    <x v="3"/>
    <x v="507"/>
    <x v="371"/>
    <s v="Second Class"/>
    <s v="PK-19075"/>
    <s v="Pete Kriz"/>
    <x v="0"/>
    <s v="United States"/>
    <s v="San Francisco"/>
    <x v="1"/>
    <n v="94122"/>
    <x v="1"/>
    <s v="FUR-TA-10001771"/>
    <x v="0"/>
    <x v="3"/>
    <s v="Bush Cubix Conference Tables, Fully Assembled"/>
    <n v="1478.2719999999999"/>
    <n v="8"/>
    <n v="0.2"/>
    <x v="4578"/>
  </r>
  <r>
    <n v="5461"/>
    <s v="US-2011-107405"/>
    <x v="2"/>
    <x v="90"/>
    <x v="86"/>
    <s v="Standard Class"/>
    <s v="TS-21205"/>
    <s v="Thomas Seio"/>
    <x v="1"/>
    <s v="United States"/>
    <s v="Asheville"/>
    <x v="3"/>
    <n v="28806"/>
    <x v="0"/>
    <s v="OFF-ST-10002301"/>
    <x v="1"/>
    <x v="4"/>
    <s v="Tennsco Commercial Shelving"/>
    <n v="16.272000000000002"/>
    <n v="1"/>
    <n v="0.2"/>
    <x v="4579"/>
  </r>
  <r>
    <n v="5462"/>
    <s v="CA-2014-101574"/>
    <x v="3"/>
    <x v="394"/>
    <x v="1092"/>
    <s v="Standard Class"/>
    <s v="BD-11725"/>
    <s v="Bruce Degenhardt"/>
    <x v="0"/>
    <s v="United States"/>
    <s v="Los Angeles"/>
    <x v="1"/>
    <n v="90032"/>
    <x v="1"/>
    <s v="FUR-FU-10001706"/>
    <x v="0"/>
    <x v="5"/>
    <s v="Longer-Life Soft White Bulbs"/>
    <n v="9.24"/>
    <n v="3"/>
    <n v="0"/>
    <x v="3650"/>
  </r>
  <r>
    <n v="5463"/>
    <s v="CA-2011-146591"/>
    <x v="2"/>
    <x v="1046"/>
    <x v="1136"/>
    <s v="First Class"/>
    <s v="TS-21340"/>
    <s v="Toby Swindell"/>
    <x v="0"/>
    <s v="United States"/>
    <s v="Scottsdale"/>
    <x v="16"/>
    <n v="85254"/>
    <x v="1"/>
    <s v="OFF-BI-10003676"/>
    <x v="1"/>
    <x v="8"/>
    <s v="GBC Standard Recycled Report Covers, Clear Plastic Sheets"/>
    <n v="32.340000000000003"/>
    <n v="10"/>
    <n v="0.7"/>
    <x v="4580"/>
  </r>
  <r>
    <n v="5464"/>
    <s v="CA-2011-146591"/>
    <x v="2"/>
    <x v="1046"/>
    <x v="1136"/>
    <s v="First Class"/>
    <s v="TS-21340"/>
    <s v="Toby Swindell"/>
    <x v="0"/>
    <s v="United States"/>
    <s v="Scottsdale"/>
    <x v="16"/>
    <n v="85254"/>
    <x v="1"/>
    <s v="OFF-PA-10000659"/>
    <x v="1"/>
    <x v="10"/>
    <s v="TOPS Carbonless Receipt Book, Four 2-3/4 x 7-1/4 Money Receipts per Page"/>
    <n v="56.064"/>
    <n v="4"/>
    <n v="0.2"/>
    <x v="4581"/>
  </r>
  <r>
    <n v="5465"/>
    <s v="CA-2011-146591"/>
    <x v="2"/>
    <x v="1046"/>
    <x v="1136"/>
    <s v="First Class"/>
    <s v="TS-21340"/>
    <s v="Toby Swindell"/>
    <x v="0"/>
    <s v="United States"/>
    <s v="Scottsdale"/>
    <x v="16"/>
    <n v="85254"/>
    <x v="1"/>
    <s v="OFF-EN-10002504"/>
    <x v="1"/>
    <x v="12"/>
    <s v="Tyvek  Top-Opening Peel &amp; Seel Envelopes, Plain White"/>
    <n v="108.72"/>
    <n v="5"/>
    <n v="0.2"/>
    <x v="2960"/>
  </r>
  <r>
    <n v="5466"/>
    <s v="CA-2011-146591"/>
    <x v="2"/>
    <x v="1046"/>
    <x v="1136"/>
    <s v="First Class"/>
    <s v="TS-21340"/>
    <s v="Toby Swindell"/>
    <x v="0"/>
    <s v="United States"/>
    <s v="Scottsdale"/>
    <x v="16"/>
    <n v="85254"/>
    <x v="1"/>
    <s v="FUR-BO-10001972"/>
    <x v="0"/>
    <x v="0"/>
    <s v="O'Sullivan 4-Shelf Bookcase in Odessa Pine"/>
    <n v="181.47000000000003"/>
    <n v="5"/>
    <n v="0.7"/>
    <x v="4582"/>
  </r>
  <r>
    <n v="5467"/>
    <s v="CA-2011-107706"/>
    <x v="2"/>
    <x v="1047"/>
    <x v="1137"/>
    <s v="Second Class"/>
    <s v="ST-20530"/>
    <s v="Shui Tom"/>
    <x v="0"/>
    <s v="United States"/>
    <s v="Houston"/>
    <x v="5"/>
    <n v="77095"/>
    <x v="2"/>
    <s v="OFF-PA-10000466"/>
    <x v="1"/>
    <x v="10"/>
    <s v="Memo Book, 100 Message Capacity, 5 3/8” x 11”"/>
    <n v="16.176000000000002"/>
    <n v="3"/>
    <n v="0.2"/>
    <x v="4583"/>
  </r>
  <r>
    <n v="5468"/>
    <s v="CA-2013-122448"/>
    <x v="0"/>
    <x v="632"/>
    <x v="183"/>
    <s v="Standard Class"/>
    <s v="DB-13210"/>
    <s v="Dean Braden"/>
    <x v="0"/>
    <s v="United States"/>
    <s v="San Francisco"/>
    <x v="1"/>
    <n v="94109"/>
    <x v="1"/>
    <s v="FUR-CH-10002774"/>
    <x v="0"/>
    <x v="1"/>
    <s v="Global Deluxe Stacking Chair, Gray"/>
    <n v="122.352"/>
    <n v="3"/>
    <n v="0.2"/>
    <x v="2063"/>
  </r>
  <r>
    <n v="5469"/>
    <s v="CA-2011-132451"/>
    <x v="2"/>
    <x v="467"/>
    <x v="1138"/>
    <s v="First Class"/>
    <s v="KF-16285"/>
    <s v="Karen Ferguson"/>
    <x v="2"/>
    <s v="United States"/>
    <s v="San Diego"/>
    <x v="1"/>
    <n v="92105"/>
    <x v="1"/>
    <s v="FUR-CH-10000454"/>
    <x v="0"/>
    <x v="1"/>
    <s v="Hon Deluxe Fabric Upholstered Stacking Chairs, Rounded Back"/>
    <n v="585.55200000000002"/>
    <n v="3"/>
    <n v="0.2"/>
    <x v="2467"/>
  </r>
  <r>
    <n v="5470"/>
    <s v="CA-2011-132451"/>
    <x v="2"/>
    <x v="467"/>
    <x v="1138"/>
    <s v="First Class"/>
    <s v="KF-16285"/>
    <s v="Karen Ferguson"/>
    <x v="2"/>
    <s v="United States"/>
    <s v="San Diego"/>
    <x v="1"/>
    <n v="92105"/>
    <x v="1"/>
    <s v="OFF-PA-10004888"/>
    <x v="1"/>
    <x v="10"/>
    <s v="Xerox 217"/>
    <n v="19.440000000000001"/>
    <n v="3"/>
    <n v="0"/>
    <x v="551"/>
  </r>
  <r>
    <n v="5471"/>
    <s v="CA-2013-158547"/>
    <x v="0"/>
    <x v="198"/>
    <x v="204"/>
    <s v="Standard Class"/>
    <s v="JM-16195"/>
    <s v="Justin MacKendrick"/>
    <x v="0"/>
    <s v="United States"/>
    <s v="Hamilton"/>
    <x v="24"/>
    <n v="45011"/>
    <x v="3"/>
    <s v="OFF-AP-10003842"/>
    <x v="1"/>
    <x v="9"/>
    <s v="Euro-Pro Shark Turbo Vacuum"/>
    <n v="123.92000000000002"/>
    <n v="5"/>
    <n v="0.2"/>
    <x v="4584"/>
  </r>
  <r>
    <n v="5472"/>
    <s v="CA-2014-116946"/>
    <x v="3"/>
    <x v="484"/>
    <x v="350"/>
    <s v="Standard Class"/>
    <s v="TS-21505"/>
    <s v="Tony Sayre"/>
    <x v="0"/>
    <s v="United States"/>
    <s v="Parker"/>
    <x v="22"/>
    <n v="80134"/>
    <x v="1"/>
    <s v="FUR-FU-10000320"/>
    <x v="0"/>
    <x v="5"/>
    <s v="OIC Stacking Trays"/>
    <n v="13.360000000000001"/>
    <n v="5"/>
    <n v="0.2"/>
    <x v="4585"/>
  </r>
  <r>
    <n v="5473"/>
    <s v="CA-2014-116946"/>
    <x v="3"/>
    <x v="484"/>
    <x v="350"/>
    <s v="Standard Class"/>
    <s v="TS-21505"/>
    <s v="Tony Sayre"/>
    <x v="0"/>
    <s v="United States"/>
    <s v="Parker"/>
    <x v="22"/>
    <n v="80134"/>
    <x v="1"/>
    <s v="OFF-ST-10002554"/>
    <x v="1"/>
    <x v="4"/>
    <s v="Tennsco Industrial Shelving"/>
    <n v="78.256"/>
    <n v="2"/>
    <n v="0.2"/>
    <x v="1712"/>
  </r>
  <r>
    <n v="5474"/>
    <s v="CA-2014-116946"/>
    <x v="3"/>
    <x v="484"/>
    <x v="350"/>
    <s v="Standard Class"/>
    <s v="TS-21505"/>
    <s v="Tony Sayre"/>
    <x v="0"/>
    <s v="United States"/>
    <s v="Parker"/>
    <x v="22"/>
    <n v="80134"/>
    <x v="1"/>
    <s v="FUR-BO-10000468"/>
    <x v="0"/>
    <x v="0"/>
    <s v="O'Sullivan 2-Shelf Heavy-Duty Bookcases"/>
    <n v="102.01800000000001"/>
    <n v="7"/>
    <n v="0.7"/>
    <x v="4586"/>
  </r>
  <r>
    <n v="5475"/>
    <s v="CA-2014-121741"/>
    <x v="3"/>
    <x v="377"/>
    <x v="738"/>
    <s v="Same Day"/>
    <s v="YC-21895"/>
    <s v="Yoseph Carroll"/>
    <x v="1"/>
    <s v="United States"/>
    <s v="Fremont"/>
    <x v="8"/>
    <n v="68025"/>
    <x v="2"/>
    <s v="OFF-ST-10004459"/>
    <x v="1"/>
    <x v="4"/>
    <s v="Tennsco Single-Tier Lockers"/>
    <n v="750.68"/>
    <n v="2"/>
    <n v="0"/>
    <x v="4587"/>
  </r>
  <r>
    <n v="5476"/>
    <s v="CA-2014-169691"/>
    <x v="3"/>
    <x v="140"/>
    <x v="812"/>
    <s v="First Class"/>
    <s v="Dp-13240"/>
    <s v="Dean percer"/>
    <x v="2"/>
    <s v="United States"/>
    <s v="Maple Grove"/>
    <x v="11"/>
    <n v="55369"/>
    <x v="2"/>
    <s v="OFF-LA-10002312"/>
    <x v="1"/>
    <x v="2"/>
    <s v="Avery 490"/>
    <n v="44.400000000000006"/>
    <n v="3"/>
    <n v="0"/>
    <x v="1986"/>
  </r>
  <r>
    <n v="5477"/>
    <s v="CA-2014-169691"/>
    <x v="3"/>
    <x v="140"/>
    <x v="812"/>
    <s v="First Class"/>
    <s v="Dp-13240"/>
    <s v="Dean percer"/>
    <x v="2"/>
    <s v="United States"/>
    <s v="Maple Grove"/>
    <x v="11"/>
    <n v="55369"/>
    <x v="2"/>
    <s v="OFF-ST-10001291"/>
    <x v="1"/>
    <x v="4"/>
    <s v="Tenex Personal Self-Stacking Standard File Box, Black/Gray"/>
    <n v="84.55"/>
    <n v="5"/>
    <n v="0"/>
    <x v="4588"/>
  </r>
  <r>
    <n v="5478"/>
    <s v="CA-2014-169691"/>
    <x v="3"/>
    <x v="140"/>
    <x v="812"/>
    <s v="First Class"/>
    <s v="Dp-13240"/>
    <s v="Dean percer"/>
    <x v="2"/>
    <s v="United States"/>
    <s v="Maple Grove"/>
    <x v="11"/>
    <n v="55369"/>
    <x v="2"/>
    <s v="OFF-PA-10003022"/>
    <x v="1"/>
    <x v="10"/>
    <s v="Xerox 1992"/>
    <n v="17.940000000000001"/>
    <n v="3"/>
    <n v="0"/>
    <x v="1544"/>
  </r>
  <r>
    <n v="5479"/>
    <s v="CA-2013-121356"/>
    <x v="0"/>
    <x v="73"/>
    <x v="71"/>
    <s v="Standard Class"/>
    <s v="SJ-20500"/>
    <s v="Shirley Jackson"/>
    <x v="0"/>
    <s v="United States"/>
    <s v="Newark"/>
    <x v="13"/>
    <n v="19711"/>
    <x v="3"/>
    <s v="OFF-BI-10002133"/>
    <x v="1"/>
    <x v="8"/>
    <s v="Wilson Jones Elliptical Ring 3 1/2&quot; Capacity Binders, 800 sheets"/>
    <n v="128.39999999999998"/>
    <n v="3"/>
    <n v="0"/>
    <x v="4589"/>
  </r>
  <r>
    <n v="5480"/>
    <s v="CA-2011-101770"/>
    <x v="2"/>
    <x v="691"/>
    <x v="1114"/>
    <s v="Standard Class"/>
    <s v="KB-16240"/>
    <s v="Karen Bern"/>
    <x v="1"/>
    <s v="United States"/>
    <s v="Miami"/>
    <x v="2"/>
    <n v="33180"/>
    <x v="0"/>
    <s v="OFF-BI-10001097"/>
    <x v="1"/>
    <x v="8"/>
    <s v="Avery Hole Reinforcements"/>
    <n v="1.8690000000000004"/>
    <n v="1"/>
    <n v="0.7"/>
    <x v="4590"/>
  </r>
  <r>
    <n v="5481"/>
    <s v="CA-2014-105487"/>
    <x v="3"/>
    <x v="1048"/>
    <x v="518"/>
    <s v="Standard Class"/>
    <s v="CS-12250"/>
    <s v="Chris Selesnick"/>
    <x v="1"/>
    <s v="United States"/>
    <s v="San Diego"/>
    <x v="1"/>
    <n v="92105"/>
    <x v="1"/>
    <s v="TEC-PH-10001336"/>
    <x v="2"/>
    <x v="7"/>
    <s v="Digium D40 VoIP phone"/>
    <n v="103.19200000000001"/>
    <n v="1"/>
    <n v="0.2"/>
    <x v="4591"/>
  </r>
  <r>
    <n v="5482"/>
    <s v="CA-2014-105487"/>
    <x v="3"/>
    <x v="1048"/>
    <x v="518"/>
    <s v="Standard Class"/>
    <s v="CS-12250"/>
    <s v="Chris Selesnick"/>
    <x v="1"/>
    <s v="United States"/>
    <s v="San Diego"/>
    <x v="1"/>
    <n v="92105"/>
    <x v="1"/>
    <s v="TEC-AC-10002305"/>
    <x v="2"/>
    <x v="11"/>
    <s v="KeyTronic E03601U1 - Keyboard - Beige"/>
    <n v="36"/>
    <n v="2"/>
    <n v="0"/>
    <x v="4592"/>
  </r>
  <r>
    <n v="5483"/>
    <s v="CA-2014-105487"/>
    <x v="3"/>
    <x v="1048"/>
    <x v="518"/>
    <s v="Standard Class"/>
    <s v="CS-12250"/>
    <s v="Chris Selesnick"/>
    <x v="1"/>
    <s v="United States"/>
    <s v="San Diego"/>
    <x v="1"/>
    <n v="92105"/>
    <x v="1"/>
    <s v="TEC-AC-10003610"/>
    <x v="2"/>
    <x v="11"/>
    <s v="Logitech Illuminated - Keyboard"/>
    <n v="239.96"/>
    <n v="4"/>
    <n v="0"/>
    <x v="4593"/>
  </r>
  <r>
    <n v="5484"/>
    <s v="CA-2014-105487"/>
    <x v="3"/>
    <x v="1048"/>
    <x v="518"/>
    <s v="Standard Class"/>
    <s v="CS-12250"/>
    <s v="Chris Selesnick"/>
    <x v="1"/>
    <s v="United States"/>
    <s v="San Diego"/>
    <x v="1"/>
    <n v="92105"/>
    <x v="1"/>
    <s v="OFF-ST-10002301"/>
    <x v="1"/>
    <x v="4"/>
    <s v="Tennsco Commercial Shelving"/>
    <n v="40.68"/>
    <n v="2"/>
    <n v="0"/>
    <x v="4594"/>
  </r>
  <r>
    <n v="5485"/>
    <s v="CA-2014-148999"/>
    <x v="3"/>
    <x v="289"/>
    <x v="1139"/>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x v="709"/>
    <s v="Standard Class"/>
    <s v="PB-19150"/>
    <s v="Philip Brown"/>
    <x v="0"/>
    <s v="United States"/>
    <s v="Miami"/>
    <x v="2"/>
    <n v="33178"/>
    <x v="0"/>
    <s v="OFF-EN-10001099"/>
    <x v="1"/>
    <x v="12"/>
    <s v="Staples"/>
    <n v="23.472000000000001"/>
    <n v="3"/>
    <n v="0.2"/>
    <x v="3384"/>
  </r>
  <r>
    <n v="5487"/>
    <s v="CA-2012-156608"/>
    <x v="1"/>
    <x v="1040"/>
    <x v="1140"/>
    <s v="Standard Class"/>
    <s v="MT-18070"/>
    <s v="Michelle Tran"/>
    <x v="2"/>
    <s v="United States"/>
    <s v="San Antonio"/>
    <x v="5"/>
    <n v="78207"/>
    <x v="2"/>
    <s v="OFF-BI-10004140"/>
    <x v="1"/>
    <x v="8"/>
    <s v="Avery Non-Stick Binders"/>
    <n v="3.5919999999999992"/>
    <n v="4"/>
    <n v="0.8"/>
    <x v="4596"/>
  </r>
  <r>
    <n v="5488"/>
    <s v="CA-2014-134495"/>
    <x v="3"/>
    <x v="719"/>
    <x v="192"/>
    <s v="Second Class"/>
    <s v="BF-11020"/>
    <s v="Barry Französisch"/>
    <x v="1"/>
    <s v="United States"/>
    <s v="Jacksonville"/>
    <x v="2"/>
    <n v="32216"/>
    <x v="0"/>
    <s v="TEC-PH-10004897"/>
    <x v="2"/>
    <x v="7"/>
    <s v="Mediabridge Sport Armband iPhone 5s"/>
    <n v="23.976000000000003"/>
    <n v="3"/>
    <n v="0.2"/>
    <x v="3728"/>
  </r>
  <r>
    <n v="5489"/>
    <s v="CA-2014-134495"/>
    <x v="3"/>
    <x v="719"/>
    <x v="192"/>
    <s v="Second Class"/>
    <s v="BF-11020"/>
    <s v="Barry Französisch"/>
    <x v="1"/>
    <s v="United States"/>
    <s v="Jacksonville"/>
    <x v="2"/>
    <n v="32216"/>
    <x v="0"/>
    <s v="OFF-LA-10000262"/>
    <x v="1"/>
    <x v="2"/>
    <s v="Avery 494"/>
    <n v="6.2640000000000002"/>
    <n v="3"/>
    <n v="0.2"/>
    <x v="308"/>
  </r>
  <r>
    <n v="5490"/>
    <s v="CA-2014-134495"/>
    <x v="3"/>
    <x v="719"/>
    <x v="192"/>
    <s v="Second Class"/>
    <s v="BF-11020"/>
    <s v="Barry Französisch"/>
    <x v="1"/>
    <s v="United States"/>
    <s v="Jacksonville"/>
    <x v="2"/>
    <n v="32216"/>
    <x v="0"/>
    <s v="OFF-AP-10002222"/>
    <x v="1"/>
    <x v="9"/>
    <s v="Staples"/>
    <n v="20.808"/>
    <n v="3"/>
    <n v="0.2"/>
    <x v="4597"/>
  </r>
  <r>
    <n v="5491"/>
    <s v="CA-2014-134495"/>
    <x v="3"/>
    <x v="719"/>
    <x v="192"/>
    <s v="Second Class"/>
    <s v="BF-11020"/>
    <s v="Barry Französisch"/>
    <x v="1"/>
    <s v="United States"/>
    <s v="Jacksonville"/>
    <x v="2"/>
    <n v="32216"/>
    <x v="0"/>
    <s v="FUR-CH-10003774"/>
    <x v="0"/>
    <x v="1"/>
    <s v="Global Wood Trimmed Manager's Task Chair, Khaki"/>
    <n v="218.35200000000003"/>
    <n v="3"/>
    <n v="0.2"/>
    <x v="4598"/>
  </r>
  <r>
    <n v="5492"/>
    <s v="CA-2014-164098"/>
    <x v="3"/>
    <x v="795"/>
    <x v="210"/>
    <s v="First Class"/>
    <s v="CG-12520"/>
    <s v="Claire Gute"/>
    <x v="0"/>
    <s v="United States"/>
    <s v="Houston"/>
    <x v="5"/>
    <n v="77070"/>
    <x v="2"/>
    <s v="OFF-ST-10000615"/>
    <x v="1"/>
    <x v="4"/>
    <s v="SimpliFile Personal File, Black Granite, 15w x 6-15/16d x 11-1/4h"/>
    <n v="18.16"/>
    <n v="2"/>
    <n v="0.2"/>
    <x v="4599"/>
  </r>
  <r>
    <n v="5493"/>
    <s v="CA-2011-105249"/>
    <x v="2"/>
    <x v="683"/>
    <x v="986"/>
    <s v="Same Day"/>
    <s v="DH-13675"/>
    <s v="Duane Huffman"/>
    <x v="2"/>
    <s v="United States"/>
    <s v="San Francisco"/>
    <x v="1"/>
    <n v="94122"/>
    <x v="1"/>
    <s v="OFF-SU-10001225"/>
    <x v="1"/>
    <x v="14"/>
    <s v="Staples"/>
    <n v="7.36"/>
    <n v="2"/>
    <n v="0"/>
    <x v="359"/>
  </r>
  <r>
    <n v="5494"/>
    <s v="CA-2011-105249"/>
    <x v="2"/>
    <x v="683"/>
    <x v="986"/>
    <s v="Same Day"/>
    <s v="DH-13675"/>
    <s v="Duane Huffman"/>
    <x v="2"/>
    <s v="United States"/>
    <s v="San Francisco"/>
    <x v="1"/>
    <n v="94122"/>
    <x v="1"/>
    <s v="OFF-LA-10002043"/>
    <x v="1"/>
    <x v="2"/>
    <s v="Avery 489"/>
    <n v="41.4"/>
    <n v="4"/>
    <n v="0"/>
    <x v="1492"/>
  </r>
  <r>
    <n v="5495"/>
    <s v="CA-2011-105249"/>
    <x v="2"/>
    <x v="683"/>
    <x v="986"/>
    <s v="Same Day"/>
    <s v="DH-13675"/>
    <s v="Duane Huffman"/>
    <x v="2"/>
    <s v="United States"/>
    <s v="San Francisco"/>
    <x v="1"/>
    <n v="94122"/>
    <x v="1"/>
    <s v="FUR-BO-10000330"/>
    <x v="0"/>
    <x v="0"/>
    <s v="Sauder Camden County Barrister Bookcase, Planked Cherry Finish"/>
    <n v="411.33199999999999"/>
    <n v="4"/>
    <n v="0.15"/>
    <x v="1614"/>
  </r>
  <r>
    <n v="5496"/>
    <s v="CA-2012-113523"/>
    <x v="1"/>
    <x v="406"/>
    <x v="37"/>
    <s v="Standard Class"/>
    <s v="SC-20440"/>
    <s v="Shaun Chance"/>
    <x v="1"/>
    <s v="United States"/>
    <s v="Philadelphia"/>
    <x v="9"/>
    <n v="19140"/>
    <x v="3"/>
    <s v="OFF-BI-10001249"/>
    <x v="1"/>
    <x v="8"/>
    <s v="Avery Heavy-Duty EZD View Binder with Locking Rings"/>
    <n v="7.6560000000000006"/>
    <n v="4"/>
    <n v="0.7"/>
    <x v="3417"/>
  </r>
  <r>
    <n v="5497"/>
    <s v="CA-2014-117821"/>
    <x v="3"/>
    <x v="492"/>
    <x v="529"/>
    <s v="Standard Class"/>
    <s v="HG-15025"/>
    <s v="Hunter Glantz"/>
    <x v="0"/>
    <s v="United States"/>
    <s v="Marion"/>
    <x v="24"/>
    <n v="43302"/>
    <x v="3"/>
    <s v="TEC-AC-10004469"/>
    <x v="2"/>
    <x v="11"/>
    <s v="Microsoft Sculpt Comfort Mouse"/>
    <n v="63.920000000000009"/>
    <n v="2"/>
    <n v="0.2"/>
    <x v="4600"/>
  </r>
  <r>
    <n v="5498"/>
    <s v="CA-2014-164378"/>
    <x v="3"/>
    <x v="663"/>
    <x v="11"/>
    <s v="Second Class"/>
    <s v="MM-18055"/>
    <s v="Michelle Moray"/>
    <x v="0"/>
    <s v="United States"/>
    <s v="New York City"/>
    <x v="15"/>
    <n v="10024"/>
    <x v="3"/>
    <s v="OFF-AR-10001177"/>
    <x v="1"/>
    <x v="6"/>
    <s v="Newell 349"/>
    <n v="6.56"/>
    <n v="2"/>
    <n v="0"/>
    <x v="2909"/>
  </r>
  <r>
    <n v="5499"/>
    <s v="CA-2014-164378"/>
    <x v="3"/>
    <x v="663"/>
    <x v="11"/>
    <s v="Second Class"/>
    <s v="MM-18055"/>
    <s v="Michelle Moray"/>
    <x v="0"/>
    <s v="United States"/>
    <s v="New York City"/>
    <x v="15"/>
    <n v="10024"/>
    <x v="3"/>
    <s v="OFF-LA-10000634"/>
    <x v="1"/>
    <x v="2"/>
    <s v="Avery 509"/>
    <n v="7.83"/>
    <n v="3"/>
    <n v="0"/>
    <x v="1589"/>
  </r>
  <r>
    <n v="5500"/>
    <s v="CA-2014-164378"/>
    <x v="3"/>
    <x v="663"/>
    <x v="11"/>
    <s v="Second Class"/>
    <s v="MM-18055"/>
    <s v="Michelle Moray"/>
    <x v="0"/>
    <s v="United States"/>
    <s v="New York City"/>
    <x v="15"/>
    <n v="10024"/>
    <x v="3"/>
    <s v="TEC-AC-10004708"/>
    <x v="2"/>
    <x v="11"/>
    <s v="Sony 32GB Class 10 Micro SDHC R40 Memory Card"/>
    <n v="41.9"/>
    <n v="2"/>
    <n v="0"/>
    <x v="374"/>
  </r>
  <r>
    <n v="5501"/>
    <s v="CA-2014-164378"/>
    <x v="3"/>
    <x v="663"/>
    <x v="11"/>
    <s v="Second Class"/>
    <s v="MM-18055"/>
    <s v="Michelle Moray"/>
    <x v="0"/>
    <s v="United States"/>
    <s v="New York City"/>
    <x v="15"/>
    <n v="10024"/>
    <x v="3"/>
    <s v="FUR-CH-10002084"/>
    <x v="0"/>
    <x v="1"/>
    <s v="Hon Mobius Operator's Chair"/>
    <n v="664.14599999999996"/>
    <n v="6"/>
    <n v="0.1"/>
    <x v="4601"/>
  </r>
  <r>
    <n v="5502"/>
    <s v="CA-2014-164378"/>
    <x v="3"/>
    <x v="663"/>
    <x v="11"/>
    <s v="Second Class"/>
    <s v="MM-18055"/>
    <s v="Michelle Moray"/>
    <x v="0"/>
    <s v="United States"/>
    <s v="New York City"/>
    <x v="15"/>
    <n v="10024"/>
    <x v="3"/>
    <s v="OFF-PA-10004519"/>
    <x v="1"/>
    <x v="10"/>
    <s v="Spiral Phone Message Books with Labels by Adams"/>
    <n v="8.9600000000000009"/>
    <n v="2"/>
    <n v="0"/>
    <x v="4602"/>
  </r>
  <r>
    <n v="5503"/>
    <s v="CA-2014-127782"/>
    <x v="3"/>
    <x v="808"/>
    <x v="373"/>
    <s v="Standard Class"/>
    <s v="TH-21115"/>
    <s v="Thea Hudgings"/>
    <x v="1"/>
    <s v="United States"/>
    <s v="Philadelphia"/>
    <x v="9"/>
    <n v="19140"/>
    <x v="3"/>
    <s v="FUR-FU-10001847"/>
    <x v="0"/>
    <x v="5"/>
    <s v="Eldon Image Series Black Desk Accessories"/>
    <n v="3.3119999999999998"/>
    <n v="1"/>
    <n v="0.2"/>
    <x v="4603"/>
  </r>
  <r>
    <n v="5504"/>
    <s v="CA-2014-127782"/>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x v="373"/>
    <s v="Standard Class"/>
    <s v="TH-21115"/>
    <s v="Thea Hudgings"/>
    <x v="1"/>
    <s v="United States"/>
    <s v="Philadelphia"/>
    <x v="9"/>
    <n v="19140"/>
    <x v="3"/>
    <s v="OFF-EN-10003845"/>
    <x v="1"/>
    <x v="12"/>
    <s v="Colored Envelopes"/>
    <n v="8.8559999999999999"/>
    <n v="3"/>
    <n v="0.2"/>
    <x v="4605"/>
  </r>
  <r>
    <n v="5506"/>
    <s v="CA-2014-127782"/>
    <x v="3"/>
    <x v="808"/>
    <x v="373"/>
    <s v="Standard Class"/>
    <s v="TH-21115"/>
    <s v="Thea Hudgings"/>
    <x v="1"/>
    <s v="United States"/>
    <s v="Philadelphia"/>
    <x v="9"/>
    <n v="19140"/>
    <x v="3"/>
    <s v="TEC-PH-10001817"/>
    <x v="2"/>
    <x v="7"/>
    <s v="Wilson Electronics DB Pro Signal Booster"/>
    <n v="859.19999999999993"/>
    <n v="4"/>
    <n v="0.4"/>
    <x v="4606"/>
  </r>
  <r>
    <n v="5507"/>
    <s v="US-2013-162026"/>
    <x v="0"/>
    <x v="750"/>
    <x v="389"/>
    <s v="Same Day"/>
    <s v="JE-15745"/>
    <s v="Joel Eaton"/>
    <x v="0"/>
    <s v="United States"/>
    <s v="Los Angeles"/>
    <x v="1"/>
    <n v="90036"/>
    <x v="1"/>
    <s v="OFF-PA-10000167"/>
    <x v="1"/>
    <x v="10"/>
    <s v="Xerox 1925"/>
    <n v="61.96"/>
    <n v="2"/>
    <n v="0"/>
    <x v="4027"/>
  </r>
  <r>
    <n v="5508"/>
    <s v="CA-2013-150000"/>
    <x v="0"/>
    <x v="143"/>
    <x v="679"/>
    <s v="Standard Class"/>
    <s v="PG-18820"/>
    <s v="Patrick Gardner"/>
    <x v="0"/>
    <s v="United States"/>
    <s v="Smyrna"/>
    <x v="32"/>
    <n v="30080"/>
    <x v="0"/>
    <s v="OFF-EN-10002973"/>
    <x v="1"/>
    <x v="12"/>
    <s v="Ampad #10 Peel &amp; Seel Holiday Envelopes"/>
    <n v="17.920000000000002"/>
    <n v="4"/>
    <n v="0"/>
    <x v="4607"/>
  </r>
  <r>
    <n v="5509"/>
    <s v="CA-2012-168529"/>
    <x v="1"/>
    <x v="1049"/>
    <x v="1141"/>
    <s v="Standard Class"/>
    <s v="MB-17305"/>
    <s v="Maria Bertelson"/>
    <x v="0"/>
    <s v="United States"/>
    <s v="San Francisco"/>
    <x v="1"/>
    <n v="94122"/>
    <x v="1"/>
    <s v="FUR-FU-10001588"/>
    <x v="0"/>
    <x v="5"/>
    <s v="Deflect-o SuperTray Unbreakable Stackable Tray, Letter, Black"/>
    <n v="145.9"/>
    <n v="5"/>
    <n v="0"/>
    <x v="1274"/>
  </r>
  <r>
    <n v="5510"/>
    <s v="US-2014-152569"/>
    <x v="3"/>
    <x v="356"/>
    <x v="775"/>
    <s v="Standard Class"/>
    <s v="JD-16015"/>
    <s v="Joy Daniels"/>
    <x v="0"/>
    <s v="United States"/>
    <s v="Chicago"/>
    <x v="10"/>
    <n v="60653"/>
    <x v="2"/>
    <s v="OFF-PA-10001736"/>
    <x v="1"/>
    <x v="10"/>
    <s v="Xerox 1880"/>
    <n v="56.704000000000001"/>
    <n v="2"/>
    <n v="0.2"/>
    <x v="4608"/>
  </r>
  <r>
    <n v="5511"/>
    <s v="US-2014-152569"/>
    <x v="3"/>
    <x v="356"/>
    <x v="775"/>
    <s v="Standard Class"/>
    <s v="JD-16015"/>
    <s v="Joy Daniels"/>
    <x v="0"/>
    <s v="United States"/>
    <s v="Chicago"/>
    <x v="10"/>
    <n v="60653"/>
    <x v="2"/>
    <s v="TEC-PH-10002185"/>
    <x v="2"/>
    <x v="7"/>
    <s v="QVS USB Car Charger 2-Port 2.1Amp for iPod/iPhone/iPad/iPad 2/iPad 3"/>
    <n v="11.120000000000001"/>
    <n v="2"/>
    <n v="0.2"/>
    <x v="4609"/>
  </r>
  <r>
    <n v="5512"/>
    <s v="US-2011-137680"/>
    <x v="2"/>
    <x v="1050"/>
    <x v="1142"/>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x v="1142"/>
    <s v="Standard Class"/>
    <s v="JH-15430"/>
    <s v="Jennifer Halladay"/>
    <x v="0"/>
    <s v="United States"/>
    <s v="Medford"/>
    <x v="21"/>
    <n v="97504"/>
    <x v="1"/>
    <s v="OFF-PA-10000069"/>
    <x v="1"/>
    <x v="10"/>
    <s v="TOPS 4 x 6 Fluorescent Color Memo Sheets, 500 Sheets per Pack"/>
    <n v="22.776000000000003"/>
    <n v="3"/>
    <n v="0.2"/>
    <x v="4610"/>
  </r>
  <r>
    <n v="5514"/>
    <s v="CA-2012-103177"/>
    <x v="1"/>
    <x v="1051"/>
    <x v="506"/>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x v="506"/>
    <s v="First Class"/>
    <s v="EN-13780"/>
    <s v="Edward Nazzal"/>
    <x v="0"/>
    <s v="United States"/>
    <s v="New York City"/>
    <x v="15"/>
    <n v="10009"/>
    <x v="3"/>
    <s v="OFF-AP-10004540"/>
    <x v="1"/>
    <x v="9"/>
    <s v="Eureka The Boss Lite 10-Amp Upright Vacuum, Blue"/>
    <n v="160.32"/>
    <n v="2"/>
    <n v="0"/>
    <x v="2137"/>
  </r>
  <r>
    <n v="5516"/>
    <s v="CA-2012-103177"/>
    <x v="1"/>
    <x v="1051"/>
    <x v="506"/>
    <s v="First Class"/>
    <s v="EN-13780"/>
    <s v="Edward Nazzal"/>
    <x v="0"/>
    <s v="United States"/>
    <s v="New York City"/>
    <x v="15"/>
    <n v="10009"/>
    <x v="3"/>
    <s v="TEC-PH-10001527"/>
    <x v="2"/>
    <x v="7"/>
    <s v="Plantronics MX500i Earset"/>
    <n v="128.85000000000002"/>
    <n v="3"/>
    <n v="0"/>
    <x v="4208"/>
  </r>
  <r>
    <n v="5517"/>
    <s v="US-2013-138408"/>
    <x v="0"/>
    <x v="741"/>
    <x v="1143"/>
    <s v="Second Class"/>
    <s v="KC-16255"/>
    <s v="Karen Carlisle"/>
    <x v="1"/>
    <s v="United States"/>
    <s v="Huntsville"/>
    <x v="19"/>
    <n v="35810"/>
    <x v="0"/>
    <s v="TEC-AC-10003870"/>
    <x v="2"/>
    <x v="11"/>
    <s v="Logitech Z-906 Speaker sys - home theater - 5.1-CH"/>
    <n v="1319.96"/>
    <n v="4"/>
    <n v="0"/>
    <x v="4612"/>
  </r>
  <r>
    <n v="5518"/>
    <s v="CA-2014-117667"/>
    <x v="3"/>
    <x v="769"/>
    <x v="784"/>
    <s v="Standard Class"/>
    <s v="MS-17980"/>
    <s v="Michael Stewart"/>
    <x v="1"/>
    <s v="United States"/>
    <s v="Philadelphia"/>
    <x v="9"/>
    <n v="19134"/>
    <x v="3"/>
    <s v="FUR-CH-10004540"/>
    <x v="0"/>
    <x v="1"/>
    <s v="Global Chrome Stack Chair"/>
    <n v="239.95999999999998"/>
    <n v="10"/>
    <n v="0.3"/>
    <x v="4613"/>
  </r>
  <r>
    <n v="5519"/>
    <s v="CA-2014-117667"/>
    <x v="3"/>
    <x v="769"/>
    <x v="784"/>
    <s v="Standard Class"/>
    <s v="MS-17980"/>
    <s v="Michael Stewart"/>
    <x v="1"/>
    <s v="United States"/>
    <s v="Philadelphia"/>
    <x v="9"/>
    <n v="19134"/>
    <x v="3"/>
    <s v="FUR-FU-10004093"/>
    <x v="0"/>
    <x v="5"/>
    <s v="Hand-Finished Solid Wood Document Frame"/>
    <n v="54.768000000000001"/>
    <n v="2"/>
    <n v="0.2"/>
    <x v="4614"/>
  </r>
  <r>
    <n v="5520"/>
    <s v="CA-2014-117667"/>
    <x v="3"/>
    <x v="769"/>
    <x v="784"/>
    <s v="Standard Class"/>
    <s v="MS-17980"/>
    <s v="Michael Stewart"/>
    <x v="1"/>
    <s v="United States"/>
    <s v="Philadelphia"/>
    <x v="9"/>
    <n v="19134"/>
    <x v="3"/>
    <s v="OFF-AR-10000716"/>
    <x v="1"/>
    <x v="6"/>
    <s v="DIXON Ticonderoga Erasable Checking Pencils"/>
    <n v="13.392000000000001"/>
    <n v="3"/>
    <n v="0.2"/>
    <x v="4615"/>
  </r>
  <r>
    <n v="5521"/>
    <s v="CA-2014-117667"/>
    <x v="3"/>
    <x v="769"/>
    <x v="784"/>
    <s v="Standard Class"/>
    <s v="MS-17980"/>
    <s v="Michael Stewart"/>
    <x v="1"/>
    <s v="United States"/>
    <s v="Philadelphia"/>
    <x v="9"/>
    <n v="19134"/>
    <x v="3"/>
    <s v="OFF-PA-10002709"/>
    <x v="1"/>
    <x v="10"/>
    <s v="Xerox 1956"/>
    <n v="23.92"/>
    <n v="5"/>
    <n v="0.2"/>
    <x v="4616"/>
  </r>
  <r>
    <n v="5522"/>
    <s v="CA-2014-117667"/>
    <x v="3"/>
    <x v="769"/>
    <x v="784"/>
    <s v="Standard Class"/>
    <s v="MS-17980"/>
    <s v="Michael Stewart"/>
    <x v="1"/>
    <s v="United States"/>
    <s v="Philadelphia"/>
    <x v="9"/>
    <n v="19134"/>
    <x v="3"/>
    <s v="TEC-AC-10000580"/>
    <x v="2"/>
    <x v="11"/>
    <s v="Logitech G13 Programmable Gameboard with LCD Display"/>
    <n v="255.96799999999999"/>
    <n v="4"/>
    <n v="0.2"/>
    <x v="4617"/>
  </r>
  <r>
    <n v="5523"/>
    <s v="CA-2013-110982"/>
    <x v="0"/>
    <x v="410"/>
    <x v="181"/>
    <s v="First Class"/>
    <s v="CK-12205"/>
    <s v="Chloris Kastensmidt"/>
    <x v="0"/>
    <s v="United States"/>
    <s v="Santa Clara"/>
    <x v="1"/>
    <n v="95051"/>
    <x v="1"/>
    <s v="OFF-BI-10000829"/>
    <x v="1"/>
    <x v="8"/>
    <s v="Avery Non-Stick Binders"/>
    <n v="21.552000000000003"/>
    <n v="6"/>
    <n v="0.2"/>
    <x v="4618"/>
  </r>
  <r>
    <n v="5524"/>
    <s v="CA-2013-110982"/>
    <x v="0"/>
    <x v="410"/>
    <x v="181"/>
    <s v="First Class"/>
    <s v="CK-12205"/>
    <s v="Chloris Kastensmidt"/>
    <x v="0"/>
    <s v="United States"/>
    <s v="Santa Clara"/>
    <x v="1"/>
    <n v="95051"/>
    <x v="1"/>
    <s v="OFF-AP-10004859"/>
    <x v="1"/>
    <x v="9"/>
    <s v="Acco 6 Outlet Guardian Premium Surge Suppressor"/>
    <n v="58.24"/>
    <n v="4"/>
    <n v="0"/>
    <x v="4619"/>
  </r>
  <r>
    <n v="5525"/>
    <s v="CA-2013-147123"/>
    <x v="0"/>
    <x v="107"/>
    <x v="485"/>
    <s v="First Class"/>
    <s v="SJ-20125"/>
    <s v="Sanjit Jacobs"/>
    <x v="2"/>
    <s v="United States"/>
    <s v="Long Beach"/>
    <x v="1"/>
    <n v="90805"/>
    <x v="1"/>
    <s v="OFF-PA-10000575"/>
    <x v="1"/>
    <x v="10"/>
    <s v="Wirebound Message Books, Four 2 3/4 x 5 White Forms per Page"/>
    <n v="80.28"/>
    <n v="12"/>
    <n v="0"/>
    <x v="4620"/>
  </r>
  <r>
    <n v="5526"/>
    <s v="CA-2014-154501"/>
    <x v="3"/>
    <x v="504"/>
    <x v="547"/>
    <s v="Standard Class"/>
    <s v="EA-14035"/>
    <s v="Erin Ashbrook"/>
    <x v="1"/>
    <s v="United States"/>
    <s v="Los Angeles"/>
    <x v="1"/>
    <n v="90008"/>
    <x v="1"/>
    <s v="OFF-AR-10002804"/>
    <x v="1"/>
    <x v="6"/>
    <s v="Faber Castell Col-Erase Pencils"/>
    <n v="9.7799999999999994"/>
    <n v="2"/>
    <n v="0"/>
    <x v="4621"/>
  </r>
  <r>
    <n v="5527"/>
    <s v="CA-2014-166933"/>
    <x v="3"/>
    <x v="558"/>
    <x v="1144"/>
    <s v="Standard Class"/>
    <s v="MG-17890"/>
    <s v="Michael Granlund"/>
    <x v="2"/>
    <s v="United States"/>
    <s v="Santa Barbara"/>
    <x v="1"/>
    <n v="93101"/>
    <x v="1"/>
    <s v="OFF-FA-10002676"/>
    <x v="1"/>
    <x v="13"/>
    <s v="Colored Push Pins"/>
    <n v="1.81"/>
    <n v="1"/>
    <n v="0"/>
    <x v="3016"/>
  </r>
  <r>
    <n v="5528"/>
    <s v="CA-2012-142055"/>
    <x v="1"/>
    <x v="412"/>
    <x v="1145"/>
    <s v="First Class"/>
    <s v="AB-10255"/>
    <s v="Alejandro Ballentine"/>
    <x v="2"/>
    <s v="United States"/>
    <s v="New York City"/>
    <x v="15"/>
    <n v="10009"/>
    <x v="3"/>
    <s v="OFF-PA-10003465"/>
    <x v="1"/>
    <x v="10"/>
    <s v="Xerox 1912"/>
    <n v="37.94"/>
    <n v="2"/>
    <n v="0"/>
    <x v="2714"/>
  </r>
  <r>
    <n v="5529"/>
    <s v="CA-2012-137106"/>
    <x v="1"/>
    <x v="1052"/>
    <x v="442"/>
    <s v="Standard Class"/>
    <s v="SC-20260"/>
    <s v="Scott Cohen"/>
    <x v="1"/>
    <s v="United States"/>
    <s v="Jacksonville"/>
    <x v="2"/>
    <n v="32216"/>
    <x v="0"/>
    <s v="TEC-PH-10000011"/>
    <x v="2"/>
    <x v="7"/>
    <s v="PureGear Roll-On Screen Protector"/>
    <n v="79.959999999999994"/>
    <n v="5"/>
    <n v="0.2"/>
    <x v="4622"/>
  </r>
  <r>
    <n v="5530"/>
    <s v="CA-2014-136609"/>
    <x v="3"/>
    <x v="634"/>
    <x v="825"/>
    <s v="Standard Class"/>
    <s v="TB-21355"/>
    <s v="Todd Boyes"/>
    <x v="1"/>
    <s v="United States"/>
    <s v="Cedar Hill"/>
    <x v="5"/>
    <n v="75104"/>
    <x v="2"/>
    <s v="OFF-PA-10004381"/>
    <x v="1"/>
    <x v="10"/>
    <s v="14-7/8 x 11 Blue Bar Computer Printout Paper"/>
    <n v="115.29600000000001"/>
    <n v="3"/>
    <n v="0.2"/>
    <x v="945"/>
  </r>
  <r>
    <n v="5531"/>
    <s v="CA-2014-160885"/>
    <x v="3"/>
    <x v="574"/>
    <x v="792"/>
    <s v="Standard Class"/>
    <s v="JK-16090"/>
    <s v="Juliana Krohn"/>
    <x v="0"/>
    <s v="United States"/>
    <s v="Omaha"/>
    <x v="8"/>
    <n v="68104"/>
    <x v="2"/>
    <s v="TEC-PH-10001795"/>
    <x v="2"/>
    <x v="7"/>
    <s v="ClearOne CHATAttach 160 - speaker phone"/>
    <n v="2479.96"/>
    <n v="4"/>
    <n v="0"/>
    <x v="4623"/>
  </r>
  <r>
    <n v="5532"/>
    <s v="US-2013-167472"/>
    <x v="0"/>
    <x v="112"/>
    <x v="181"/>
    <s v="First Class"/>
    <s v="CK-12595"/>
    <s v="Clytie Kelty"/>
    <x v="0"/>
    <s v="United States"/>
    <s v="Little Rock"/>
    <x v="36"/>
    <n v="72209"/>
    <x v="0"/>
    <s v="TEC-AC-10001109"/>
    <x v="2"/>
    <x v="11"/>
    <s v="Logitech Trackman Marble Mouse"/>
    <n v="179.94"/>
    <n v="6"/>
    <n v="0"/>
    <x v="4624"/>
  </r>
  <r>
    <n v="5533"/>
    <s v="US-2013-167472"/>
    <x v="0"/>
    <x v="112"/>
    <x v="181"/>
    <s v="First Class"/>
    <s v="CK-12595"/>
    <s v="Clytie Kelty"/>
    <x v="0"/>
    <s v="United States"/>
    <s v="Little Rock"/>
    <x v="36"/>
    <n v="72209"/>
    <x v="0"/>
    <s v="TEC-AC-10003038"/>
    <x v="2"/>
    <x v="11"/>
    <s v="Kingston Digital DataTraveler 16GB USB 2.0"/>
    <n v="26.849999999999998"/>
    <n v="3"/>
    <n v="0"/>
    <x v="4625"/>
  </r>
  <r>
    <n v="5534"/>
    <s v="US-2013-167472"/>
    <x v="0"/>
    <x v="112"/>
    <x v="181"/>
    <s v="First Class"/>
    <s v="CK-12595"/>
    <s v="Clytie Kelty"/>
    <x v="0"/>
    <s v="United States"/>
    <s v="Little Rock"/>
    <x v="36"/>
    <n v="72209"/>
    <x v="0"/>
    <s v="TEC-AC-10003174"/>
    <x v="2"/>
    <x v="11"/>
    <s v="Plantronics S12 Corded Telephone Headset System"/>
    <n v="323.37"/>
    <n v="3"/>
    <n v="0"/>
    <x v="2471"/>
  </r>
  <r>
    <n v="5535"/>
    <s v="US-2013-167472"/>
    <x v="0"/>
    <x v="112"/>
    <x v="181"/>
    <s v="First Class"/>
    <s v="CK-12595"/>
    <s v="Clytie Kelty"/>
    <x v="0"/>
    <s v="United States"/>
    <s v="Little Rock"/>
    <x v="36"/>
    <n v="72209"/>
    <x v="0"/>
    <s v="OFF-PA-10000157"/>
    <x v="1"/>
    <x v="10"/>
    <s v="Xerox 191"/>
    <n v="59.94"/>
    <n v="3"/>
    <n v="0"/>
    <x v="749"/>
  </r>
  <r>
    <n v="5536"/>
    <s v="US-2013-167472"/>
    <x v="0"/>
    <x v="112"/>
    <x v="181"/>
    <s v="First Class"/>
    <s v="CK-12595"/>
    <s v="Clytie Kelty"/>
    <x v="0"/>
    <s v="United States"/>
    <s v="Little Rock"/>
    <x v="36"/>
    <n v="72209"/>
    <x v="0"/>
    <s v="OFF-BI-10001721"/>
    <x v="1"/>
    <x v="8"/>
    <s v="Trimflex Flexible Post Binders"/>
    <n v="64.14"/>
    <n v="3"/>
    <n v="0"/>
    <x v="4626"/>
  </r>
  <r>
    <n v="5537"/>
    <s v="US-2013-167472"/>
    <x v="0"/>
    <x v="112"/>
    <x v="181"/>
    <s v="First Class"/>
    <s v="CK-12595"/>
    <s v="Clytie Kelty"/>
    <x v="0"/>
    <s v="United States"/>
    <s v="Little Rock"/>
    <x v="36"/>
    <n v="72209"/>
    <x v="0"/>
    <s v="OFF-BI-10000591"/>
    <x v="1"/>
    <x v="8"/>
    <s v="Avery Binder Labels"/>
    <n v="11.67"/>
    <n v="3"/>
    <n v="0"/>
    <x v="4627"/>
  </r>
  <r>
    <n v="5538"/>
    <s v="US-2013-167472"/>
    <x v="0"/>
    <x v="112"/>
    <x v="181"/>
    <s v="First Class"/>
    <s v="CK-12595"/>
    <s v="Clytie Kelty"/>
    <x v="0"/>
    <s v="United States"/>
    <s v="Little Rock"/>
    <x v="36"/>
    <n v="72209"/>
    <x v="0"/>
    <s v="OFF-PA-10001534"/>
    <x v="1"/>
    <x v="10"/>
    <s v="Xerox 230"/>
    <n v="12.96"/>
    <n v="2"/>
    <n v="0"/>
    <x v="91"/>
  </r>
  <r>
    <n v="5539"/>
    <s v="CA-2012-120551"/>
    <x v="1"/>
    <x v="657"/>
    <x v="1077"/>
    <s v="Standard Class"/>
    <s v="SS-20590"/>
    <s v="Sonia Sunley"/>
    <x v="0"/>
    <s v="United States"/>
    <s v="Norfolk"/>
    <x v="8"/>
    <n v="68701"/>
    <x v="2"/>
    <s v="OFF-BI-10002071"/>
    <x v="1"/>
    <x v="8"/>
    <s v="Fellowes Black Plastic Comb Bindings"/>
    <n v="17.43"/>
    <n v="3"/>
    <n v="0"/>
    <x v="4628"/>
  </r>
  <r>
    <n v="5540"/>
    <s v="US-2014-150595"/>
    <x v="3"/>
    <x v="1053"/>
    <x v="393"/>
    <s v="Standard Class"/>
    <s v="LE-16810"/>
    <s v="Laurel Elliston"/>
    <x v="0"/>
    <s v="United States"/>
    <s v="Chicago"/>
    <x v="10"/>
    <n v="60653"/>
    <x v="2"/>
    <s v="FUR-CH-10000513"/>
    <x v="0"/>
    <x v="1"/>
    <s v="High-Back Leather Manager's Chair"/>
    <n v="181.98599999999999"/>
    <n v="2"/>
    <n v="0.3"/>
    <x v="2288"/>
  </r>
  <r>
    <n v="5541"/>
    <s v="US-2014-150595"/>
    <x v="3"/>
    <x v="1053"/>
    <x v="393"/>
    <s v="Standard Class"/>
    <s v="LE-16810"/>
    <s v="Laurel Elliston"/>
    <x v="0"/>
    <s v="United States"/>
    <s v="Chicago"/>
    <x v="10"/>
    <n v="60653"/>
    <x v="2"/>
    <s v="OFF-BI-10003274"/>
    <x v="1"/>
    <x v="8"/>
    <s v="Avery Durable Slant Ring Binders, No Labels"/>
    <n v="1.5919999999999996"/>
    <n v="2"/>
    <n v="0.8"/>
    <x v="4629"/>
  </r>
  <r>
    <n v="5542"/>
    <s v="US-2014-150595"/>
    <x v="3"/>
    <x v="1053"/>
    <x v="393"/>
    <s v="Standard Class"/>
    <s v="LE-16810"/>
    <s v="Laurel Elliston"/>
    <x v="0"/>
    <s v="United States"/>
    <s v="Chicago"/>
    <x v="10"/>
    <n v="60653"/>
    <x v="2"/>
    <s v="OFF-SU-10000381"/>
    <x v="1"/>
    <x v="14"/>
    <s v="Acme Forged Steel Scissors with Black Enamel Handles"/>
    <n v="22.344000000000001"/>
    <n v="3"/>
    <n v="0.2"/>
    <x v="4630"/>
  </r>
  <r>
    <n v="5543"/>
    <s v="CA-2013-134936"/>
    <x v="0"/>
    <x v="1054"/>
    <x v="487"/>
    <s v="Standard Class"/>
    <s v="ES-14080"/>
    <s v="Erin Smith"/>
    <x v="1"/>
    <s v="United States"/>
    <s v="Tucson"/>
    <x v="16"/>
    <n v="85705"/>
    <x v="1"/>
    <s v="FUR-TA-10001086"/>
    <x v="0"/>
    <x v="3"/>
    <s v="SAFCO PlanMaster Boards, 60w x 37-1/2d, White Melamine"/>
    <n v="455.97"/>
    <n v="6"/>
    <n v="0.5"/>
    <x v="4631"/>
  </r>
  <r>
    <n v="5544"/>
    <s v="CA-2013-134936"/>
    <x v="0"/>
    <x v="1054"/>
    <x v="487"/>
    <s v="Standard Class"/>
    <s v="ES-14080"/>
    <s v="Erin Smith"/>
    <x v="1"/>
    <s v="United States"/>
    <s v="Tucson"/>
    <x v="16"/>
    <n v="85705"/>
    <x v="1"/>
    <s v="OFF-BI-10000174"/>
    <x v="1"/>
    <x v="8"/>
    <s v="Wilson Jones Clip &amp; Carry Folder Binder Tool for Ring Binders, Clear"/>
    <n v="10.440000000000001"/>
    <n v="6"/>
    <n v="0.7"/>
    <x v="4632"/>
  </r>
  <r>
    <n v="5545"/>
    <s v="CA-2013-134936"/>
    <x v="0"/>
    <x v="1054"/>
    <x v="487"/>
    <s v="Standard Class"/>
    <s v="ES-14080"/>
    <s v="Erin Smith"/>
    <x v="1"/>
    <s v="United States"/>
    <s v="Tucson"/>
    <x v="16"/>
    <n v="85705"/>
    <x v="1"/>
    <s v="OFF-BI-10002103"/>
    <x v="1"/>
    <x v="8"/>
    <s v="Cardinal Slant-D Ring Binder, Heavy Gauge Vinyl"/>
    <n v="5.2140000000000004"/>
    <n v="2"/>
    <n v="0.7"/>
    <x v="4633"/>
  </r>
  <r>
    <n v="5546"/>
    <s v="CA-2014-102967"/>
    <x v="3"/>
    <x v="585"/>
    <x v="255"/>
    <s v="Standard Class"/>
    <s v="MG-17890"/>
    <s v="Michael Granlund"/>
    <x v="2"/>
    <s v="United States"/>
    <s v="Concord"/>
    <x v="38"/>
    <n v="3301"/>
    <x v="3"/>
    <s v="OFF-ST-10001590"/>
    <x v="1"/>
    <x v="4"/>
    <s v="Tenex Personal Project File with Scoop Front Design, Black"/>
    <n v="67.400000000000006"/>
    <n v="5"/>
    <n v="0"/>
    <x v="4634"/>
  </r>
  <r>
    <n v="5547"/>
    <s v="CA-2014-151008"/>
    <x v="3"/>
    <x v="210"/>
    <x v="221"/>
    <s v="First Class"/>
    <s v="JM-16195"/>
    <s v="Justin MacKendrick"/>
    <x v="0"/>
    <s v="United States"/>
    <s v="Draper"/>
    <x v="7"/>
    <n v="84020"/>
    <x v="1"/>
    <s v="FUR-FU-10002396"/>
    <x v="0"/>
    <x v="5"/>
    <s v="DAX Copper Panel Document Frame, 5 x 7 Size"/>
    <n v="25.16"/>
    <n v="2"/>
    <n v="0"/>
    <x v="4635"/>
  </r>
  <r>
    <n v="5548"/>
    <s v="CA-2014-151008"/>
    <x v="3"/>
    <x v="210"/>
    <x v="221"/>
    <s v="First Class"/>
    <s v="JM-16195"/>
    <s v="Justin MacKendrick"/>
    <x v="0"/>
    <s v="United States"/>
    <s v="Draper"/>
    <x v="7"/>
    <n v="84020"/>
    <x v="1"/>
    <s v="TEC-PH-10002807"/>
    <x v="2"/>
    <x v="7"/>
    <s v="Motorla HX550 Universal Bluetooth Headset"/>
    <n v="126.56"/>
    <n v="4"/>
    <n v="0.2"/>
    <x v="4636"/>
  </r>
  <r>
    <n v="5549"/>
    <s v="CA-2011-159800"/>
    <x v="2"/>
    <x v="683"/>
    <x v="34"/>
    <s v="First Class"/>
    <s v="SG-20470"/>
    <s v="Sheri Gordon"/>
    <x v="0"/>
    <s v="United States"/>
    <s v="San Francisco"/>
    <x v="1"/>
    <n v="94109"/>
    <x v="1"/>
    <s v="OFF-AP-10004859"/>
    <x v="1"/>
    <x v="9"/>
    <s v="Acco 6 Outlet Guardian Premium Surge Suppressor"/>
    <n v="43.68"/>
    <n v="3"/>
    <n v="0"/>
    <x v="4637"/>
  </r>
  <r>
    <n v="5550"/>
    <s v="CA-2011-159800"/>
    <x v="2"/>
    <x v="683"/>
    <x v="34"/>
    <s v="First Class"/>
    <s v="SG-20470"/>
    <s v="Sheri Gordon"/>
    <x v="0"/>
    <s v="United States"/>
    <s v="San Francisco"/>
    <x v="1"/>
    <n v="94109"/>
    <x v="1"/>
    <s v="TEC-AC-10003447"/>
    <x v="2"/>
    <x v="11"/>
    <s v="Micropad Numeric Keypads"/>
    <n v="139.92999999999998"/>
    <n v="7"/>
    <n v="0"/>
    <x v="4638"/>
  </r>
  <r>
    <n v="5551"/>
    <s v="US-2011-159618"/>
    <x v="2"/>
    <x v="607"/>
    <x v="723"/>
    <s v="Standard Class"/>
    <s v="DB-12970"/>
    <s v="Darren Budd"/>
    <x v="1"/>
    <s v="United States"/>
    <s v="Houston"/>
    <x v="5"/>
    <n v="77036"/>
    <x v="2"/>
    <s v="OFF-AR-10003183"/>
    <x v="1"/>
    <x v="6"/>
    <s v="Avery Fluorescent Highlighter Four-Color Set"/>
    <n v="2.6720000000000002"/>
    <n v="1"/>
    <n v="0.2"/>
    <x v="4639"/>
  </r>
  <r>
    <n v="5552"/>
    <s v="US-2011-159618"/>
    <x v="2"/>
    <x v="607"/>
    <x v="723"/>
    <s v="Standard Class"/>
    <s v="DB-12970"/>
    <s v="Darren Budd"/>
    <x v="1"/>
    <s v="United States"/>
    <s v="Houston"/>
    <x v="5"/>
    <n v="77036"/>
    <x v="2"/>
    <s v="OFF-SU-10000432"/>
    <x v="1"/>
    <x v="14"/>
    <s v="Acco Side-Punched Conventional Columnar Pads"/>
    <n v="16.656000000000002"/>
    <n v="6"/>
    <n v="0.2"/>
    <x v="4640"/>
  </r>
  <r>
    <n v="5553"/>
    <s v="US-2011-159618"/>
    <x v="2"/>
    <x v="607"/>
    <x v="723"/>
    <s v="Standard Class"/>
    <s v="DB-12970"/>
    <s v="Darren Budd"/>
    <x v="1"/>
    <s v="United States"/>
    <s v="Houston"/>
    <x v="5"/>
    <n v="77036"/>
    <x v="2"/>
    <s v="TEC-AC-10003832"/>
    <x v="2"/>
    <x v="11"/>
    <s v="Imation 16GB Mini TravelDrive USB 2.0 Flash Drive"/>
    <n v="79.512000000000015"/>
    <n v="3"/>
    <n v="0.2"/>
    <x v="2394"/>
  </r>
  <r>
    <n v="5554"/>
    <s v="US-2011-159618"/>
    <x v="2"/>
    <x v="607"/>
    <x v="723"/>
    <s v="Standard Class"/>
    <s v="DB-12970"/>
    <s v="Darren Budd"/>
    <x v="1"/>
    <s v="United States"/>
    <s v="Houston"/>
    <x v="5"/>
    <n v="77036"/>
    <x v="2"/>
    <s v="OFF-PA-10004100"/>
    <x v="1"/>
    <x v="10"/>
    <s v="Xerox 216"/>
    <n v="36.288000000000011"/>
    <n v="7"/>
    <n v="0.2"/>
    <x v="1683"/>
  </r>
  <r>
    <n v="5555"/>
    <s v="US-2011-159618"/>
    <x v="2"/>
    <x v="607"/>
    <x v="723"/>
    <s v="Standard Class"/>
    <s v="DB-12970"/>
    <s v="Darren Budd"/>
    <x v="1"/>
    <s v="United States"/>
    <s v="Houston"/>
    <x v="5"/>
    <n v="77036"/>
    <x v="2"/>
    <s v="FUR-BO-10004467"/>
    <x v="0"/>
    <x v="0"/>
    <s v="Bestar Classic Bookcase"/>
    <n v="67.993199999999987"/>
    <n v="1"/>
    <n v="0.32"/>
    <x v="4641"/>
  </r>
  <r>
    <n v="5556"/>
    <s v="CA-2014-116113"/>
    <x v="3"/>
    <x v="280"/>
    <x v="299"/>
    <s v="Second Class"/>
    <s v="JW-15220"/>
    <s v="Jane Waco"/>
    <x v="1"/>
    <s v="United States"/>
    <s v="Montgomery"/>
    <x v="19"/>
    <n v="36116"/>
    <x v="0"/>
    <s v="FUR-FU-10002963"/>
    <x v="0"/>
    <x v="5"/>
    <s v="Master Caster Door Stop, Gray"/>
    <n v="10.16"/>
    <n v="2"/>
    <n v="0"/>
    <x v="4642"/>
  </r>
  <r>
    <n v="5557"/>
    <s v="CA-2012-125066"/>
    <x v="1"/>
    <x v="639"/>
    <x v="735"/>
    <s v="Standard Class"/>
    <s v="KD-16495"/>
    <s v="Keith Dawkins"/>
    <x v="1"/>
    <s v="United States"/>
    <s v="Jackson"/>
    <x v="35"/>
    <n v="39212"/>
    <x v="0"/>
    <s v="FUR-FU-10003829"/>
    <x v="0"/>
    <x v="5"/>
    <s v="Stackable Trays"/>
    <n v="6.16"/>
    <n v="2"/>
    <n v="0"/>
    <x v="4643"/>
  </r>
  <r>
    <n v="5558"/>
    <s v="CA-2012-125066"/>
    <x v="1"/>
    <x v="639"/>
    <x v="735"/>
    <s v="Standard Class"/>
    <s v="KD-16495"/>
    <s v="Keith Dawkins"/>
    <x v="1"/>
    <s v="United States"/>
    <s v="Jackson"/>
    <x v="35"/>
    <n v="39212"/>
    <x v="0"/>
    <s v="OFF-AR-10003582"/>
    <x v="1"/>
    <x v="6"/>
    <s v="Boston Electric Pencil Sharpener, Model 1818, Charcoal Black"/>
    <n v="56.3"/>
    <n v="2"/>
    <n v="0"/>
    <x v="2704"/>
  </r>
  <r>
    <n v="5559"/>
    <s v="US-2012-114741"/>
    <x v="1"/>
    <x v="401"/>
    <x v="763"/>
    <s v="Standard Class"/>
    <s v="IL-15100"/>
    <s v="Ivan Liston"/>
    <x v="0"/>
    <s v="United States"/>
    <s v="North Las Vegas"/>
    <x v="33"/>
    <n v="89031"/>
    <x v="1"/>
    <s v="OFF-PA-10000048"/>
    <x v="1"/>
    <x v="10"/>
    <s v="Xerox 20"/>
    <n v="6.48"/>
    <n v="1"/>
    <n v="0"/>
    <x v="90"/>
  </r>
  <r>
    <n v="5560"/>
    <s v="US-2012-114741"/>
    <x v="1"/>
    <x v="401"/>
    <x v="763"/>
    <s v="Standard Class"/>
    <s v="IL-15100"/>
    <s v="Ivan Liston"/>
    <x v="0"/>
    <s v="United States"/>
    <s v="North Las Vegas"/>
    <x v="33"/>
    <n v="89031"/>
    <x v="1"/>
    <s v="OFF-ST-10000078"/>
    <x v="1"/>
    <x v="4"/>
    <s v="Tennsco 6- and 18-Compartment Lockers"/>
    <n v="1325.8500000000001"/>
    <n v="5"/>
    <n v="0"/>
    <x v="2400"/>
  </r>
  <r>
    <n v="5561"/>
    <s v="US-2012-114741"/>
    <x v="1"/>
    <x v="401"/>
    <x v="763"/>
    <s v="Standard Class"/>
    <s v="IL-15100"/>
    <s v="Ivan Liston"/>
    <x v="0"/>
    <s v="United States"/>
    <s v="North Las Vegas"/>
    <x v="33"/>
    <n v="89031"/>
    <x v="1"/>
    <s v="OFF-LA-10004853"/>
    <x v="1"/>
    <x v="2"/>
    <s v="Avery 483"/>
    <n v="14.940000000000001"/>
    <n v="3"/>
    <n v="0"/>
    <x v="2595"/>
  </r>
  <r>
    <n v="5562"/>
    <s v="CA-2014-133263"/>
    <x v="3"/>
    <x v="185"/>
    <x v="504"/>
    <s v="Second Class"/>
    <s v="JE-15610"/>
    <s v="Jim Epp"/>
    <x v="1"/>
    <s v="United States"/>
    <s v="Atlanta"/>
    <x v="32"/>
    <n v="30318"/>
    <x v="0"/>
    <s v="OFF-BI-10001153"/>
    <x v="1"/>
    <x v="8"/>
    <s v="Ibico Recycled Grain-Textured Covers"/>
    <n v="34.54"/>
    <n v="1"/>
    <n v="0"/>
    <x v="4644"/>
  </r>
  <r>
    <n v="5563"/>
    <s v="CA-2014-133263"/>
    <x v="3"/>
    <x v="185"/>
    <x v="504"/>
    <s v="Second Class"/>
    <s v="JE-15610"/>
    <s v="Jim Epp"/>
    <x v="1"/>
    <s v="United States"/>
    <s v="Atlanta"/>
    <x v="32"/>
    <n v="30318"/>
    <x v="0"/>
    <s v="TEC-CO-10001449"/>
    <x v="2"/>
    <x v="16"/>
    <s v="Hewlett Packard LaserJet 3310 Copier"/>
    <n v="2999.95"/>
    <n v="5"/>
    <n v="0"/>
    <x v="4645"/>
  </r>
  <r>
    <n v="5564"/>
    <s v="CA-2014-133263"/>
    <x v="3"/>
    <x v="185"/>
    <x v="504"/>
    <s v="Second Class"/>
    <s v="JE-15610"/>
    <s v="Jim Epp"/>
    <x v="1"/>
    <s v="United States"/>
    <s v="Atlanta"/>
    <x v="32"/>
    <n v="30318"/>
    <x v="0"/>
    <s v="OFF-BI-10000474"/>
    <x v="1"/>
    <x v="8"/>
    <s v="Avery Recycled Flexi-View Covers for Binding Systems"/>
    <n v="64.12"/>
    <n v="4"/>
    <n v="0"/>
    <x v="4646"/>
  </r>
  <r>
    <n v="5565"/>
    <s v="CA-2014-157966"/>
    <x v="3"/>
    <x v="677"/>
    <x v="669"/>
    <s v="Same Day"/>
    <s v="SU-20665"/>
    <s v="Stephanie Ulpright"/>
    <x v="2"/>
    <s v="United States"/>
    <s v="Chicago"/>
    <x v="10"/>
    <n v="60610"/>
    <x v="2"/>
    <s v="OFF-AR-10000799"/>
    <x v="1"/>
    <x v="6"/>
    <s v="Col-Erase Pencils with Erasers"/>
    <n v="19.456000000000003"/>
    <n v="4"/>
    <n v="0.2"/>
    <x v="4647"/>
  </r>
  <r>
    <n v="5566"/>
    <s v="CA-2014-157966"/>
    <x v="3"/>
    <x v="677"/>
    <x v="669"/>
    <s v="Same Day"/>
    <s v="SU-20665"/>
    <s v="Stephanie Ulpright"/>
    <x v="2"/>
    <s v="United States"/>
    <s v="Chicago"/>
    <x v="10"/>
    <n v="60610"/>
    <x v="2"/>
    <s v="TEC-MA-10002109"/>
    <x v="2"/>
    <x v="15"/>
    <s v="HP Officejet Pro 8600 e-All-In-One Printer, Copier, Scanner, Fax"/>
    <n v="209.98599999999999"/>
    <n v="2"/>
    <n v="0.3"/>
    <x v="4648"/>
  </r>
  <r>
    <n v="5567"/>
    <s v="CA-2014-157966"/>
    <x v="3"/>
    <x v="677"/>
    <x v="669"/>
    <s v="Same Day"/>
    <s v="SU-20665"/>
    <s v="Stephanie Ulpright"/>
    <x v="2"/>
    <s v="United States"/>
    <s v="Chicago"/>
    <x v="10"/>
    <n v="60610"/>
    <x v="2"/>
    <s v="OFF-AR-10003338"/>
    <x v="1"/>
    <x v="6"/>
    <s v="Eberhard Faber 3 1/2&quot; Golf Pencils"/>
    <n v="29.760000000000005"/>
    <n v="5"/>
    <n v="0.2"/>
    <x v="4649"/>
  </r>
  <r>
    <n v="5568"/>
    <s v="CA-2014-157966"/>
    <x v="3"/>
    <x v="677"/>
    <x v="669"/>
    <s v="Same Day"/>
    <s v="SU-20665"/>
    <s v="Stephanie Ulpright"/>
    <x v="2"/>
    <s v="United States"/>
    <s v="Chicago"/>
    <x v="10"/>
    <n v="60610"/>
    <x v="2"/>
    <s v="FUR-CH-10003606"/>
    <x v="0"/>
    <x v="1"/>
    <s v="SAFCO Folding Chair Trolley"/>
    <n v="89.768000000000001"/>
    <n v="1"/>
    <n v="0.3"/>
    <x v="4650"/>
  </r>
  <r>
    <n v="5569"/>
    <s v="CA-2014-157966"/>
    <x v="3"/>
    <x v="677"/>
    <x v="669"/>
    <s v="Same Day"/>
    <s v="SU-20665"/>
    <s v="Stephanie Ulpright"/>
    <x v="2"/>
    <s v="United States"/>
    <s v="Chicago"/>
    <x v="10"/>
    <n v="60610"/>
    <x v="2"/>
    <s v="TEC-CO-10001449"/>
    <x v="2"/>
    <x v="16"/>
    <s v="Hewlett Packard LaserJet 3310 Copier"/>
    <n v="959.98400000000004"/>
    <n v="2"/>
    <n v="0.2"/>
    <x v="330"/>
  </r>
  <r>
    <n v="5570"/>
    <s v="CA-2014-157966"/>
    <x v="3"/>
    <x v="677"/>
    <x v="669"/>
    <s v="Same Day"/>
    <s v="SU-20665"/>
    <s v="Stephanie Ulpright"/>
    <x v="2"/>
    <s v="United States"/>
    <s v="Chicago"/>
    <x v="10"/>
    <n v="60610"/>
    <x v="2"/>
    <s v="OFF-PA-10001934"/>
    <x v="1"/>
    <x v="10"/>
    <s v="Xerox 1993"/>
    <n v="15.552000000000003"/>
    <n v="3"/>
    <n v="0.2"/>
    <x v="906"/>
  </r>
  <r>
    <n v="5571"/>
    <s v="CA-2014-157966"/>
    <x v="3"/>
    <x v="677"/>
    <x v="669"/>
    <s v="Same Day"/>
    <s v="SU-20665"/>
    <s v="Stephanie Ulpright"/>
    <x v="2"/>
    <s v="United States"/>
    <s v="Chicago"/>
    <x v="10"/>
    <n v="60610"/>
    <x v="2"/>
    <s v="TEC-PH-10001527"/>
    <x v="2"/>
    <x v="7"/>
    <s v="Plantronics MX500i Earset"/>
    <n v="34.360000000000007"/>
    <n v="1"/>
    <n v="0.2"/>
    <x v="4651"/>
  </r>
  <r>
    <n v="5572"/>
    <s v="CA-2011-151162"/>
    <x v="2"/>
    <x v="29"/>
    <x v="80"/>
    <s v="Standard Class"/>
    <s v="EA-14035"/>
    <s v="Erin Ashbrook"/>
    <x v="1"/>
    <s v="United States"/>
    <s v="Columbus"/>
    <x v="24"/>
    <n v="43229"/>
    <x v="3"/>
    <s v="OFF-PA-10001033"/>
    <x v="1"/>
    <x v="10"/>
    <s v="Xerox 1893"/>
    <n v="98.376000000000005"/>
    <n v="3"/>
    <n v="0.2"/>
    <x v="4652"/>
  </r>
  <r>
    <n v="5573"/>
    <s v="CA-2011-151162"/>
    <x v="2"/>
    <x v="29"/>
    <x v="80"/>
    <s v="Standard Class"/>
    <s v="EA-14035"/>
    <s v="Erin Ashbrook"/>
    <x v="1"/>
    <s v="United States"/>
    <s v="Columbus"/>
    <x v="24"/>
    <n v="43229"/>
    <x v="3"/>
    <s v="OFF-BI-10003719"/>
    <x v="1"/>
    <x v="8"/>
    <s v="Large Capacity Hanging Post Binders"/>
    <n v="29.940000000000005"/>
    <n v="4"/>
    <n v="0.7"/>
    <x v="4653"/>
  </r>
  <r>
    <n v="5574"/>
    <s v="CA-2011-151162"/>
    <x v="2"/>
    <x v="29"/>
    <x v="80"/>
    <s v="Standard Class"/>
    <s v="EA-14035"/>
    <s v="Erin Ashbrook"/>
    <x v="1"/>
    <s v="United States"/>
    <s v="Columbus"/>
    <x v="24"/>
    <n v="43229"/>
    <x v="3"/>
    <s v="OFF-PA-10003036"/>
    <x v="1"/>
    <x v="10"/>
    <s v="Black Print Carbonless 8 1/2&quot; x 8 1/4&quot; Rapid Memo Book"/>
    <n v="17.472000000000001"/>
    <n v="3"/>
    <n v="0.2"/>
    <x v="4654"/>
  </r>
  <r>
    <n v="5575"/>
    <s v="CA-2011-151162"/>
    <x v="2"/>
    <x v="29"/>
    <x v="80"/>
    <s v="Standard Class"/>
    <s v="EA-14035"/>
    <s v="Erin Ashbrook"/>
    <x v="1"/>
    <s v="United States"/>
    <s v="Columbus"/>
    <x v="24"/>
    <n v="43229"/>
    <x v="3"/>
    <s v="TEC-PH-10001870"/>
    <x v="2"/>
    <x v="7"/>
    <s v="Lunatik TT5L-002 Taktik Strike Impact Protection System for iPhone 5"/>
    <n v="36.738"/>
    <n v="1"/>
    <n v="0.4"/>
    <x v="4655"/>
  </r>
  <r>
    <n v="5576"/>
    <s v="CA-2011-151162"/>
    <x v="2"/>
    <x v="29"/>
    <x v="80"/>
    <s v="Standard Class"/>
    <s v="EA-14035"/>
    <s v="Erin Ashbrook"/>
    <x v="1"/>
    <s v="United States"/>
    <s v="Columbus"/>
    <x v="24"/>
    <n v="43229"/>
    <x v="3"/>
    <s v="TEC-PH-10001809"/>
    <x v="2"/>
    <x v="7"/>
    <s v="Panasonic KX T7736-B Digital phone"/>
    <n v="179.93999999999997"/>
    <n v="2"/>
    <n v="0.4"/>
    <x v="4656"/>
  </r>
  <r>
    <n v="5577"/>
    <s v="CA-2013-136686"/>
    <x v="0"/>
    <x v="939"/>
    <x v="265"/>
    <s v="Standard Class"/>
    <s v="RF-19840"/>
    <s v="Roy Französisch"/>
    <x v="0"/>
    <s v="United States"/>
    <s v="Pasadena"/>
    <x v="1"/>
    <n v="91104"/>
    <x v="1"/>
    <s v="FUR-FU-10004864"/>
    <x v="0"/>
    <x v="5"/>
    <s v="Howard Miller 14-1/2&quot; Diameter Chrome Round Wall Clock"/>
    <n v="383.64"/>
    <n v="6"/>
    <n v="0"/>
    <x v="4657"/>
  </r>
  <r>
    <n v="5578"/>
    <s v="CA-2013-136686"/>
    <x v="0"/>
    <x v="939"/>
    <x v="265"/>
    <s v="Standard Class"/>
    <s v="RF-19840"/>
    <s v="Roy Französisch"/>
    <x v="0"/>
    <s v="United States"/>
    <s v="Pasadena"/>
    <x v="1"/>
    <n v="91104"/>
    <x v="1"/>
    <s v="OFF-AP-10002350"/>
    <x v="1"/>
    <x v="9"/>
    <s v="Belkin F9H710-06 7 Outlet SurgeMaster Surge Protector"/>
    <n v="56.519999999999996"/>
    <n v="3"/>
    <n v="0"/>
    <x v="3469"/>
  </r>
  <r>
    <n v="5579"/>
    <s v="CA-2014-137498"/>
    <x v="3"/>
    <x v="428"/>
    <x v="947"/>
    <s v="Second Class"/>
    <s v="LC-17050"/>
    <s v="Liz Carlisle"/>
    <x v="0"/>
    <s v="United States"/>
    <s v="Los Angeles"/>
    <x v="1"/>
    <n v="90004"/>
    <x v="1"/>
    <s v="OFF-AR-10003829"/>
    <x v="1"/>
    <x v="6"/>
    <s v="Newell 35"/>
    <n v="6.56"/>
    <n v="2"/>
    <n v="0"/>
    <x v="2909"/>
  </r>
  <r>
    <n v="5580"/>
    <s v="CA-2014-137498"/>
    <x v="3"/>
    <x v="428"/>
    <x v="947"/>
    <s v="Second Class"/>
    <s v="LC-17050"/>
    <s v="Liz Carlisle"/>
    <x v="0"/>
    <s v="United States"/>
    <s v="Los Angeles"/>
    <x v="1"/>
    <n v="90004"/>
    <x v="1"/>
    <s v="FUR-CH-10003833"/>
    <x v="0"/>
    <x v="1"/>
    <s v="Novimex Fabric Task Chair"/>
    <n v="243.92"/>
    <n v="5"/>
    <n v="0.2"/>
    <x v="4658"/>
  </r>
  <r>
    <n v="5581"/>
    <s v="CA-2014-137498"/>
    <x v="3"/>
    <x v="428"/>
    <x v="947"/>
    <s v="Second Class"/>
    <s v="LC-17050"/>
    <s v="Liz Carlisle"/>
    <x v="0"/>
    <s v="United States"/>
    <s v="Los Angeles"/>
    <x v="1"/>
    <n v="90004"/>
    <x v="1"/>
    <s v="OFF-PA-10000143"/>
    <x v="1"/>
    <x v="10"/>
    <s v="Astroparche Fine Business Paper"/>
    <n v="47.52"/>
    <n v="9"/>
    <n v="0"/>
    <x v="4659"/>
  </r>
  <r>
    <n v="5582"/>
    <s v="CA-2014-163818"/>
    <x v="3"/>
    <x v="1055"/>
    <x v="179"/>
    <s v="Standard Class"/>
    <s v="PS-18970"/>
    <s v="Paul Stevenson"/>
    <x v="2"/>
    <s v="United States"/>
    <s v="Clinton"/>
    <x v="39"/>
    <n v="20735"/>
    <x v="3"/>
    <s v="FUR-FU-10000076"/>
    <x v="0"/>
    <x v="5"/>
    <s v="24-Hour Round Wall Clock"/>
    <n v="19.98"/>
    <n v="1"/>
    <n v="0"/>
    <x v="4660"/>
  </r>
  <r>
    <n v="5583"/>
    <s v="CA-2013-161158"/>
    <x v="0"/>
    <x v="195"/>
    <x v="583"/>
    <s v="Standard Class"/>
    <s v="PS-18970"/>
    <s v="Paul Stevenson"/>
    <x v="2"/>
    <s v="United States"/>
    <s v="New York City"/>
    <x v="15"/>
    <n v="10024"/>
    <x v="3"/>
    <s v="OFF-AR-10000462"/>
    <x v="1"/>
    <x v="6"/>
    <s v="Sanford Pocket Accent Highlighters"/>
    <n v="8"/>
    <n v="5"/>
    <n v="0"/>
    <x v="4661"/>
  </r>
  <r>
    <n v="5584"/>
    <s v="CA-2011-116673"/>
    <x v="2"/>
    <x v="534"/>
    <x v="549"/>
    <s v="Second Class"/>
    <s v="JO-15280"/>
    <s v="Jas O'Carroll"/>
    <x v="0"/>
    <s v="United States"/>
    <s v="San Diego"/>
    <x v="1"/>
    <n v="92037"/>
    <x v="1"/>
    <s v="FUR-FU-10003829"/>
    <x v="0"/>
    <x v="5"/>
    <s v="Stackable Trays"/>
    <n v="6.16"/>
    <n v="2"/>
    <n v="0"/>
    <x v="4643"/>
  </r>
  <r>
    <n v="5585"/>
    <s v="CA-2014-105333"/>
    <x v="3"/>
    <x v="329"/>
    <x v="379"/>
    <s v="Standard Class"/>
    <s v="VP-21730"/>
    <s v="Victor Preis"/>
    <x v="2"/>
    <s v="United States"/>
    <s v="New York City"/>
    <x v="15"/>
    <n v="10011"/>
    <x v="3"/>
    <s v="OFF-ST-10002182"/>
    <x v="1"/>
    <x v="4"/>
    <s v="Iris 3-Drawer Stacking Bin, Black"/>
    <n v="83.56"/>
    <n v="4"/>
    <n v="0"/>
    <x v="4662"/>
  </r>
  <r>
    <n v="5586"/>
    <s v="CA-2014-105333"/>
    <x v="3"/>
    <x v="329"/>
    <x v="379"/>
    <s v="Standard Class"/>
    <s v="VP-21730"/>
    <s v="Victor Preis"/>
    <x v="2"/>
    <s v="United States"/>
    <s v="New York City"/>
    <x v="15"/>
    <n v="10011"/>
    <x v="3"/>
    <s v="TEC-PH-10001468"/>
    <x v="2"/>
    <x v="7"/>
    <s v="Panasonic Business Telephones KX-T7736"/>
    <n v="546.06000000000006"/>
    <n v="3"/>
    <n v="0"/>
    <x v="4663"/>
  </r>
  <r>
    <n v="5587"/>
    <s v="CA-2014-105333"/>
    <x v="3"/>
    <x v="329"/>
    <x v="379"/>
    <s v="Standard Class"/>
    <s v="VP-21730"/>
    <s v="Victor Preis"/>
    <x v="2"/>
    <s v="United States"/>
    <s v="New York City"/>
    <x v="15"/>
    <n v="10011"/>
    <x v="3"/>
    <s v="OFF-ST-10001809"/>
    <x v="1"/>
    <x v="4"/>
    <s v="Fellowes Officeware Wire Shelving"/>
    <n v="269.49"/>
    <n v="3"/>
    <n v="0"/>
    <x v="2213"/>
  </r>
  <r>
    <n v="5588"/>
    <s v="CA-2012-149993"/>
    <x v="1"/>
    <x v="531"/>
    <x v="590"/>
    <s v="First Class"/>
    <s v="GA-14725"/>
    <s v="Guy Armstrong"/>
    <x v="0"/>
    <s v="United States"/>
    <s v="Lancaster"/>
    <x v="1"/>
    <n v="93534"/>
    <x v="1"/>
    <s v="OFF-FA-10001561"/>
    <x v="1"/>
    <x v="13"/>
    <s v="Stockwell Push Pins"/>
    <n v="10.9"/>
    <n v="5"/>
    <n v="0"/>
    <x v="4664"/>
  </r>
  <r>
    <n v="5589"/>
    <s v="CA-2011-168158"/>
    <x v="2"/>
    <x v="866"/>
    <x v="885"/>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x v="440"/>
    <s v="Second Class"/>
    <s v="DB-13615"/>
    <s v="Doug Bickford"/>
    <x v="0"/>
    <s v="United States"/>
    <s v="San Francisco"/>
    <x v="1"/>
    <n v="94110"/>
    <x v="1"/>
    <s v="OFF-ST-10000615"/>
    <x v="1"/>
    <x v="4"/>
    <s v="SimpliFile Personal File, Black Granite, 15w x 6-15/16d x 11-1/4h"/>
    <n v="34.049999999999997"/>
    <n v="3"/>
    <n v="0"/>
    <x v="4665"/>
  </r>
  <r>
    <n v="5591"/>
    <s v="CA-2013-115224"/>
    <x v="0"/>
    <x v="16"/>
    <x v="440"/>
    <s v="Second Class"/>
    <s v="DB-13615"/>
    <s v="Doug Bickford"/>
    <x v="0"/>
    <s v="United States"/>
    <s v="San Francisco"/>
    <x v="1"/>
    <n v="94110"/>
    <x v="1"/>
    <s v="OFF-ST-10003816"/>
    <x v="1"/>
    <x v="4"/>
    <s v="Fellowes High-Stak Drawer Files"/>
    <n v="352.38"/>
    <n v="2"/>
    <n v="0"/>
    <x v="866"/>
  </r>
  <r>
    <n v="5592"/>
    <s v="CA-2011-164742"/>
    <x v="2"/>
    <x v="303"/>
    <x v="1146"/>
    <s v="Second Class"/>
    <s v="ML-17395"/>
    <s v="Marina Lichtenstein"/>
    <x v="1"/>
    <s v="United States"/>
    <s v="Lakewood"/>
    <x v="30"/>
    <n v="8701"/>
    <x v="3"/>
    <s v="FUR-CH-10002880"/>
    <x v="0"/>
    <x v="1"/>
    <s v="Global High-Back Leather Tilter, Burgundy"/>
    <n v="245.98"/>
    <n v="2"/>
    <n v="0"/>
    <x v="4666"/>
  </r>
  <r>
    <n v="5593"/>
    <s v="CA-2011-164742"/>
    <x v="2"/>
    <x v="303"/>
    <x v="1146"/>
    <s v="Second Class"/>
    <s v="ML-17395"/>
    <s v="Marina Lichtenstein"/>
    <x v="1"/>
    <s v="United States"/>
    <s v="Lakewood"/>
    <x v="30"/>
    <n v="8701"/>
    <x v="3"/>
    <s v="OFF-BI-10004738"/>
    <x v="1"/>
    <x v="8"/>
    <s v="Flexible Leather- Look Classic Collection Ring Binder"/>
    <n v="18.940000000000001"/>
    <n v="1"/>
    <n v="0"/>
    <x v="4667"/>
  </r>
  <r>
    <n v="5594"/>
    <s v="US-2014-108014"/>
    <x v="3"/>
    <x v="123"/>
    <x v="654"/>
    <s v="Standard Class"/>
    <s v="JH-15430"/>
    <s v="Jennifer Halladay"/>
    <x v="0"/>
    <s v="United States"/>
    <s v="Cleveland"/>
    <x v="24"/>
    <n v="44105"/>
    <x v="3"/>
    <s v="OFF-BI-10003984"/>
    <x v="1"/>
    <x v="8"/>
    <s v="Lock-Up Easel 'Spel-Binder'"/>
    <n v="59.913000000000011"/>
    <n v="7"/>
    <n v="0.7"/>
    <x v="4668"/>
  </r>
  <r>
    <n v="5595"/>
    <s v="CA-2014-160325"/>
    <x v="3"/>
    <x v="241"/>
    <x v="706"/>
    <s v="Same Day"/>
    <s v="BP-11095"/>
    <s v="Bart Pistole"/>
    <x v="1"/>
    <s v="United States"/>
    <s v="Lawrence"/>
    <x v="31"/>
    <n v="1841"/>
    <x v="3"/>
    <s v="TEC-PH-10000984"/>
    <x v="2"/>
    <x v="7"/>
    <s v="Panasonic KX-TG9471B"/>
    <n v="391.98"/>
    <n v="2"/>
    <n v="0"/>
    <x v="4669"/>
  </r>
  <r>
    <n v="5596"/>
    <s v="CA-2014-160325"/>
    <x v="3"/>
    <x v="241"/>
    <x v="706"/>
    <s v="Same Day"/>
    <s v="BP-11095"/>
    <s v="Bart Pistole"/>
    <x v="1"/>
    <s v="United States"/>
    <s v="Lawrence"/>
    <x v="31"/>
    <n v="1841"/>
    <x v="3"/>
    <s v="TEC-PH-10001944"/>
    <x v="2"/>
    <x v="7"/>
    <s v="Wi-Ex zBoost YX540 Cellular Phone Signal Booster"/>
    <n v="437.84999999999997"/>
    <n v="3"/>
    <n v="0"/>
    <x v="2049"/>
  </r>
  <r>
    <n v="5597"/>
    <s v="CA-2012-159779"/>
    <x v="1"/>
    <x v="12"/>
    <x v="591"/>
    <s v="Standard Class"/>
    <s v="SB-20185"/>
    <s v="Sarah Brown"/>
    <x v="0"/>
    <s v="United States"/>
    <s v="Concord"/>
    <x v="38"/>
    <n v="3301"/>
    <x v="3"/>
    <s v="OFF-BI-10002735"/>
    <x v="1"/>
    <x v="8"/>
    <s v="GBC Prestige Therm-A-Bind Covers"/>
    <n v="68.62"/>
    <n v="2"/>
    <n v="0"/>
    <x v="4670"/>
  </r>
  <r>
    <n v="5598"/>
    <s v="CA-2014-151176"/>
    <x v="3"/>
    <x v="778"/>
    <x v="971"/>
    <s v="Standard Class"/>
    <s v="SV-20785"/>
    <s v="Stewart Visinsky"/>
    <x v="0"/>
    <s v="United States"/>
    <s v="Baltimore"/>
    <x v="39"/>
    <n v="21215"/>
    <x v="3"/>
    <s v="OFF-SU-10001165"/>
    <x v="1"/>
    <x v="14"/>
    <s v="Acme Elite Stainless Steel Scissors"/>
    <n v="25.02"/>
    <n v="3"/>
    <n v="0"/>
    <x v="4671"/>
  </r>
  <r>
    <n v="5599"/>
    <s v="CA-2014-151176"/>
    <x v="3"/>
    <x v="778"/>
    <x v="971"/>
    <s v="Standard Class"/>
    <s v="SV-20785"/>
    <s v="Stewart Visinsky"/>
    <x v="0"/>
    <s v="United States"/>
    <s v="Baltimore"/>
    <x v="39"/>
    <n v="21215"/>
    <x v="3"/>
    <s v="OFF-AR-10000614"/>
    <x v="1"/>
    <x v="6"/>
    <s v="Barrel Sharpener"/>
    <n v="10.709999999999999"/>
    <n v="3"/>
    <n v="0"/>
    <x v="4564"/>
  </r>
  <r>
    <n v="5600"/>
    <s v="CA-2011-108903"/>
    <x v="2"/>
    <x v="462"/>
    <x v="127"/>
    <s v="Same Day"/>
    <s v="DO-13435"/>
    <s v="Denny Ordway"/>
    <x v="0"/>
    <s v="United States"/>
    <s v="Columbus"/>
    <x v="24"/>
    <n v="43229"/>
    <x v="3"/>
    <s v="OFF-AR-10004010"/>
    <x v="1"/>
    <x v="6"/>
    <s v="Hunt Boston Vacuum Mount KS Pencil Sharpener"/>
    <n v="55.984000000000009"/>
    <n v="2"/>
    <n v="0.2"/>
    <x v="4672"/>
  </r>
  <r>
    <n v="5601"/>
    <s v="CA-2011-108903"/>
    <x v="2"/>
    <x v="462"/>
    <x v="127"/>
    <s v="Same Day"/>
    <s v="DO-13435"/>
    <s v="Denny Ordway"/>
    <x v="0"/>
    <s v="United States"/>
    <s v="Columbus"/>
    <x v="24"/>
    <n v="43229"/>
    <x v="3"/>
    <s v="OFF-EN-10004030"/>
    <x v="1"/>
    <x v="12"/>
    <s v="Convenience Packs of Business Envelopes"/>
    <n v="14.480000000000002"/>
    <n v="5"/>
    <n v="0.2"/>
    <x v="4673"/>
  </r>
  <r>
    <n v="5602"/>
    <s v="CA-2011-108903"/>
    <x v="2"/>
    <x v="462"/>
    <x v="127"/>
    <s v="Same Day"/>
    <s v="DO-13435"/>
    <s v="Denny Ordway"/>
    <x v="0"/>
    <s v="United States"/>
    <s v="Columbus"/>
    <x v="24"/>
    <n v="43229"/>
    <x v="3"/>
    <s v="TEC-AC-10003023"/>
    <x v="2"/>
    <x v="11"/>
    <s v="Logitech G105 Gaming Keyboard"/>
    <n v="142.488"/>
    <n v="3"/>
    <n v="0.2"/>
    <x v="4674"/>
  </r>
  <r>
    <n v="5603"/>
    <s v="CA-2013-117919"/>
    <x v="0"/>
    <x v="278"/>
    <x v="652"/>
    <s v="Second Class"/>
    <s v="TB-21355"/>
    <s v="Todd Boyes"/>
    <x v="1"/>
    <s v="United States"/>
    <s v="Houston"/>
    <x v="5"/>
    <n v="77041"/>
    <x v="2"/>
    <s v="OFF-ST-10003572"/>
    <x v="1"/>
    <x v="4"/>
    <s v="Portfile Personal File Boxes"/>
    <n v="14.16"/>
    <n v="1"/>
    <n v="0.2"/>
    <x v="4675"/>
  </r>
  <r>
    <n v="5604"/>
    <s v="CA-2013-117919"/>
    <x v="0"/>
    <x v="278"/>
    <x v="652"/>
    <s v="Second Class"/>
    <s v="TB-21355"/>
    <s v="Todd Boyes"/>
    <x v="1"/>
    <s v="United States"/>
    <s v="Houston"/>
    <x v="5"/>
    <n v="77041"/>
    <x v="2"/>
    <s v="OFF-PA-10004353"/>
    <x v="1"/>
    <x v="10"/>
    <s v="Southworth 25% Cotton Premium Laser Paper and Envelopes"/>
    <n v="79.920000000000016"/>
    <n v="5"/>
    <n v="0.2"/>
    <x v="4676"/>
  </r>
  <r>
    <n v="5605"/>
    <s v="CA-2012-142475"/>
    <x v="1"/>
    <x v="155"/>
    <x v="157"/>
    <s v="Standard Class"/>
    <s v="BS-11380"/>
    <s v="Bill Stewart"/>
    <x v="1"/>
    <s v="United States"/>
    <s v="New York City"/>
    <x v="15"/>
    <n v="10011"/>
    <x v="3"/>
    <s v="OFF-BI-10003718"/>
    <x v="1"/>
    <x v="8"/>
    <s v="GBC Therma-A-Bind 250T Electric Binding System"/>
    <n v="590.35199999999998"/>
    <n v="6"/>
    <n v="0.2"/>
    <x v="3922"/>
  </r>
  <r>
    <n v="5606"/>
    <s v="CA-2013-134516"/>
    <x v="0"/>
    <x v="873"/>
    <x v="1043"/>
    <s v="Standard Class"/>
    <s v="FM-14215"/>
    <s v="Filia McAdams"/>
    <x v="1"/>
    <s v="United States"/>
    <s v="Greensboro"/>
    <x v="3"/>
    <n v="27405"/>
    <x v="0"/>
    <s v="FUR-FU-10001546"/>
    <x v="0"/>
    <x v="5"/>
    <s v="Dana Swing-Arm Lamps"/>
    <n v="17.088000000000001"/>
    <n v="2"/>
    <n v="0.2"/>
    <x v="2566"/>
  </r>
  <r>
    <n v="5607"/>
    <s v="CA-2013-134516"/>
    <x v="0"/>
    <x v="873"/>
    <x v="1043"/>
    <s v="Standard Class"/>
    <s v="FM-14215"/>
    <s v="Filia McAdams"/>
    <x v="1"/>
    <s v="United States"/>
    <s v="Greensboro"/>
    <x v="3"/>
    <n v="27405"/>
    <x v="0"/>
    <s v="FUR-CH-10002880"/>
    <x v="0"/>
    <x v="1"/>
    <s v="Global High-Back Leather Tilter, Burgundy"/>
    <n v="98.391999999999996"/>
    <n v="1"/>
    <n v="0.2"/>
    <x v="4677"/>
  </r>
  <r>
    <n v="5608"/>
    <s v="CA-2014-105193"/>
    <x v="3"/>
    <x v="613"/>
    <x v="866"/>
    <s v="Standard Class"/>
    <s v="JL-15835"/>
    <s v="John Lee"/>
    <x v="0"/>
    <s v="United States"/>
    <s v="New York City"/>
    <x v="15"/>
    <n v="10024"/>
    <x v="3"/>
    <s v="OFF-AR-10001547"/>
    <x v="1"/>
    <x v="6"/>
    <s v="Newell 311"/>
    <n v="11.05"/>
    <n v="5"/>
    <n v="0"/>
    <x v="981"/>
  </r>
  <r>
    <n v="5609"/>
    <s v="CA-2012-168634"/>
    <x v="1"/>
    <x v="401"/>
    <x v="223"/>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x v="559"/>
    <s v="Standard Class"/>
    <s v="BG-11035"/>
    <s v="Barry Gonzalez"/>
    <x v="0"/>
    <s v="United States"/>
    <s v="Monroe"/>
    <x v="28"/>
    <n v="71203"/>
    <x v="0"/>
    <s v="TEC-AC-10003033"/>
    <x v="2"/>
    <x v="11"/>
    <s v="Plantronics CS510 - Over-the-Head monaural Wireless Headset System"/>
    <n v="659.9"/>
    <n v="2"/>
    <n v="0"/>
    <x v="3397"/>
  </r>
  <r>
    <n v="5611"/>
    <s v="CA-2012-145828"/>
    <x v="1"/>
    <x v="348"/>
    <x v="486"/>
    <s v="First Class"/>
    <s v="MB-17305"/>
    <s v="Maria Bertelson"/>
    <x v="0"/>
    <s v="United States"/>
    <s v="Cincinnati"/>
    <x v="24"/>
    <n v="45231"/>
    <x v="3"/>
    <s v="TEC-AC-10002323"/>
    <x v="2"/>
    <x v="11"/>
    <s v="SanDisk Ultra 32 GB MicroSDHC Class 10 Memory Card"/>
    <n v="53.040000000000006"/>
    <n v="3"/>
    <n v="0.2"/>
    <x v="4679"/>
  </r>
  <r>
    <n v="5612"/>
    <s v="CA-2014-121027"/>
    <x v="3"/>
    <x v="238"/>
    <x v="554"/>
    <s v="Standard Class"/>
    <s v="HW-14935"/>
    <s v="Helen Wasserman"/>
    <x v="1"/>
    <s v="United States"/>
    <s v="Seattle"/>
    <x v="4"/>
    <n v="98105"/>
    <x v="1"/>
    <s v="TEC-AC-10002049"/>
    <x v="2"/>
    <x v="11"/>
    <s v="Plantronics Savi W720 Multi-Device Wireless Headset System"/>
    <n v="843.9"/>
    <n v="2"/>
    <n v="0"/>
    <x v="4680"/>
  </r>
  <r>
    <n v="5613"/>
    <s v="CA-2014-121027"/>
    <x v="3"/>
    <x v="238"/>
    <x v="554"/>
    <s v="Standard Class"/>
    <s v="HW-14935"/>
    <s v="Helen Wasserman"/>
    <x v="1"/>
    <s v="United States"/>
    <s v="Seattle"/>
    <x v="4"/>
    <n v="98105"/>
    <x v="1"/>
    <s v="TEC-AC-10002253"/>
    <x v="2"/>
    <x v="11"/>
    <s v="Imation Bio 8GB USB Flash Drive Imation Corp"/>
    <n v="1496.16"/>
    <n v="9"/>
    <n v="0"/>
    <x v="4681"/>
  </r>
  <r>
    <n v="5614"/>
    <s v="CA-2013-147431"/>
    <x v="0"/>
    <x v="1056"/>
    <x v="606"/>
    <s v="Standard Class"/>
    <s v="AB-10105"/>
    <s v="Adrian Barton"/>
    <x v="0"/>
    <s v="United States"/>
    <s v="New York City"/>
    <x v="15"/>
    <n v="10011"/>
    <x v="3"/>
    <s v="OFF-ST-10003994"/>
    <x v="1"/>
    <x v="4"/>
    <s v="Belkin 19&quot; Center-Weighted Shelf, Gray"/>
    <n v="117.96"/>
    <n v="2"/>
    <n v="0"/>
    <x v="4682"/>
  </r>
  <r>
    <n v="5615"/>
    <s v="CA-2013-158001"/>
    <x v="0"/>
    <x v="828"/>
    <x v="395"/>
    <s v="Standard Class"/>
    <s v="JP-15460"/>
    <s v="Jennifer Patt"/>
    <x v="1"/>
    <s v="United States"/>
    <s v="New York City"/>
    <x v="15"/>
    <n v="10035"/>
    <x v="3"/>
    <s v="OFF-AR-10002399"/>
    <x v="1"/>
    <x v="6"/>
    <s v="Dixon Prang Watercolor Pencils, 10-Color Set with Brush"/>
    <n v="21.299999999999997"/>
    <n v="5"/>
    <n v="0"/>
    <x v="4683"/>
  </r>
  <r>
    <n v="5616"/>
    <s v="CA-2013-158001"/>
    <x v="0"/>
    <x v="828"/>
    <x v="395"/>
    <s v="Standard Class"/>
    <s v="JP-15460"/>
    <s v="Jennifer Patt"/>
    <x v="1"/>
    <s v="United States"/>
    <s v="New York City"/>
    <x v="15"/>
    <n v="10035"/>
    <x v="3"/>
    <s v="OFF-AP-10002118"/>
    <x v="1"/>
    <x v="9"/>
    <s v="1.7 Cubic Foot Compact &quot;Cube&quot; Office Refrigerators"/>
    <n v="1040.8"/>
    <n v="5"/>
    <n v="0"/>
    <x v="4684"/>
  </r>
  <r>
    <n v="5617"/>
    <s v="CA-2013-158001"/>
    <x v="0"/>
    <x v="828"/>
    <x v="395"/>
    <s v="Standard Class"/>
    <s v="JP-15460"/>
    <s v="Jennifer Patt"/>
    <x v="1"/>
    <s v="United States"/>
    <s v="New York City"/>
    <x v="15"/>
    <n v="10035"/>
    <x v="3"/>
    <s v="OFF-AR-10001954"/>
    <x v="1"/>
    <x v="6"/>
    <s v="Newell 331"/>
    <n v="29.339999999999996"/>
    <n v="6"/>
    <n v="0"/>
    <x v="4685"/>
  </r>
  <r>
    <n v="5618"/>
    <s v="CA-2014-125745"/>
    <x v="3"/>
    <x v="160"/>
    <x v="446"/>
    <s v="Standard Class"/>
    <s v="DV-13045"/>
    <s v="Darrin Van Huff"/>
    <x v="1"/>
    <s v="United States"/>
    <s v="Memphis"/>
    <x v="18"/>
    <n v="38109"/>
    <x v="0"/>
    <s v="FUR-FU-10001591"/>
    <x v="0"/>
    <x v="5"/>
    <s v="Advantus Panel Wall Certificate Holder - 8.5x11"/>
    <n v="19.52"/>
    <n v="2"/>
    <n v="0.2"/>
    <x v="4557"/>
  </r>
  <r>
    <n v="5619"/>
    <s v="CA-2012-101154"/>
    <x v="1"/>
    <x v="227"/>
    <x v="14"/>
    <s v="First Class"/>
    <s v="CM-12190"/>
    <s v="Charlotte Melton"/>
    <x v="0"/>
    <s v="United States"/>
    <s v="San Diego"/>
    <x v="1"/>
    <n v="92105"/>
    <x v="1"/>
    <s v="OFF-ST-10004186"/>
    <x v="1"/>
    <x v="4"/>
    <s v="Stur-D-Stor Shelving, Vertical 5-Shelf: 72&quot;H x 36&quot;W x 18 1/2&quot;D"/>
    <n v="443.92"/>
    <n v="4"/>
    <n v="0"/>
    <x v="4686"/>
  </r>
  <r>
    <n v="5620"/>
    <s v="US-2013-124163"/>
    <x v="0"/>
    <x v="477"/>
    <x v="424"/>
    <s v="Standard Class"/>
    <s v="SC-20695"/>
    <s v="Steve Chapman"/>
    <x v="1"/>
    <s v="United States"/>
    <s v="La Crosse"/>
    <x v="6"/>
    <n v="54601"/>
    <x v="2"/>
    <s v="TEC-AC-10001908"/>
    <x v="2"/>
    <x v="11"/>
    <s v="Logitech Wireless Headset h800"/>
    <n v="499.95"/>
    <n v="5"/>
    <n v="0"/>
    <x v="4687"/>
  </r>
  <r>
    <n v="5621"/>
    <s v="US-2013-124163"/>
    <x v="0"/>
    <x v="477"/>
    <x v="424"/>
    <s v="Standard Class"/>
    <s v="SC-20695"/>
    <s v="Steve Chapman"/>
    <x v="1"/>
    <s v="United States"/>
    <s v="La Crosse"/>
    <x v="6"/>
    <n v="54601"/>
    <x v="2"/>
    <s v="OFF-AR-10000817"/>
    <x v="1"/>
    <x v="6"/>
    <s v="Manco Dry-Lighter Erasable Highlighter"/>
    <n v="3.04"/>
    <n v="1"/>
    <n v="0"/>
    <x v="4688"/>
  </r>
  <r>
    <n v="5622"/>
    <s v="US-2013-124163"/>
    <x v="0"/>
    <x v="477"/>
    <x v="424"/>
    <s v="Standard Class"/>
    <s v="SC-20695"/>
    <s v="Steve Chapman"/>
    <x v="1"/>
    <s v="United States"/>
    <s v="La Crosse"/>
    <x v="6"/>
    <n v="54601"/>
    <x v="2"/>
    <s v="FUR-CH-10004218"/>
    <x v="0"/>
    <x v="1"/>
    <s v="Global Fabric Manager's Chair, Dark Gray"/>
    <n v="201.96"/>
    <n v="2"/>
    <n v="0"/>
    <x v="4689"/>
  </r>
  <r>
    <n v="5623"/>
    <s v="US-2013-124163"/>
    <x v="0"/>
    <x v="477"/>
    <x v="424"/>
    <s v="Standard Class"/>
    <s v="SC-20695"/>
    <s v="Steve Chapman"/>
    <x v="1"/>
    <s v="United States"/>
    <s v="La Crosse"/>
    <x v="6"/>
    <n v="54601"/>
    <x v="2"/>
    <s v="FUR-FU-10000755"/>
    <x v="0"/>
    <x v="5"/>
    <s v="Eldon Expressions Mahogany Wood Desk Collection"/>
    <n v="68.64"/>
    <n v="11"/>
    <n v="0"/>
    <x v="4690"/>
  </r>
  <r>
    <n v="5624"/>
    <s v="CA-2013-121748"/>
    <x v="0"/>
    <x v="1057"/>
    <x v="464"/>
    <s v="Second Class"/>
    <s v="VW-21775"/>
    <s v="Victoria Wilson"/>
    <x v="1"/>
    <s v="United States"/>
    <s v="Los Angeles"/>
    <x v="1"/>
    <n v="90032"/>
    <x v="1"/>
    <s v="TEC-AC-10003063"/>
    <x v="2"/>
    <x v="11"/>
    <s v="Micro Innovations USB RF Wireless Keyboard with Mouse"/>
    <n v="100"/>
    <n v="4"/>
    <n v="0"/>
    <x v="1588"/>
  </r>
  <r>
    <n v="5625"/>
    <s v="CA-2013-121748"/>
    <x v="0"/>
    <x v="1057"/>
    <x v="464"/>
    <s v="Second Class"/>
    <s v="VW-21775"/>
    <s v="Victoria Wilson"/>
    <x v="1"/>
    <s v="United States"/>
    <s v="Los Angeles"/>
    <x v="1"/>
    <n v="90032"/>
    <x v="1"/>
    <s v="TEC-AC-10002637"/>
    <x v="2"/>
    <x v="11"/>
    <s v="Logitech VX Revolution Cordless Laser Mouse for Notebooks (Black)"/>
    <n v="359.98"/>
    <n v="2"/>
    <n v="0"/>
    <x v="4691"/>
  </r>
  <r>
    <n v="5626"/>
    <s v="CA-2011-126683"/>
    <x v="2"/>
    <x v="411"/>
    <x v="511"/>
    <s v="Second Class"/>
    <s v="PP-18955"/>
    <s v="Paul Prost"/>
    <x v="2"/>
    <s v="United States"/>
    <s v="Seattle"/>
    <x v="4"/>
    <n v="98115"/>
    <x v="1"/>
    <s v="FUR-FU-10001706"/>
    <x v="0"/>
    <x v="5"/>
    <s v="Longer-Life Soft White Bulbs"/>
    <n v="6.16"/>
    <n v="2"/>
    <n v="0"/>
    <x v="51"/>
  </r>
  <r>
    <n v="5627"/>
    <s v="CA-2011-126683"/>
    <x v="2"/>
    <x v="411"/>
    <x v="511"/>
    <s v="Second Class"/>
    <s v="PP-18955"/>
    <s v="Paul Prost"/>
    <x v="2"/>
    <s v="United States"/>
    <s v="Seattle"/>
    <x v="4"/>
    <n v="98115"/>
    <x v="1"/>
    <s v="FUR-TA-10002958"/>
    <x v="0"/>
    <x v="3"/>
    <s v="Bevis Oval Conference Table, Walnut"/>
    <n v="2348.8200000000002"/>
    <n v="9"/>
    <n v="0"/>
    <x v="4692"/>
  </r>
  <r>
    <n v="5628"/>
    <s v="CA-2014-148810"/>
    <x v="3"/>
    <x v="335"/>
    <x v="553"/>
    <s v="Standard Class"/>
    <s v="DR-12880"/>
    <s v="Dan Reichenbach"/>
    <x v="1"/>
    <s v="United States"/>
    <s v="Miami"/>
    <x v="2"/>
    <n v="33180"/>
    <x v="0"/>
    <s v="OFF-LA-10004689"/>
    <x v="1"/>
    <x v="2"/>
    <s v="Avery 512"/>
    <n v="13.872000000000002"/>
    <n v="6"/>
    <n v="0.2"/>
    <x v="4693"/>
  </r>
  <r>
    <n v="5629"/>
    <s v="CA-2014-148810"/>
    <x v="3"/>
    <x v="335"/>
    <x v="553"/>
    <s v="Standard Class"/>
    <s v="DR-12880"/>
    <s v="Dan Reichenbach"/>
    <x v="1"/>
    <s v="United States"/>
    <s v="Miami"/>
    <x v="2"/>
    <n v="33180"/>
    <x v="0"/>
    <s v="FUR-CH-10001545"/>
    <x v="0"/>
    <x v="1"/>
    <s v="Hon Comfortask Task/Swivel Chairs"/>
    <n v="273.55200000000002"/>
    <n v="3"/>
    <n v="0.2"/>
    <x v="4694"/>
  </r>
  <r>
    <n v="5630"/>
    <s v="US-2013-146066"/>
    <x v="0"/>
    <x v="1036"/>
    <x v="319"/>
    <s v="Second Class"/>
    <s v="RB-19465"/>
    <s v="Rick Bensley"/>
    <x v="2"/>
    <s v="United States"/>
    <s v="Philadelphia"/>
    <x v="9"/>
    <n v="19143"/>
    <x v="3"/>
    <s v="FUR-TA-10002530"/>
    <x v="0"/>
    <x v="3"/>
    <s v="Iceberg OfficeWorks 42&quot; Round Tables"/>
    <n v="815.29199999999992"/>
    <n v="9"/>
    <n v="0.4"/>
    <x v="4695"/>
  </r>
  <r>
    <n v="5631"/>
    <s v="CA-2011-127614"/>
    <x v="2"/>
    <x v="1058"/>
    <x v="1147"/>
    <s v="Standard Class"/>
    <s v="NF-18385"/>
    <s v="Natalie Fritzler"/>
    <x v="0"/>
    <s v="United States"/>
    <s v="Chesapeake"/>
    <x v="17"/>
    <n v="23320"/>
    <x v="0"/>
    <s v="TEC-AC-10001432"/>
    <x v="2"/>
    <x v="11"/>
    <s v="Enermax Aurora Lite Keyboard"/>
    <n v="234.45000000000002"/>
    <n v="3"/>
    <n v="0"/>
    <x v="4696"/>
  </r>
  <r>
    <n v="5632"/>
    <s v="CA-2011-127614"/>
    <x v="2"/>
    <x v="1058"/>
    <x v="1147"/>
    <s v="Standard Class"/>
    <s v="NF-18385"/>
    <s v="Natalie Fritzler"/>
    <x v="0"/>
    <s v="United States"/>
    <s v="Chesapeake"/>
    <x v="17"/>
    <n v="23320"/>
    <x v="0"/>
    <s v="FUR-TA-10003715"/>
    <x v="0"/>
    <x v="3"/>
    <s v="Hon 2111 Invitation Series Corner Table"/>
    <n v="1256.22"/>
    <n v="6"/>
    <n v="0"/>
    <x v="4697"/>
  </r>
  <r>
    <n v="5633"/>
    <s v="CA-2011-127614"/>
    <x v="2"/>
    <x v="1058"/>
    <x v="1147"/>
    <s v="Standard Class"/>
    <s v="NF-18385"/>
    <s v="Natalie Fritzler"/>
    <x v="0"/>
    <s v="United States"/>
    <s v="Chesapeake"/>
    <x v="17"/>
    <n v="23320"/>
    <x v="0"/>
    <s v="OFF-BI-10003291"/>
    <x v="1"/>
    <x v="8"/>
    <s v="Wilson Jones Leather-Like Binders with DublLock Round Rings"/>
    <n v="17.46"/>
    <n v="2"/>
    <n v="0"/>
    <x v="45"/>
  </r>
  <r>
    <n v="5634"/>
    <s v="CA-2013-101742"/>
    <x v="0"/>
    <x v="713"/>
    <x v="961"/>
    <s v="Second Class"/>
    <s v="CR-12580"/>
    <s v="Clay Rozendal"/>
    <x v="2"/>
    <s v="United States"/>
    <s v="New York City"/>
    <x v="15"/>
    <n v="10009"/>
    <x v="3"/>
    <s v="OFF-BI-10004187"/>
    <x v="1"/>
    <x v="8"/>
    <s v="Staples"/>
    <n v="10.528"/>
    <n v="7"/>
    <n v="0.2"/>
    <x v="4698"/>
  </r>
  <r>
    <n v="5635"/>
    <s v="CA-2012-134943"/>
    <x v="1"/>
    <x v="901"/>
    <x v="726"/>
    <s v="First Class"/>
    <s v="SU-20665"/>
    <s v="Stephanie Ulpright"/>
    <x v="2"/>
    <s v="United States"/>
    <s v="Ann Arbor"/>
    <x v="12"/>
    <n v="48104"/>
    <x v="2"/>
    <s v="OFF-BI-10000666"/>
    <x v="1"/>
    <x v="8"/>
    <s v="Surelock Post Binders"/>
    <n v="152.79999999999998"/>
    <n v="5"/>
    <n v="0"/>
    <x v="4699"/>
  </r>
  <r>
    <n v="5636"/>
    <s v="CA-2014-123022"/>
    <x v="3"/>
    <x v="213"/>
    <x v="221"/>
    <s v="Standard Class"/>
    <s v="SC-20050"/>
    <s v="Sample Company A"/>
    <x v="2"/>
    <s v="United States"/>
    <s v="La Mesa"/>
    <x v="1"/>
    <n v="91941"/>
    <x v="1"/>
    <s v="OFF-BI-10002225"/>
    <x v="1"/>
    <x v="8"/>
    <s v="Square Ring Data Binders, Rigid 75 Pt. Covers, 11&quot; x 14-7/8&quot;"/>
    <n v="82.56"/>
    <n v="5"/>
    <n v="0.2"/>
    <x v="4700"/>
  </r>
  <r>
    <n v="5637"/>
    <s v="CA-2014-123022"/>
    <x v="3"/>
    <x v="213"/>
    <x v="221"/>
    <s v="Standard Class"/>
    <s v="SC-20050"/>
    <s v="Sample Company A"/>
    <x v="2"/>
    <s v="United States"/>
    <s v="La Mesa"/>
    <x v="1"/>
    <n v="91941"/>
    <x v="1"/>
    <s v="TEC-AC-10000474"/>
    <x v="2"/>
    <x v="11"/>
    <s v="Kensington Expert Mouse Optical USB Trackball for PC or Mac"/>
    <n v="284.96999999999997"/>
    <n v="3"/>
    <n v="0"/>
    <x v="4701"/>
  </r>
  <r>
    <n v="5638"/>
    <s v="CA-2014-113208"/>
    <x v="3"/>
    <x v="606"/>
    <x v="504"/>
    <s v="Standard Class"/>
    <s v="ML-18040"/>
    <s v="Michelle Lonsdale"/>
    <x v="1"/>
    <s v="United States"/>
    <s v="Dearborn"/>
    <x v="12"/>
    <n v="48126"/>
    <x v="2"/>
    <s v="FUR-FU-10004245"/>
    <x v="0"/>
    <x v="5"/>
    <s v="Career Cubicle Clock, 8 1/4&quot;, Black"/>
    <n v="60.84"/>
    <n v="3"/>
    <n v="0"/>
    <x v="4702"/>
  </r>
  <r>
    <n v="5639"/>
    <s v="CA-2011-154893"/>
    <x v="2"/>
    <x v="1059"/>
    <x v="999"/>
    <s v="Standard Class"/>
    <s v="GM-14440"/>
    <s v="Gary McGarr"/>
    <x v="0"/>
    <s v="United States"/>
    <s v="San Diego"/>
    <x v="1"/>
    <n v="92024"/>
    <x v="1"/>
    <s v="FUR-CH-10004287"/>
    <x v="0"/>
    <x v="1"/>
    <s v="SAFCO Arco Folding Chair"/>
    <n v="1325.76"/>
    <n v="6"/>
    <n v="0.2"/>
    <x v="4225"/>
  </r>
  <r>
    <n v="5640"/>
    <s v="CA-2011-154893"/>
    <x v="2"/>
    <x v="1059"/>
    <x v="999"/>
    <s v="Standard Class"/>
    <s v="GM-14440"/>
    <s v="Gary McGarr"/>
    <x v="0"/>
    <s v="United States"/>
    <s v="San Diego"/>
    <x v="1"/>
    <n v="92024"/>
    <x v="1"/>
    <s v="FUR-CH-10000595"/>
    <x v="0"/>
    <x v="1"/>
    <s v="Safco Contoured Stacking Chairs"/>
    <n v="572.16000000000008"/>
    <n v="3"/>
    <n v="0.2"/>
    <x v="3537"/>
  </r>
  <r>
    <n v="5641"/>
    <s v="CA-2011-147900"/>
    <x v="2"/>
    <x v="865"/>
    <x v="919"/>
    <s v="Standard Class"/>
    <s v="JK-15640"/>
    <s v="Jim Kriz"/>
    <x v="2"/>
    <s v="United States"/>
    <s v="Lakewood"/>
    <x v="24"/>
    <n v="44107"/>
    <x v="3"/>
    <s v="OFF-PA-10003063"/>
    <x v="1"/>
    <x v="10"/>
    <s v="EcoTones Memo Sheets"/>
    <n v="28.8"/>
    <n v="9"/>
    <n v="0.2"/>
    <x v="4703"/>
  </r>
  <r>
    <n v="5642"/>
    <s v="CA-2014-106355"/>
    <x v="3"/>
    <x v="459"/>
    <x v="710"/>
    <s v="First Class"/>
    <s v="AT-10435"/>
    <s v="Alyssa Tate"/>
    <x v="2"/>
    <s v="United States"/>
    <s v="Meriden"/>
    <x v="29"/>
    <n v="6450"/>
    <x v="3"/>
    <s v="OFF-AR-10000246"/>
    <x v="1"/>
    <x v="6"/>
    <s v="Newell 318"/>
    <n v="11.12"/>
    <n v="4"/>
    <n v="0"/>
    <x v="4704"/>
  </r>
  <r>
    <n v="5643"/>
    <s v="CA-2013-127985"/>
    <x v="0"/>
    <x v="178"/>
    <x v="1012"/>
    <s v="Second Class"/>
    <s v="DB-12910"/>
    <s v="Daniel Byrd"/>
    <x v="2"/>
    <s v="United States"/>
    <s v="Columbus"/>
    <x v="32"/>
    <n v="31907"/>
    <x v="0"/>
    <s v="FUR-FU-10003274"/>
    <x v="0"/>
    <x v="5"/>
    <s v="Regeneration Desk Collection"/>
    <n v="7.04"/>
    <n v="4"/>
    <n v="0"/>
    <x v="4705"/>
  </r>
  <r>
    <n v="5644"/>
    <s v="CA-2012-166604"/>
    <x v="1"/>
    <x v="1060"/>
    <x v="1148"/>
    <s v="Second Class"/>
    <s v="AH-10690"/>
    <s v="Anna Häberlin"/>
    <x v="1"/>
    <s v="United States"/>
    <s v="Roswell"/>
    <x v="32"/>
    <n v="30076"/>
    <x v="0"/>
    <s v="OFF-EN-10004147"/>
    <x v="1"/>
    <x v="12"/>
    <s v="Wausau Papers Astrobrights Colored Envelopes"/>
    <n v="17.940000000000001"/>
    <n v="3"/>
    <n v="0"/>
    <x v="1544"/>
  </r>
  <r>
    <n v="5645"/>
    <s v="CA-2014-120719"/>
    <x v="3"/>
    <x v="721"/>
    <x v="762"/>
    <s v="First Class"/>
    <s v="SJ-20125"/>
    <s v="Sanjit Jacobs"/>
    <x v="2"/>
    <s v="United States"/>
    <s v="Seattle"/>
    <x v="4"/>
    <n v="98105"/>
    <x v="1"/>
    <s v="OFF-BI-10002103"/>
    <x v="1"/>
    <x v="8"/>
    <s v="Cardinal Slant-D Ring Binder, Heavy Gauge Vinyl"/>
    <n v="34.76"/>
    <n v="5"/>
    <n v="0.2"/>
    <x v="4706"/>
  </r>
  <r>
    <n v="5646"/>
    <s v="CA-2014-127117"/>
    <x v="3"/>
    <x v="349"/>
    <x v="887"/>
    <s v="Standard Class"/>
    <s v="HM-14860"/>
    <s v="Harry Marie"/>
    <x v="1"/>
    <s v="United States"/>
    <s v="Morristown"/>
    <x v="30"/>
    <n v="7960"/>
    <x v="3"/>
    <s v="FUR-FU-10004018"/>
    <x v="0"/>
    <x v="5"/>
    <s v="Tensor Computer Mounted Lamp"/>
    <n v="74.45"/>
    <n v="5"/>
    <n v="0"/>
    <x v="4707"/>
  </r>
  <r>
    <n v="5647"/>
    <s v="CA-2012-104241"/>
    <x v="1"/>
    <x v="1038"/>
    <x v="96"/>
    <s v="Standard Class"/>
    <s v="AG-10495"/>
    <s v="Andrew Gjertsen"/>
    <x v="1"/>
    <s v="United States"/>
    <s v="Alexandria"/>
    <x v="17"/>
    <n v="22304"/>
    <x v="0"/>
    <s v="FUR-FU-10001473"/>
    <x v="0"/>
    <x v="5"/>
    <s v="DAX Wood Document Frame"/>
    <n v="192.22"/>
    <n v="14"/>
    <n v="0"/>
    <x v="4708"/>
  </r>
  <r>
    <n v="5648"/>
    <s v="CA-2014-168179"/>
    <x v="3"/>
    <x v="808"/>
    <x v="170"/>
    <s v="Standard Class"/>
    <s v="JB-16000"/>
    <s v="Joy Bell-"/>
    <x v="0"/>
    <s v="United States"/>
    <s v="Salt Lake City"/>
    <x v="7"/>
    <n v="84106"/>
    <x v="1"/>
    <s v="OFF-PA-10001800"/>
    <x v="1"/>
    <x v="10"/>
    <s v="Xerox 220"/>
    <n v="19.440000000000001"/>
    <n v="3"/>
    <n v="0"/>
    <x v="551"/>
  </r>
  <r>
    <n v="5649"/>
    <s v="CA-2014-142342"/>
    <x v="3"/>
    <x v="729"/>
    <x v="698"/>
    <s v="Second Class"/>
    <s v="AJ-10795"/>
    <s v="Anthony Johnson"/>
    <x v="1"/>
    <s v="United States"/>
    <s v="Apple Valley"/>
    <x v="1"/>
    <n v="92307"/>
    <x v="1"/>
    <s v="OFF-PA-10004609"/>
    <x v="1"/>
    <x v="10"/>
    <s v="Xerox 221"/>
    <n v="32.400000000000006"/>
    <n v="5"/>
    <n v="0"/>
    <x v="56"/>
  </r>
  <r>
    <n v="5650"/>
    <s v="CA-2014-142342"/>
    <x v="3"/>
    <x v="729"/>
    <x v="698"/>
    <s v="Second Class"/>
    <s v="AJ-10795"/>
    <s v="Anthony Johnson"/>
    <x v="1"/>
    <s v="United States"/>
    <s v="Apple Valley"/>
    <x v="1"/>
    <n v="92307"/>
    <x v="1"/>
    <s v="OFF-EN-10002592"/>
    <x v="1"/>
    <x v="12"/>
    <s v="Peel &amp; Seel Recycled Catalog Envelopes, Brown"/>
    <n v="57.9"/>
    <n v="5"/>
    <n v="0"/>
    <x v="4709"/>
  </r>
  <r>
    <n v="5651"/>
    <s v="CA-2014-142342"/>
    <x v="3"/>
    <x v="729"/>
    <x v="698"/>
    <s v="Second Class"/>
    <s v="AJ-10795"/>
    <s v="Anthony Johnson"/>
    <x v="1"/>
    <s v="United States"/>
    <s v="Apple Valley"/>
    <x v="1"/>
    <n v="92307"/>
    <x v="1"/>
    <s v="OFF-ST-10002957"/>
    <x v="1"/>
    <x v="4"/>
    <s v="Sterilite Show Offs Storage Containers"/>
    <n v="10.56"/>
    <n v="2"/>
    <n v="0"/>
    <x v="232"/>
  </r>
  <r>
    <n v="5652"/>
    <s v="CA-2014-142342"/>
    <x v="3"/>
    <x v="729"/>
    <x v="698"/>
    <s v="Second Class"/>
    <s v="AJ-10795"/>
    <s v="Anthony Johnson"/>
    <x v="1"/>
    <s v="United States"/>
    <s v="Apple Valley"/>
    <x v="1"/>
    <n v="92307"/>
    <x v="1"/>
    <s v="FUR-BO-10002613"/>
    <x v="0"/>
    <x v="0"/>
    <s v="Atlantic Metals Mobile 4-Shelf Bookcases, Custom Colors"/>
    <n v="1194.165"/>
    <n v="5"/>
    <n v="0.15"/>
    <x v="4710"/>
  </r>
  <r>
    <n v="5653"/>
    <s v="CA-2014-109099"/>
    <x v="3"/>
    <x v="833"/>
    <x v="768"/>
    <s v="Standard Class"/>
    <s v="MM-18280"/>
    <s v="Muhammed MacIntyre"/>
    <x v="1"/>
    <s v="United States"/>
    <s v="New York City"/>
    <x v="15"/>
    <n v="10009"/>
    <x v="3"/>
    <s v="OFF-PA-10001033"/>
    <x v="1"/>
    <x v="10"/>
    <s v="Xerox 1893"/>
    <n v="40.99"/>
    <n v="1"/>
    <n v="0"/>
    <x v="1057"/>
  </r>
  <r>
    <n v="5654"/>
    <s v="US-2011-134187"/>
    <x v="2"/>
    <x v="130"/>
    <x v="193"/>
    <s v="Standard Class"/>
    <s v="TH-21235"/>
    <s v="Tiffany House"/>
    <x v="1"/>
    <s v="United States"/>
    <s v="Long Beach"/>
    <x v="1"/>
    <n v="90805"/>
    <x v="1"/>
    <s v="OFF-AR-10000940"/>
    <x v="1"/>
    <x v="6"/>
    <s v="Newell 343"/>
    <n v="2.94"/>
    <n v="1"/>
    <n v="0"/>
    <x v="4711"/>
  </r>
  <r>
    <n v="5655"/>
    <s v="CA-2013-145261"/>
    <x v="0"/>
    <x v="122"/>
    <x v="967"/>
    <s v="First Class"/>
    <s v="AH-10120"/>
    <s v="Adrian Hane"/>
    <x v="2"/>
    <s v="United States"/>
    <s v="Salem"/>
    <x v="21"/>
    <n v="97301"/>
    <x v="1"/>
    <s v="OFF-BI-10001670"/>
    <x v="1"/>
    <x v="8"/>
    <s v="Vinyl Sectional Post Binders"/>
    <n v="45.240000000000009"/>
    <n v="4"/>
    <n v="0.7"/>
    <x v="4712"/>
  </r>
  <r>
    <n v="5656"/>
    <s v="CA-2013-145261"/>
    <x v="0"/>
    <x v="122"/>
    <x v="967"/>
    <s v="First Class"/>
    <s v="AH-10120"/>
    <s v="Adrian Hane"/>
    <x v="2"/>
    <s v="United States"/>
    <s v="Salem"/>
    <x v="21"/>
    <n v="97301"/>
    <x v="1"/>
    <s v="OFF-AR-10004078"/>
    <x v="1"/>
    <x v="6"/>
    <s v="Newell 312"/>
    <n v="18.687999999999999"/>
    <n v="4"/>
    <n v="0.2"/>
    <x v="4713"/>
  </r>
  <r>
    <n v="5657"/>
    <s v="CA-2013-145261"/>
    <x v="0"/>
    <x v="122"/>
    <x v="967"/>
    <s v="First Class"/>
    <s v="AH-10120"/>
    <s v="Adrian Hane"/>
    <x v="2"/>
    <s v="United States"/>
    <s v="Salem"/>
    <x v="21"/>
    <n v="97301"/>
    <x v="1"/>
    <s v="OFF-PA-10003036"/>
    <x v="1"/>
    <x v="10"/>
    <s v="Black Print Carbonless 8 1/2&quot; x 8 1/4&quot; Rapid Memo Book"/>
    <n v="11.648000000000001"/>
    <n v="2"/>
    <n v="0.2"/>
    <x v="4714"/>
  </r>
  <r>
    <n v="5658"/>
    <s v="CA-2013-145261"/>
    <x v="0"/>
    <x v="122"/>
    <x v="967"/>
    <s v="First Class"/>
    <s v="AH-10120"/>
    <s v="Adrian Hane"/>
    <x v="2"/>
    <s v="United States"/>
    <s v="Salem"/>
    <x v="21"/>
    <n v="97301"/>
    <x v="1"/>
    <s v="TEC-AC-10000991"/>
    <x v="2"/>
    <x v="11"/>
    <s v="Sony Micro Vault Click 8 GB USB 2.0 Flash Drive"/>
    <n v="112.77600000000001"/>
    <n v="3"/>
    <n v="0.2"/>
    <x v="4715"/>
  </r>
  <r>
    <n v="5659"/>
    <s v="CA-2013-145261"/>
    <x v="0"/>
    <x v="122"/>
    <x v="967"/>
    <s v="First Class"/>
    <s v="AH-10120"/>
    <s v="Adrian Hane"/>
    <x v="2"/>
    <s v="United States"/>
    <s v="Salem"/>
    <x v="21"/>
    <n v="97301"/>
    <x v="1"/>
    <s v="FUR-TA-10002530"/>
    <x v="0"/>
    <x v="3"/>
    <s v="Iceberg OfficeWorks 42&quot; Round Tables"/>
    <n v="377.45"/>
    <n v="5"/>
    <n v="0.5"/>
    <x v="4716"/>
  </r>
  <r>
    <n v="5660"/>
    <s v="CA-2013-145261"/>
    <x v="0"/>
    <x v="122"/>
    <x v="967"/>
    <s v="First Class"/>
    <s v="AH-10120"/>
    <s v="Adrian Hane"/>
    <x v="2"/>
    <s v="United States"/>
    <s v="Salem"/>
    <x v="21"/>
    <n v="97301"/>
    <x v="1"/>
    <s v="OFF-LA-10000407"/>
    <x v="1"/>
    <x v="2"/>
    <s v="Avery White Multi-Purpose Labels"/>
    <n v="15.936000000000002"/>
    <n v="4"/>
    <n v="0.2"/>
    <x v="826"/>
  </r>
  <r>
    <n v="5661"/>
    <s v="CA-2013-145261"/>
    <x v="0"/>
    <x v="122"/>
    <x v="967"/>
    <s v="First Class"/>
    <s v="AH-10120"/>
    <s v="Adrian Hane"/>
    <x v="2"/>
    <s v="United States"/>
    <s v="Salem"/>
    <x v="21"/>
    <n v="97301"/>
    <x v="1"/>
    <s v="TEC-PH-10004833"/>
    <x v="2"/>
    <x v="7"/>
    <s v="Macally Suction Cup Mount"/>
    <n v="28.68"/>
    <n v="3"/>
    <n v="0.2"/>
    <x v="4717"/>
  </r>
  <r>
    <n v="5662"/>
    <s v="CA-2013-108875"/>
    <x v="0"/>
    <x v="446"/>
    <x v="152"/>
    <s v="Standard Class"/>
    <s v="CL-12700"/>
    <s v="Craig Leslie"/>
    <x v="2"/>
    <s v="United States"/>
    <s v="Aurora"/>
    <x v="22"/>
    <n v="80013"/>
    <x v="1"/>
    <s v="FUR-FU-10002671"/>
    <x v="0"/>
    <x v="5"/>
    <s v="Electrix 20W Halogen Replacement Bulb for Zoom-In Desk Lamp"/>
    <n v="21.44"/>
    <n v="2"/>
    <n v="0.2"/>
    <x v="4718"/>
  </r>
  <r>
    <n v="5663"/>
    <s v="CA-2013-108875"/>
    <x v="0"/>
    <x v="446"/>
    <x v="152"/>
    <s v="Standard Class"/>
    <s v="CL-12700"/>
    <s v="Craig Leslie"/>
    <x v="2"/>
    <s v="United States"/>
    <s v="Aurora"/>
    <x v="22"/>
    <n v="80013"/>
    <x v="1"/>
    <s v="OFF-ST-10001370"/>
    <x v="1"/>
    <x v="4"/>
    <s v="Sensible Storage WireTech Storage Systems"/>
    <n v="511.05600000000004"/>
    <n v="9"/>
    <n v="0.2"/>
    <x v="4719"/>
  </r>
  <r>
    <n v="5664"/>
    <s v="CA-2013-141957"/>
    <x v="0"/>
    <x v="658"/>
    <x v="246"/>
    <s v="Same Day"/>
    <s v="JG-15310"/>
    <s v="Jason Gross"/>
    <x v="1"/>
    <s v="United States"/>
    <s v="Newark"/>
    <x v="24"/>
    <n v="43055"/>
    <x v="3"/>
    <s v="OFF-AR-10000914"/>
    <x v="1"/>
    <x v="6"/>
    <s v="Boston 16765 Mini Stand Up Battery Pencil Sharpener"/>
    <n v="18.656000000000002"/>
    <n v="2"/>
    <n v="0.2"/>
    <x v="4720"/>
  </r>
  <r>
    <n v="5665"/>
    <s v="CA-2013-141957"/>
    <x v="0"/>
    <x v="658"/>
    <x v="246"/>
    <s v="Same Day"/>
    <s v="JG-15310"/>
    <s v="Jason Gross"/>
    <x v="1"/>
    <s v="United States"/>
    <s v="Newark"/>
    <x v="24"/>
    <n v="43055"/>
    <x v="3"/>
    <s v="OFF-BI-10001116"/>
    <x v="1"/>
    <x v="8"/>
    <s v="Wilson Jones 1&quot; Hanging DublLock Ring Binders"/>
    <n v="11.088000000000003"/>
    <n v="7"/>
    <n v="0.7"/>
    <x v="2403"/>
  </r>
  <r>
    <n v="5666"/>
    <s v="CA-2013-141957"/>
    <x v="0"/>
    <x v="658"/>
    <x v="246"/>
    <s v="Same Day"/>
    <s v="JG-15310"/>
    <s v="Jason Gross"/>
    <x v="1"/>
    <s v="United States"/>
    <s v="Newark"/>
    <x v="24"/>
    <n v="43055"/>
    <x v="3"/>
    <s v="OFF-ST-10002276"/>
    <x v="1"/>
    <x v="4"/>
    <s v="Safco Steel Mobile File Cart"/>
    <n v="66.688000000000002"/>
    <n v="1"/>
    <n v="0.2"/>
    <x v="4721"/>
  </r>
  <r>
    <n v="5667"/>
    <s v="CA-2013-141957"/>
    <x v="0"/>
    <x v="658"/>
    <x v="246"/>
    <s v="Same Day"/>
    <s v="JG-15310"/>
    <s v="Jason Gross"/>
    <x v="1"/>
    <s v="United States"/>
    <s v="Newark"/>
    <x v="24"/>
    <n v="43055"/>
    <x v="3"/>
    <s v="OFF-ST-10004340"/>
    <x v="1"/>
    <x v="4"/>
    <s v="Fellowes Mobile File Cart, Black"/>
    <n v="99.488"/>
    <n v="2"/>
    <n v="0.2"/>
    <x v="4722"/>
  </r>
  <r>
    <n v="5668"/>
    <s v="CA-2013-142405"/>
    <x v="0"/>
    <x v="725"/>
    <x v="35"/>
    <s v="Standard Class"/>
    <s v="SE-20110"/>
    <s v="Sanjit Engle"/>
    <x v="0"/>
    <s v="United States"/>
    <s v="Seattle"/>
    <x v="4"/>
    <n v="98103"/>
    <x v="1"/>
    <s v="OFF-LA-10004093"/>
    <x v="1"/>
    <x v="2"/>
    <s v="Avery 486"/>
    <n v="14.62"/>
    <n v="2"/>
    <n v="0"/>
    <x v="2"/>
  </r>
  <r>
    <n v="5669"/>
    <s v="CA-2013-142405"/>
    <x v="0"/>
    <x v="725"/>
    <x v="35"/>
    <s v="Standard Class"/>
    <s v="SE-20110"/>
    <s v="Sanjit Engle"/>
    <x v="0"/>
    <s v="United States"/>
    <s v="Seattle"/>
    <x v="4"/>
    <n v="98103"/>
    <x v="1"/>
    <s v="OFF-BI-10004728"/>
    <x v="1"/>
    <x v="8"/>
    <s v="Wilson Jones Turn Tabs Binder Tool for Ring Binders"/>
    <n v="53.984000000000002"/>
    <n v="14"/>
    <n v="0.2"/>
    <x v="4723"/>
  </r>
  <r>
    <n v="5670"/>
    <s v="CA-2013-142405"/>
    <x v="0"/>
    <x v="725"/>
    <x v="35"/>
    <s v="Standard Class"/>
    <s v="SE-20110"/>
    <s v="Sanjit Engle"/>
    <x v="0"/>
    <s v="United States"/>
    <s v="Seattle"/>
    <x v="4"/>
    <n v="98103"/>
    <x v="1"/>
    <s v="TEC-AC-10003095"/>
    <x v="2"/>
    <x v="11"/>
    <s v="Logitech G35 7.1-Channel Surround Sound Headset"/>
    <n v="389.97"/>
    <n v="3"/>
    <n v="0"/>
    <x v="2099"/>
  </r>
  <r>
    <n v="5671"/>
    <s v="CA-2012-141012"/>
    <x v="1"/>
    <x v="988"/>
    <x v="1149"/>
    <s v="Second Class"/>
    <s v="TG-21640"/>
    <s v="Trudy Glocke"/>
    <x v="0"/>
    <s v="United States"/>
    <s v="Pocatello"/>
    <x v="45"/>
    <n v="83201"/>
    <x v="1"/>
    <s v="FUR-FU-10003192"/>
    <x v="0"/>
    <x v="5"/>
    <s v="Luxo Adjustable Task Clamp Lamp"/>
    <n v="355.36"/>
    <n v="4"/>
    <n v="0"/>
    <x v="4724"/>
  </r>
  <r>
    <n v="5672"/>
    <s v="CA-2012-141012"/>
    <x v="1"/>
    <x v="988"/>
    <x v="1149"/>
    <s v="Second Class"/>
    <s v="TG-21640"/>
    <s v="Trudy Glocke"/>
    <x v="0"/>
    <s v="United States"/>
    <s v="Pocatello"/>
    <x v="45"/>
    <n v="83201"/>
    <x v="1"/>
    <s v="TEC-PH-10004522"/>
    <x v="2"/>
    <x v="7"/>
    <s v="Dexim XPower Skin Super-Thin Power Case for iPhone 5 - Black"/>
    <n v="140.376"/>
    <n v="3"/>
    <n v="0.2"/>
    <x v="4725"/>
  </r>
  <r>
    <n v="5673"/>
    <s v="CA-2014-127922"/>
    <x v="3"/>
    <x v="855"/>
    <x v="548"/>
    <s v="Standard Class"/>
    <s v="SH-19975"/>
    <s v="Sally Hughsby"/>
    <x v="1"/>
    <s v="United States"/>
    <s v="Dallas"/>
    <x v="5"/>
    <n v="75081"/>
    <x v="2"/>
    <s v="OFF-EN-10003068"/>
    <x v="1"/>
    <x v="12"/>
    <s v="#6 3/4 Gummed Flap White Envelopes"/>
    <n v="15.840000000000002"/>
    <n v="2"/>
    <n v="0.2"/>
    <x v="4726"/>
  </r>
  <r>
    <n v="5674"/>
    <s v="CA-2014-127922"/>
    <x v="3"/>
    <x v="855"/>
    <x v="548"/>
    <s v="Standard Class"/>
    <s v="SH-19975"/>
    <s v="Sally Hughsby"/>
    <x v="1"/>
    <s v="United States"/>
    <s v="Dallas"/>
    <x v="5"/>
    <n v="75081"/>
    <x v="2"/>
    <s v="OFF-PA-10001204"/>
    <x v="1"/>
    <x v="10"/>
    <s v="Xerox 1972"/>
    <n v="8.4480000000000004"/>
    <n v="2"/>
    <n v="0.2"/>
    <x v="591"/>
  </r>
  <r>
    <n v="5675"/>
    <s v="CA-2013-146318"/>
    <x v="0"/>
    <x v="115"/>
    <x v="1040"/>
    <s v="Standard Class"/>
    <s v="MC-17275"/>
    <s v="Marc Crier"/>
    <x v="0"/>
    <s v="United States"/>
    <s v="Seattle"/>
    <x v="4"/>
    <n v="98105"/>
    <x v="1"/>
    <s v="OFF-PA-10003953"/>
    <x v="1"/>
    <x v="10"/>
    <s v="Xerox 218"/>
    <n v="12.96"/>
    <n v="2"/>
    <n v="0"/>
    <x v="91"/>
  </r>
  <r>
    <n v="5676"/>
    <s v="CA-2011-135993"/>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x v="1150"/>
    <s v="Standard Class"/>
    <s v="PJ-18835"/>
    <s v="Patrick Jones"/>
    <x v="1"/>
    <s v="United States"/>
    <s v="Seattle"/>
    <x v="4"/>
    <n v="98115"/>
    <x v="1"/>
    <s v="TEC-AC-10004877"/>
    <x v="2"/>
    <x v="11"/>
    <s v="Imation 30456 USB Flash Drive 8GB"/>
    <n v="27.6"/>
    <n v="4"/>
    <n v="0"/>
    <x v="4728"/>
  </r>
  <r>
    <n v="5678"/>
    <s v="CA-2011-126802"/>
    <x v="2"/>
    <x v="282"/>
    <x v="1061"/>
    <s v="Standard Class"/>
    <s v="ZC-21910"/>
    <s v="Zuschuss Carroll"/>
    <x v="0"/>
    <s v="United States"/>
    <s v="Chicago"/>
    <x v="10"/>
    <n v="60610"/>
    <x v="2"/>
    <s v="FUR-FU-10000193"/>
    <x v="0"/>
    <x v="5"/>
    <s v="Tenex Chairmats For Use with Hard Floors"/>
    <n v="38.975999999999999"/>
    <n v="3"/>
    <n v="0.6"/>
    <x v="4729"/>
  </r>
  <r>
    <n v="5679"/>
    <s v="CA-2013-143924"/>
    <x v="0"/>
    <x v="1062"/>
    <x v="1151"/>
    <s v="Standard Class"/>
    <s v="SC-20680"/>
    <s v="Steve Carroll"/>
    <x v="2"/>
    <s v="United States"/>
    <s v="Holland"/>
    <x v="12"/>
    <n v="49423"/>
    <x v="2"/>
    <s v="OFF-FA-10000735"/>
    <x v="1"/>
    <x v="13"/>
    <s v="Staples"/>
    <n v="20.439999999999998"/>
    <n v="7"/>
    <n v="0"/>
    <x v="4730"/>
  </r>
  <r>
    <n v="5680"/>
    <s v="CA-2013-143924"/>
    <x v="0"/>
    <x v="1062"/>
    <x v="1151"/>
    <s v="Standard Class"/>
    <s v="SC-20680"/>
    <s v="Steve Carroll"/>
    <x v="2"/>
    <s v="United States"/>
    <s v="Holland"/>
    <x v="12"/>
    <n v="49423"/>
    <x v="2"/>
    <s v="OFF-PA-10002120"/>
    <x v="1"/>
    <x v="10"/>
    <s v="Xerox 1889"/>
    <n v="109.92"/>
    <n v="2"/>
    <n v="0"/>
    <x v="1522"/>
  </r>
  <r>
    <n v="5681"/>
    <s v="CA-2013-141551"/>
    <x v="0"/>
    <x v="446"/>
    <x v="424"/>
    <s v="Standard Class"/>
    <s v="BP-11230"/>
    <s v="Benjamin Patterson"/>
    <x v="0"/>
    <s v="United States"/>
    <s v="Broken Arrow"/>
    <x v="26"/>
    <n v="74012"/>
    <x v="2"/>
    <s v="OFF-BI-10001249"/>
    <x v="1"/>
    <x v="8"/>
    <s v="Avery Heavy-Duty EZD View Binder with Locking Rings"/>
    <n v="6.38"/>
    <n v="1"/>
    <n v="0"/>
    <x v="4731"/>
  </r>
  <r>
    <n v="5682"/>
    <s v="CA-2013-141551"/>
    <x v="0"/>
    <x v="446"/>
    <x v="424"/>
    <s v="Standard Class"/>
    <s v="BP-11230"/>
    <s v="Benjamin Patterson"/>
    <x v="0"/>
    <s v="United States"/>
    <s v="Broken Arrow"/>
    <x v="26"/>
    <n v="74012"/>
    <x v="2"/>
    <s v="OFF-PA-10001569"/>
    <x v="1"/>
    <x v="10"/>
    <s v="Xerox 232"/>
    <n v="6.48"/>
    <n v="1"/>
    <n v="0"/>
    <x v="90"/>
  </r>
  <r>
    <n v="5683"/>
    <s v="CA-2011-164315"/>
    <x v="2"/>
    <x v="1063"/>
    <x v="521"/>
    <s v="Standard Class"/>
    <s v="RD-19585"/>
    <s v="Rob Dowd"/>
    <x v="0"/>
    <s v="United States"/>
    <s v="Athens"/>
    <x v="32"/>
    <n v="30605"/>
    <x v="0"/>
    <s v="OFF-PA-10004248"/>
    <x v="1"/>
    <x v="10"/>
    <s v="Xerox 1990"/>
    <n v="15.84"/>
    <n v="3"/>
    <n v="0"/>
    <x v="4363"/>
  </r>
  <r>
    <n v="5684"/>
    <s v="CA-2011-164315"/>
    <x v="2"/>
    <x v="1063"/>
    <x v="521"/>
    <s v="Standard Class"/>
    <s v="RD-19585"/>
    <s v="Rob Dowd"/>
    <x v="0"/>
    <s v="United States"/>
    <s v="Athens"/>
    <x v="32"/>
    <n v="30605"/>
    <x v="0"/>
    <s v="TEC-PH-10001128"/>
    <x v="2"/>
    <x v="7"/>
    <s v="Motorola Droid Maxx"/>
    <n v="1049.93"/>
    <n v="7"/>
    <n v="0"/>
    <x v="4732"/>
  </r>
  <r>
    <n v="5685"/>
    <s v="CA-2011-164315"/>
    <x v="2"/>
    <x v="1063"/>
    <x v="521"/>
    <s v="Standard Class"/>
    <s v="RD-19585"/>
    <s v="Rob Dowd"/>
    <x v="0"/>
    <s v="United States"/>
    <s v="Athens"/>
    <x v="32"/>
    <n v="30605"/>
    <x v="0"/>
    <s v="OFF-AP-10003842"/>
    <x v="1"/>
    <x v="9"/>
    <s v="Euro-Pro Shark Turbo Vacuum"/>
    <n v="154.9"/>
    <n v="5"/>
    <n v="0"/>
    <x v="4733"/>
  </r>
  <r>
    <n v="5686"/>
    <s v="CA-2012-131072"/>
    <x v="1"/>
    <x v="599"/>
    <x v="745"/>
    <s v="Same Day"/>
    <s v="KL-16645"/>
    <s v="Ken Lonsdale"/>
    <x v="0"/>
    <s v="United States"/>
    <s v="Seattle"/>
    <x v="4"/>
    <n v="98105"/>
    <x v="1"/>
    <s v="OFF-BI-10002794"/>
    <x v="1"/>
    <x v="8"/>
    <s v="Avery Trapezoid Ring Binder, 3&quot; Capacity, Black, 1040 sheets"/>
    <n v="98.352000000000004"/>
    <n v="3"/>
    <n v="0.2"/>
    <x v="4734"/>
  </r>
  <r>
    <n v="5687"/>
    <s v="CA-2011-131541"/>
    <x v="2"/>
    <x v="1064"/>
    <x v="1152"/>
    <s v="Same Day"/>
    <s v="CK-12205"/>
    <s v="Chloris Kastensmidt"/>
    <x v="0"/>
    <s v="United States"/>
    <s v="Apopka"/>
    <x v="2"/>
    <n v="32712"/>
    <x v="0"/>
    <s v="OFF-FA-10000621"/>
    <x v="1"/>
    <x v="13"/>
    <s v="OIC Colored Binder Clips, Assorted Sizes"/>
    <n v="14.320000000000002"/>
    <n v="5"/>
    <n v="0.2"/>
    <x v="4735"/>
  </r>
  <r>
    <n v="5688"/>
    <s v="CA-2011-131541"/>
    <x v="2"/>
    <x v="1064"/>
    <x v="1152"/>
    <s v="Same Day"/>
    <s v="CK-12205"/>
    <s v="Chloris Kastensmidt"/>
    <x v="0"/>
    <s v="United States"/>
    <s v="Apopka"/>
    <x v="2"/>
    <n v="32712"/>
    <x v="0"/>
    <s v="FUR-FU-10003623"/>
    <x v="0"/>
    <x v="5"/>
    <s v="DataProducts Ampli Magnifier Task Lamp, Black,"/>
    <n v="129.88800000000001"/>
    <n v="6"/>
    <n v="0.2"/>
    <x v="4736"/>
  </r>
  <r>
    <n v="5689"/>
    <s v="CA-2011-131541"/>
    <x v="2"/>
    <x v="1064"/>
    <x v="1152"/>
    <s v="Same Day"/>
    <s v="CK-12205"/>
    <s v="Chloris Kastensmidt"/>
    <x v="0"/>
    <s v="United States"/>
    <s v="Apopka"/>
    <x v="2"/>
    <n v="32712"/>
    <x v="0"/>
    <s v="OFF-EN-10000781"/>
    <x v="1"/>
    <x v="12"/>
    <s v="#10- 4 1/8&quot; x 9 1/2&quot; Recycled Envelopes"/>
    <n v="48.944000000000003"/>
    <n v="7"/>
    <n v="0.2"/>
    <x v="4737"/>
  </r>
  <r>
    <n v="5690"/>
    <s v="CA-2012-119550"/>
    <x v="1"/>
    <x v="207"/>
    <x v="16"/>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x v="313"/>
    <s v="Standard Class"/>
    <s v="KM-16225"/>
    <s v="Kalyca Meade"/>
    <x v="1"/>
    <s v="United States"/>
    <s v="Baltimore"/>
    <x v="39"/>
    <n v="21215"/>
    <x v="3"/>
    <s v="OFF-AR-10000817"/>
    <x v="1"/>
    <x v="6"/>
    <s v="Manco Dry-Lighter Erasable Highlighter"/>
    <n v="27.36"/>
    <n v="9"/>
    <n v="0"/>
    <x v="4739"/>
  </r>
  <r>
    <n v="5692"/>
    <s v="US-2012-138093"/>
    <x v="1"/>
    <x v="895"/>
    <x v="313"/>
    <s v="Standard Class"/>
    <s v="KM-16225"/>
    <s v="Kalyca Meade"/>
    <x v="1"/>
    <s v="United States"/>
    <s v="Baltimore"/>
    <x v="39"/>
    <n v="21215"/>
    <x v="3"/>
    <s v="OFF-PA-10001509"/>
    <x v="1"/>
    <x v="10"/>
    <s v="Recycled Desk Saver Line &quot;While You Were Out&quot; Book, 5 1/2&quot; X 4&quot;"/>
    <n v="44.75"/>
    <n v="5"/>
    <n v="0"/>
    <x v="948"/>
  </r>
  <r>
    <n v="5693"/>
    <s v="US-2012-138093"/>
    <x v="1"/>
    <x v="895"/>
    <x v="313"/>
    <s v="Standard Class"/>
    <s v="KM-16225"/>
    <s v="Kalyca Meade"/>
    <x v="1"/>
    <s v="United States"/>
    <s v="Baltimore"/>
    <x v="39"/>
    <n v="21215"/>
    <x v="3"/>
    <s v="TEC-PH-10004667"/>
    <x v="2"/>
    <x v="7"/>
    <s v="Cisco 8x8 Inc. 6753i IP Business Phone System"/>
    <n v="134.99"/>
    <n v="1"/>
    <n v="0"/>
    <x v="4740"/>
  </r>
  <r>
    <n v="5694"/>
    <s v="US-2012-138093"/>
    <x v="1"/>
    <x v="895"/>
    <x v="313"/>
    <s v="Standard Class"/>
    <s v="KM-16225"/>
    <s v="Kalyca Meade"/>
    <x v="1"/>
    <s v="United States"/>
    <s v="Baltimore"/>
    <x v="39"/>
    <n v="21215"/>
    <x v="3"/>
    <s v="OFF-PA-10000143"/>
    <x v="1"/>
    <x v="10"/>
    <s v="Astroparche Fine Business Paper"/>
    <n v="26.400000000000002"/>
    <n v="5"/>
    <n v="0"/>
    <x v="4741"/>
  </r>
  <r>
    <n v="5695"/>
    <s v="US-2012-138093"/>
    <x v="1"/>
    <x v="895"/>
    <x v="313"/>
    <s v="Standard Class"/>
    <s v="KM-16225"/>
    <s v="Kalyca Meade"/>
    <x v="1"/>
    <s v="United States"/>
    <s v="Baltimore"/>
    <x v="39"/>
    <n v="21215"/>
    <x v="3"/>
    <s v="FUR-CH-10000785"/>
    <x v="0"/>
    <x v="1"/>
    <s v="Global Ergonomic Managers Chair"/>
    <n v="542.93999999999994"/>
    <n v="3"/>
    <n v="0"/>
    <x v="3949"/>
  </r>
  <r>
    <n v="5696"/>
    <s v="CA-2013-126165"/>
    <x v="0"/>
    <x v="465"/>
    <x v="477"/>
    <s v="Second Class"/>
    <s v="AH-10465"/>
    <s v="Amy Hunt"/>
    <x v="0"/>
    <s v="United States"/>
    <s v="San Francisco"/>
    <x v="1"/>
    <n v="94109"/>
    <x v="1"/>
    <s v="FUR-TA-10001676"/>
    <x v="0"/>
    <x v="3"/>
    <s v="Hon 61000 Series Interactive Training Tables"/>
    <n v="71.088000000000008"/>
    <n v="2"/>
    <n v="0.2"/>
    <x v="4742"/>
  </r>
  <r>
    <n v="5697"/>
    <s v="CA-2014-126123"/>
    <x v="3"/>
    <x v="336"/>
    <x v="499"/>
    <s v="Standard Class"/>
    <s v="AG-10765"/>
    <s v="Anthony Garverick"/>
    <x v="2"/>
    <s v="United States"/>
    <s v="Chicago"/>
    <x v="10"/>
    <n v="60623"/>
    <x v="2"/>
    <s v="OFF-BI-10000309"/>
    <x v="1"/>
    <x v="8"/>
    <s v="GBC Twin Loop Wire Binding Elements, 9/16&quot; Spine, Black"/>
    <n v="27.395999999999997"/>
    <n v="9"/>
    <n v="0.8"/>
    <x v="4743"/>
  </r>
  <r>
    <n v="5698"/>
    <s v="CA-2014-126123"/>
    <x v="3"/>
    <x v="336"/>
    <x v="499"/>
    <s v="Standard Class"/>
    <s v="AG-10765"/>
    <s v="Anthony Garverick"/>
    <x v="2"/>
    <s v="United States"/>
    <s v="Chicago"/>
    <x v="10"/>
    <n v="60623"/>
    <x v="2"/>
    <s v="OFF-BI-10004224"/>
    <x v="1"/>
    <x v="8"/>
    <s v="Catalog Binders with Expanding Posts"/>
    <n v="13.455999999999998"/>
    <n v="1"/>
    <n v="0.8"/>
    <x v="4744"/>
  </r>
  <r>
    <n v="5699"/>
    <s v="CA-2013-143441"/>
    <x v="0"/>
    <x v="732"/>
    <x v="519"/>
    <s v="Same Day"/>
    <s v="EB-14170"/>
    <s v="Evan Bailliet"/>
    <x v="0"/>
    <s v="United States"/>
    <s v="Laredo"/>
    <x v="5"/>
    <n v="78041"/>
    <x v="2"/>
    <s v="OFF-LA-10002312"/>
    <x v="1"/>
    <x v="2"/>
    <s v="Avery 490"/>
    <n v="11.840000000000002"/>
    <n v="1"/>
    <n v="0.2"/>
    <x v="4745"/>
  </r>
  <r>
    <n v="5700"/>
    <s v="CA-2014-148320"/>
    <x v="3"/>
    <x v="132"/>
    <x v="834"/>
    <s v="Standard Class"/>
    <s v="PG-18895"/>
    <s v="Paul Gonzalez"/>
    <x v="0"/>
    <s v="United States"/>
    <s v="San Francisco"/>
    <x v="1"/>
    <n v="94109"/>
    <x v="1"/>
    <s v="OFF-PA-10003022"/>
    <x v="1"/>
    <x v="10"/>
    <s v="Xerox 1992"/>
    <n v="35.880000000000003"/>
    <n v="6"/>
    <n v="0"/>
    <x v="4746"/>
  </r>
  <r>
    <n v="5701"/>
    <s v="CA-2013-125661"/>
    <x v="0"/>
    <x v="390"/>
    <x v="482"/>
    <s v="First Class"/>
    <s v="CA-12055"/>
    <s v="Cathy Armstrong"/>
    <x v="2"/>
    <s v="United States"/>
    <s v="Cleveland"/>
    <x v="24"/>
    <n v="44105"/>
    <x v="3"/>
    <s v="OFF-EN-10001532"/>
    <x v="1"/>
    <x v="12"/>
    <s v="Brown Kraft Recycled Envelopes"/>
    <n v="40.752000000000002"/>
    <n v="3"/>
    <n v="0.2"/>
    <x v="4747"/>
  </r>
  <r>
    <n v="5702"/>
    <s v="CA-2013-125661"/>
    <x v="0"/>
    <x v="390"/>
    <x v="482"/>
    <s v="First Class"/>
    <s v="CA-12055"/>
    <s v="Cathy Armstrong"/>
    <x v="2"/>
    <s v="United States"/>
    <s v="Cleveland"/>
    <x v="24"/>
    <n v="44105"/>
    <x v="3"/>
    <s v="TEC-AC-10004855"/>
    <x v="2"/>
    <x v="11"/>
    <s v="V7 USB Numeric Keypad"/>
    <n v="139.96000000000004"/>
    <n v="5"/>
    <n v="0.2"/>
    <x v="4748"/>
  </r>
  <r>
    <n v="5703"/>
    <s v="US-2011-123519"/>
    <x v="2"/>
    <x v="637"/>
    <x v="444"/>
    <s v="Standard Class"/>
    <s v="SS-20875"/>
    <s v="Sung Shariari"/>
    <x v="0"/>
    <s v="United States"/>
    <s v="Marion"/>
    <x v="24"/>
    <n v="43302"/>
    <x v="3"/>
    <s v="OFF-AR-10003829"/>
    <x v="1"/>
    <x v="6"/>
    <s v="Newell 35"/>
    <n v="2.6240000000000001"/>
    <n v="1"/>
    <n v="0.2"/>
    <x v="4749"/>
  </r>
  <r>
    <n v="5704"/>
    <s v="US-2011-123519"/>
    <x v="2"/>
    <x v="637"/>
    <x v="444"/>
    <s v="Standard Class"/>
    <s v="SS-20875"/>
    <s v="Sung Shariari"/>
    <x v="0"/>
    <s v="United States"/>
    <s v="Marion"/>
    <x v="24"/>
    <n v="43302"/>
    <x v="3"/>
    <s v="FUR-TA-10002645"/>
    <x v="0"/>
    <x v="3"/>
    <s v="Hon Rectangular Conference Tables"/>
    <n v="136.53"/>
    <n v="1"/>
    <n v="0.4"/>
    <x v="4750"/>
  </r>
  <r>
    <n v="5705"/>
    <s v="US-2011-123519"/>
    <x v="2"/>
    <x v="637"/>
    <x v="444"/>
    <s v="Standard Class"/>
    <s v="SS-20875"/>
    <s v="Sung Shariari"/>
    <x v="0"/>
    <s v="United States"/>
    <s v="Marion"/>
    <x v="24"/>
    <n v="43302"/>
    <x v="3"/>
    <s v="TEC-AC-10003033"/>
    <x v="2"/>
    <x v="11"/>
    <s v="Plantronics CS510 - Over-the-Head monaural Wireless Headset System"/>
    <n v="263.95999999999998"/>
    <n v="1"/>
    <n v="0.2"/>
    <x v="4751"/>
  </r>
  <r>
    <n v="5706"/>
    <s v="CA-2011-155593"/>
    <x v="2"/>
    <x v="935"/>
    <x v="821"/>
    <s v="Standard Class"/>
    <s v="RP-19390"/>
    <s v="Resi Pölking"/>
    <x v="0"/>
    <s v="United States"/>
    <s v="Fairfield"/>
    <x v="29"/>
    <n v="6824"/>
    <x v="3"/>
    <s v="OFF-SU-10002522"/>
    <x v="1"/>
    <x v="14"/>
    <s v="Acme Kleen Earth Office Shears"/>
    <n v="11.64"/>
    <n v="3"/>
    <n v="0"/>
    <x v="4752"/>
  </r>
  <r>
    <n v="5707"/>
    <s v="CA-2014-136000"/>
    <x v="3"/>
    <x v="585"/>
    <x v="425"/>
    <s v="Second Class"/>
    <s v="SC-20440"/>
    <s v="Shaun Chance"/>
    <x v="1"/>
    <s v="United States"/>
    <s v="New York City"/>
    <x v="15"/>
    <n v="10009"/>
    <x v="3"/>
    <s v="OFF-BI-10004828"/>
    <x v="1"/>
    <x v="8"/>
    <s v="GBC Poly Designer Binding Covers"/>
    <n v="40.176000000000002"/>
    <n v="3"/>
    <n v="0.2"/>
    <x v="3374"/>
  </r>
  <r>
    <n v="5708"/>
    <s v="US-2012-160857"/>
    <x v="1"/>
    <x v="412"/>
    <x v="1153"/>
    <s v="Standard Class"/>
    <s v="NW-18400"/>
    <s v="Natalie Webber"/>
    <x v="0"/>
    <s v="United States"/>
    <s v="New York City"/>
    <x v="15"/>
    <n v="10024"/>
    <x v="3"/>
    <s v="FUR-FU-10001095"/>
    <x v="0"/>
    <x v="5"/>
    <s v="DAX Black Cherry Wood-Tone Poster Frame"/>
    <n v="79.44"/>
    <n v="3"/>
    <n v="0"/>
    <x v="4753"/>
  </r>
  <r>
    <n v="5709"/>
    <s v="US-2012-160857"/>
    <x v="1"/>
    <x v="412"/>
    <x v="1153"/>
    <s v="Standard Class"/>
    <s v="NW-18400"/>
    <s v="Natalie Webber"/>
    <x v="0"/>
    <s v="United States"/>
    <s v="New York City"/>
    <x v="15"/>
    <n v="10024"/>
    <x v="3"/>
    <s v="OFF-SU-10000157"/>
    <x v="1"/>
    <x v="14"/>
    <s v="Compact Automatic Electric Letter Opener"/>
    <n v="357.93"/>
    <n v="3"/>
    <n v="0"/>
    <x v="4568"/>
  </r>
  <r>
    <n v="5710"/>
    <s v="US-2012-160857"/>
    <x v="1"/>
    <x v="412"/>
    <x v="1153"/>
    <s v="Standard Class"/>
    <s v="NW-18400"/>
    <s v="Natalie Webber"/>
    <x v="0"/>
    <s v="United States"/>
    <s v="New York City"/>
    <x v="15"/>
    <n v="10024"/>
    <x v="3"/>
    <s v="FUR-CH-10002647"/>
    <x v="0"/>
    <x v="1"/>
    <s v="Situations Contoured Folding Chairs, 4/Set"/>
    <n v="127.76400000000001"/>
    <n v="2"/>
    <n v="0.1"/>
    <x v="4754"/>
  </r>
  <r>
    <n v="5711"/>
    <s v="US-2012-160857"/>
    <x v="1"/>
    <x v="412"/>
    <x v="1153"/>
    <s v="Standard Class"/>
    <s v="NW-18400"/>
    <s v="Natalie Webber"/>
    <x v="0"/>
    <s v="United States"/>
    <s v="New York City"/>
    <x v="15"/>
    <n v="10024"/>
    <x v="3"/>
    <s v="TEC-CO-10004115"/>
    <x v="2"/>
    <x v="16"/>
    <s v="Sharp AL-1530CS Digital Copier"/>
    <n v="2799.944"/>
    <n v="7"/>
    <n v="0.2"/>
    <x v="4755"/>
  </r>
  <r>
    <n v="5712"/>
    <s v="US-2012-160857"/>
    <x v="1"/>
    <x v="412"/>
    <x v="1153"/>
    <s v="Standard Class"/>
    <s v="NW-18400"/>
    <s v="Natalie Webber"/>
    <x v="0"/>
    <s v="United States"/>
    <s v="New York City"/>
    <x v="15"/>
    <n v="10024"/>
    <x v="3"/>
    <s v="OFF-PA-10003363"/>
    <x v="1"/>
    <x v="10"/>
    <s v="Xerox 204"/>
    <n v="19.440000000000001"/>
    <n v="3"/>
    <n v="0"/>
    <x v="551"/>
  </r>
  <r>
    <n v="5713"/>
    <s v="CA-2014-115805"/>
    <x v="3"/>
    <x v="689"/>
    <x v="849"/>
    <s v="Same Day"/>
    <s v="KW-16435"/>
    <s v="Katrina Willman"/>
    <x v="0"/>
    <s v="United States"/>
    <s v="Chicago"/>
    <x v="10"/>
    <n v="60653"/>
    <x v="2"/>
    <s v="TEC-PH-10003092"/>
    <x v="2"/>
    <x v="7"/>
    <s v="Motorola L804"/>
    <n v="36.792000000000002"/>
    <n v="1"/>
    <n v="0.2"/>
    <x v="2378"/>
  </r>
  <r>
    <n v="5714"/>
    <s v="US-2011-143707"/>
    <x v="2"/>
    <x v="72"/>
    <x v="1154"/>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x v="289"/>
    <s v="Standard Class"/>
    <s v="AG-10900"/>
    <s v="Arthur Gainer"/>
    <x v="0"/>
    <s v="United States"/>
    <s v="Richmond"/>
    <x v="17"/>
    <n v="23223"/>
    <x v="0"/>
    <s v="OFF-ST-10001476"/>
    <x v="1"/>
    <x v="4"/>
    <s v="Steel Personal Filing/Posting Tote"/>
    <n v="177.54999999999998"/>
    <n v="5"/>
    <n v="0"/>
    <x v="4757"/>
  </r>
  <r>
    <n v="5716"/>
    <s v="CA-2012-124107"/>
    <x v="1"/>
    <x v="330"/>
    <x v="1141"/>
    <s v="Second Class"/>
    <s v="BM-11650"/>
    <s v="Brian Moss"/>
    <x v="1"/>
    <s v="United States"/>
    <s v="Ann Arbor"/>
    <x v="12"/>
    <n v="48104"/>
    <x v="2"/>
    <s v="TEC-AC-10002049"/>
    <x v="2"/>
    <x v="11"/>
    <s v="Logitech G19 Programmable Gaming Keyboard"/>
    <n v="619.94999999999993"/>
    <n v="5"/>
    <n v="0"/>
    <x v="1047"/>
  </r>
  <r>
    <n v="5717"/>
    <s v="CA-2012-124107"/>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x v="1141"/>
    <s v="Second Class"/>
    <s v="BM-11650"/>
    <s v="Brian Moss"/>
    <x v="1"/>
    <s v="United States"/>
    <s v="Ann Arbor"/>
    <x v="12"/>
    <n v="48104"/>
    <x v="2"/>
    <s v="OFF-EN-10003286"/>
    <x v="1"/>
    <x v="12"/>
    <s v="Staples"/>
    <n v="57.959999999999994"/>
    <n v="7"/>
    <n v="0"/>
    <x v="4758"/>
  </r>
  <r>
    <n v="5719"/>
    <s v="CA-2012-124107"/>
    <x v="1"/>
    <x v="330"/>
    <x v="1141"/>
    <s v="Second Class"/>
    <s v="BM-11650"/>
    <s v="Brian Moss"/>
    <x v="1"/>
    <s v="United States"/>
    <s v="Ann Arbor"/>
    <x v="12"/>
    <n v="48104"/>
    <x v="2"/>
    <s v="OFF-AP-10003971"/>
    <x v="1"/>
    <x v="9"/>
    <s v="Belkin 6 Outlet Metallic Surge Strip"/>
    <n v="29.402999999999999"/>
    <n v="3"/>
    <n v="0.1"/>
    <x v="4759"/>
  </r>
  <r>
    <n v="5720"/>
    <s v="CA-2014-126550"/>
    <x v="3"/>
    <x v="1065"/>
    <x v="504"/>
    <s v="Second Class"/>
    <s v="RD-19720"/>
    <s v="Roger Demir"/>
    <x v="0"/>
    <s v="United States"/>
    <s v="Lafayette"/>
    <x v="14"/>
    <n v="47905"/>
    <x v="2"/>
    <s v="OFF-ST-10001031"/>
    <x v="1"/>
    <x v="4"/>
    <s v="Adjustable Personal File Tote"/>
    <n v="81.400000000000006"/>
    <n v="5"/>
    <n v="0"/>
    <x v="4760"/>
  </r>
  <r>
    <n v="5721"/>
    <s v="CA-2012-138674"/>
    <x v="1"/>
    <x v="717"/>
    <x v="50"/>
    <s v="First Class"/>
    <s v="KB-16585"/>
    <s v="Ken Black"/>
    <x v="1"/>
    <s v="United States"/>
    <s v="Springfield"/>
    <x v="21"/>
    <n v="97477"/>
    <x v="1"/>
    <s v="OFF-FA-10000304"/>
    <x v="1"/>
    <x v="13"/>
    <s v="Advantus Push Pins"/>
    <n v="8.7200000000000006"/>
    <n v="5"/>
    <n v="0.2"/>
    <x v="4761"/>
  </r>
  <r>
    <n v="5722"/>
    <s v="CA-2012-138674"/>
    <x v="1"/>
    <x v="717"/>
    <x v="50"/>
    <s v="First Class"/>
    <s v="KB-16585"/>
    <s v="Ken Black"/>
    <x v="1"/>
    <s v="United States"/>
    <s v="Springfield"/>
    <x v="21"/>
    <n v="97477"/>
    <x v="1"/>
    <s v="TEC-AC-10000358"/>
    <x v="2"/>
    <x v="11"/>
    <s v="Imation Secure Drive + Hardware Encrypted USB flash drive - 16 GB"/>
    <n v="91.176000000000016"/>
    <n v="3"/>
    <n v="0.2"/>
    <x v="4762"/>
  </r>
  <r>
    <n v="5723"/>
    <s v="CA-2012-138674"/>
    <x v="1"/>
    <x v="717"/>
    <x v="50"/>
    <s v="First Class"/>
    <s v="KB-16585"/>
    <s v="Ken Black"/>
    <x v="1"/>
    <s v="United States"/>
    <s v="Springfield"/>
    <x v="21"/>
    <n v="97477"/>
    <x v="1"/>
    <s v="TEC-AC-10002800"/>
    <x v="2"/>
    <x v="11"/>
    <s v="Plantronics Audio 478 Stereo USB Headset"/>
    <n v="159.96800000000002"/>
    <n v="4"/>
    <n v="0.2"/>
    <x v="4763"/>
  </r>
  <r>
    <n v="5724"/>
    <s v="CA-2013-165820"/>
    <x v="0"/>
    <x v="182"/>
    <x v="424"/>
    <s v="Standard Class"/>
    <s v="DW-13585"/>
    <s v="Dorothy Wardle"/>
    <x v="1"/>
    <s v="United States"/>
    <s v="San Francisco"/>
    <x v="1"/>
    <n v="94109"/>
    <x v="1"/>
    <s v="OFF-PA-10004735"/>
    <x v="1"/>
    <x v="10"/>
    <s v="Xerox 1905"/>
    <n v="12.96"/>
    <n v="2"/>
    <n v="0"/>
    <x v="91"/>
  </r>
  <r>
    <n v="5725"/>
    <s v="CA-2011-103191"/>
    <x v="2"/>
    <x v="358"/>
    <x v="1138"/>
    <s v="Standard Class"/>
    <s v="VG-21805"/>
    <s v="Vivek Grady"/>
    <x v="1"/>
    <s v="United States"/>
    <s v="Chicago"/>
    <x v="10"/>
    <n v="60653"/>
    <x v="2"/>
    <s v="OFF-ST-10002574"/>
    <x v="1"/>
    <x v="4"/>
    <s v="SAFCO Commercial Wire Shelving, Black"/>
    <n v="331.536"/>
    <n v="3"/>
    <n v="0.2"/>
    <x v="4764"/>
  </r>
  <r>
    <n v="5726"/>
    <s v="CA-2012-103933"/>
    <x v="1"/>
    <x v="12"/>
    <x v="538"/>
    <s v="First Class"/>
    <s v="DR-12880"/>
    <s v="Dan Reichenbach"/>
    <x v="1"/>
    <s v="United States"/>
    <s v="New York City"/>
    <x v="15"/>
    <n v="10011"/>
    <x v="3"/>
    <s v="TEC-AC-10004171"/>
    <x v="2"/>
    <x v="11"/>
    <s v="Razer Kraken 7.1 Surround Sound Over Ear USB Gaming Headset"/>
    <n v="899.91"/>
    <n v="9"/>
    <n v="0"/>
    <x v="4765"/>
  </r>
  <r>
    <n v="5727"/>
    <s v="CA-2012-110548"/>
    <x v="1"/>
    <x v="124"/>
    <x v="970"/>
    <s v="Standard Class"/>
    <s v="AH-10690"/>
    <s v="Anna Häberlin"/>
    <x v="1"/>
    <s v="United States"/>
    <s v="Houston"/>
    <x v="5"/>
    <n v="77095"/>
    <x v="2"/>
    <s v="TEC-PH-10002922"/>
    <x v="2"/>
    <x v="7"/>
    <s v="ShoreTel ShorePhone IP 230 VoIP phone"/>
    <n v="946.34400000000005"/>
    <n v="7"/>
    <n v="0.2"/>
    <x v="1317"/>
  </r>
  <r>
    <n v="5728"/>
    <s v="CA-2014-117324"/>
    <x v="3"/>
    <x v="166"/>
    <x v="114"/>
    <s v="Standard Class"/>
    <s v="JP-15520"/>
    <s v="Jeremy Pistek"/>
    <x v="0"/>
    <s v="United States"/>
    <s v="Madison"/>
    <x v="6"/>
    <n v="53711"/>
    <x v="2"/>
    <s v="TEC-AC-10003023"/>
    <x v="2"/>
    <x v="11"/>
    <s v="Logitech G105 Gaming Keyboard"/>
    <n v="178.10999999999999"/>
    <n v="3"/>
    <n v="0"/>
    <x v="4766"/>
  </r>
  <r>
    <n v="5729"/>
    <s v="CA-2014-117324"/>
    <x v="3"/>
    <x v="166"/>
    <x v="114"/>
    <s v="Standard Class"/>
    <s v="JP-15520"/>
    <s v="Jeremy Pistek"/>
    <x v="0"/>
    <s v="United States"/>
    <s v="Madison"/>
    <x v="6"/>
    <n v="53711"/>
    <x v="2"/>
    <s v="OFF-AP-10003590"/>
    <x v="1"/>
    <x v="9"/>
    <s v="Hoover WindTunnel Plus Canister Vacuum"/>
    <n v="1089.75"/>
    <n v="3"/>
    <n v="0"/>
    <x v="1280"/>
  </r>
  <r>
    <n v="5730"/>
    <s v="CA-2014-117324"/>
    <x v="3"/>
    <x v="166"/>
    <x v="114"/>
    <s v="Standard Class"/>
    <s v="JP-15520"/>
    <s v="Jeremy Pistek"/>
    <x v="0"/>
    <s v="United States"/>
    <s v="Madison"/>
    <x v="6"/>
    <n v="53711"/>
    <x v="2"/>
    <s v="OFF-LA-10003510"/>
    <x v="1"/>
    <x v="2"/>
    <s v="Avery 4027 File Folder Labels for Dot Matrix Printers, 5000 Labels per Box, White"/>
    <n v="61.06"/>
    <n v="2"/>
    <n v="0"/>
    <x v="4043"/>
  </r>
  <r>
    <n v="5731"/>
    <s v="CA-2014-117324"/>
    <x v="3"/>
    <x v="166"/>
    <x v="114"/>
    <s v="Standard Class"/>
    <s v="JP-15520"/>
    <s v="Jeremy Pistek"/>
    <x v="0"/>
    <s v="United States"/>
    <s v="Madison"/>
    <x v="6"/>
    <n v="53711"/>
    <x v="2"/>
    <s v="FUR-BO-10003159"/>
    <x v="0"/>
    <x v="0"/>
    <s v="Sauder Camden County Collection Libraries, Planked Cherry Finish"/>
    <n v="459.92"/>
    <n v="4"/>
    <n v="0"/>
    <x v="4767"/>
  </r>
  <r>
    <n v="5732"/>
    <s v="CA-2014-117324"/>
    <x v="3"/>
    <x v="166"/>
    <x v="114"/>
    <s v="Standard Class"/>
    <s v="JP-15520"/>
    <s v="Jeremy Pistek"/>
    <x v="0"/>
    <s v="United States"/>
    <s v="Madison"/>
    <x v="6"/>
    <n v="53711"/>
    <x v="2"/>
    <s v="OFF-PA-10002713"/>
    <x v="1"/>
    <x v="10"/>
    <s v="Adams Phone Message Book, 200 Message Capacity, 8 1/16” x 11”"/>
    <n v="27.52"/>
    <n v="4"/>
    <n v="0"/>
    <x v="4768"/>
  </r>
  <r>
    <n v="5733"/>
    <s v="CA-2014-143574"/>
    <x v="3"/>
    <x v="222"/>
    <x v="354"/>
    <s v="First Class"/>
    <s v="DR-12880"/>
    <s v="Dan Reichenbach"/>
    <x v="1"/>
    <s v="United States"/>
    <s v="Milford"/>
    <x v="29"/>
    <n v="6460"/>
    <x v="3"/>
    <s v="FUR-BO-10002598"/>
    <x v="0"/>
    <x v="0"/>
    <s v="Hon Metal Bookcases, Putty"/>
    <n v="638.82000000000005"/>
    <n v="9"/>
    <n v="0"/>
    <x v="4769"/>
  </r>
  <r>
    <n v="5734"/>
    <s v="CA-2014-143574"/>
    <x v="3"/>
    <x v="222"/>
    <x v="354"/>
    <s v="First Class"/>
    <s v="DR-12880"/>
    <s v="Dan Reichenbach"/>
    <x v="1"/>
    <s v="United States"/>
    <s v="Milford"/>
    <x v="29"/>
    <n v="6460"/>
    <x v="3"/>
    <s v="OFF-SU-10002537"/>
    <x v="1"/>
    <x v="14"/>
    <s v="Acme Box Cutter Scissors"/>
    <n v="30.69"/>
    <n v="3"/>
    <n v="0"/>
    <x v="4770"/>
  </r>
  <r>
    <n v="5735"/>
    <s v="CA-2014-143574"/>
    <x v="3"/>
    <x v="222"/>
    <x v="354"/>
    <s v="First Class"/>
    <s v="DR-12880"/>
    <s v="Dan Reichenbach"/>
    <x v="1"/>
    <s v="United States"/>
    <s v="Milford"/>
    <x v="29"/>
    <n v="6460"/>
    <x v="3"/>
    <s v="FUR-FU-10003976"/>
    <x v="0"/>
    <x v="5"/>
    <s v="DAX Executive Solid Wood Document Frame, Desktop or Hang, Mahogany, 5 x 7"/>
    <n v="25.16"/>
    <n v="2"/>
    <n v="0"/>
    <x v="3173"/>
  </r>
  <r>
    <n v="5736"/>
    <s v="CA-2011-111773"/>
    <x v="2"/>
    <x v="290"/>
    <x v="89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x v="1155"/>
    <s v="Standard Class"/>
    <s v="MV-17485"/>
    <s v="Mark Van Huff"/>
    <x v="0"/>
    <s v="United States"/>
    <s v="Los Angeles"/>
    <x v="1"/>
    <n v="90049"/>
    <x v="1"/>
    <s v="OFF-PA-10002893"/>
    <x v="1"/>
    <x v="10"/>
    <s v="Wirebound Service Call Books, 5 1/2&quot; x 4&quot;"/>
    <n v="19.36"/>
    <n v="2"/>
    <n v="0"/>
    <x v="2664"/>
  </r>
  <r>
    <n v="5738"/>
    <s v="CA-2011-148614"/>
    <x v="2"/>
    <x v="407"/>
    <x v="1155"/>
    <s v="Standard Class"/>
    <s v="MV-17485"/>
    <s v="Mark Van Huff"/>
    <x v="0"/>
    <s v="United States"/>
    <s v="Los Angeles"/>
    <x v="1"/>
    <n v="90049"/>
    <x v="1"/>
    <s v="FUR-FU-10003194"/>
    <x v="0"/>
    <x v="5"/>
    <s v="Eldon Expressions Desk Accessory, Wood Pencil Holder, Oak"/>
    <n v="19.3"/>
    <n v="2"/>
    <n v="0"/>
    <x v="4772"/>
  </r>
  <r>
    <n v="5739"/>
    <s v="CA-2014-156139"/>
    <x v="3"/>
    <x v="413"/>
    <x v="335"/>
    <s v="Standard Class"/>
    <s v="BP-11155"/>
    <s v="Becky Pak"/>
    <x v="0"/>
    <s v="United States"/>
    <s v="San Francisco"/>
    <x v="1"/>
    <n v="94109"/>
    <x v="1"/>
    <s v="OFF-BI-10004233"/>
    <x v="1"/>
    <x v="8"/>
    <s v="GBC Pre-Punched Binding Paper, Plastic, White, 8-1/2&quot; x 11&quot;"/>
    <n v="38.376000000000005"/>
    <n v="3"/>
    <n v="0.2"/>
    <x v="4773"/>
  </r>
  <r>
    <n v="5740"/>
    <s v="US-2014-147886"/>
    <x v="3"/>
    <x v="615"/>
    <x v="866"/>
    <s v="First Class"/>
    <s v="DH-13075"/>
    <s v="Dave Hallsten"/>
    <x v="1"/>
    <s v="United States"/>
    <s v="Fairfield"/>
    <x v="1"/>
    <n v="94533"/>
    <x v="1"/>
    <s v="OFF-PA-10000232"/>
    <x v="1"/>
    <x v="10"/>
    <s v="Xerox 1975"/>
    <n v="12.96"/>
    <n v="2"/>
    <n v="0"/>
    <x v="2056"/>
  </r>
  <r>
    <n v="5741"/>
    <s v="US-2014-147886"/>
    <x v="3"/>
    <x v="615"/>
    <x v="866"/>
    <s v="First Class"/>
    <s v="DH-13075"/>
    <s v="Dave Hallsten"/>
    <x v="1"/>
    <s v="United States"/>
    <s v="Fairfield"/>
    <x v="1"/>
    <n v="94533"/>
    <x v="1"/>
    <s v="FUR-FU-10001095"/>
    <x v="0"/>
    <x v="5"/>
    <s v="DAX Black Cherry Wood-Tone Poster Frame"/>
    <n v="26.48"/>
    <n v="1"/>
    <n v="0"/>
    <x v="4774"/>
  </r>
  <r>
    <n v="5742"/>
    <s v="US-2014-147886"/>
    <x v="3"/>
    <x v="615"/>
    <x v="866"/>
    <s v="First Class"/>
    <s v="DH-13075"/>
    <s v="Dave Hallsten"/>
    <x v="1"/>
    <s v="United States"/>
    <s v="Fairfield"/>
    <x v="1"/>
    <n v="94533"/>
    <x v="1"/>
    <s v="TEC-MA-10004679"/>
    <x v="2"/>
    <x v="15"/>
    <s v="StarTech.com 10/100 VDSL2 Ethernet Extender Kit"/>
    <n v="532.72"/>
    <n v="2"/>
    <n v="0.2"/>
    <x v="4775"/>
  </r>
  <r>
    <n v="5743"/>
    <s v="US-2014-147886"/>
    <x v="3"/>
    <x v="615"/>
    <x v="866"/>
    <s v="First Class"/>
    <s v="DH-13075"/>
    <s v="Dave Hallsten"/>
    <x v="1"/>
    <s v="United States"/>
    <s v="Fairfield"/>
    <x v="1"/>
    <n v="94533"/>
    <x v="1"/>
    <s v="OFF-PA-10003651"/>
    <x v="1"/>
    <x v="10"/>
    <s v="Xerox 1968"/>
    <n v="26.72"/>
    <n v="4"/>
    <n v="0"/>
    <x v="4776"/>
  </r>
  <r>
    <n v="5744"/>
    <s v="US-2014-147886"/>
    <x v="3"/>
    <x v="615"/>
    <x v="866"/>
    <s v="First Class"/>
    <s v="DH-13075"/>
    <s v="Dave Hallsten"/>
    <x v="1"/>
    <s v="United States"/>
    <s v="Fairfield"/>
    <x v="1"/>
    <n v="94533"/>
    <x v="1"/>
    <s v="OFF-PA-10000743"/>
    <x v="1"/>
    <x v="10"/>
    <s v="Xerox 1977"/>
    <n v="20.04"/>
    <n v="3"/>
    <n v="0"/>
    <x v="132"/>
  </r>
  <r>
    <n v="5745"/>
    <s v="US-2014-147886"/>
    <x v="3"/>
    <x v="615"/>
    <x v="866"/>
    <s v="First Class"/>
    <s v="DH-13075"/>
    <s v="Dave Hallsten"/>
    <x v="1"/>
    <s v="United States"/>
    <s v="Fairfield"/>
    <x v="1"/>
    <n v="94533"/>
    <x v="1"/>
    <s v="OFF-ST-10002743"/>
    <x v="1"/>
    <x v="4"/>
    <s v="SAFCO Boltless Steel Shelving"/>
    <n v="795.48"/>
    <n v="7"/>
    <n v="0"/>
    <x v="4777"/>
  </r>
  <r>
    <n v="5746"/>
    <s v="US-2014-147886"/>
    <x v="3"/>
    <x v="615"/>
    <x v="866"/>
    <s v="First Class"/>
    <s v="DH-13075"/>
    <s v="Dave Hallsten"/>
    <x v="1"/>
    <s v="United States"/>
    <s v="Fairfield"/>
    <x v="1"/>
    <n v="94533"/>
    <x v="1"/>
    <s v="FUR-FU-10003829"/>
    <x v="0"/>
    <x v="5"/>
    <s v="Stackable Trays"/>
    <n v="21.560000000000002"/>
    <n v="7"/>
    <n v="0"/>
    <x v="4778"/>
  </r>
  <r>
    <n v="5747"/>
    <s v="CA-2013-113733"/>
    <x v="0"/>
    <x v="16"/>
    <x v="485"/>
    <s v="Standard Class"/>
    <s v="LH-16900"/>
    <s v="Lena Hernandez"/>
    <x v="0"/>
    <s v="United States"/>
    <s v="Greenville"/>
    <x v="3"/>
    <n v="27834"/>
    <x v="0"/>
    <s v="TEC-PH-10002496"/>
    <x v="2"/>
    <x v="7"/>
    <s v="Cisco SPA301"/>
    <n v="249.58400000000003"/>
    <n v="2"/>
    <n v="0.2"/>
    <x v="2773"/>
  </r>
  <r>
    <n v="5748"/>
    <s v="CA-2013-113733"/>
    <x v="0"/>
    <x v="16"/>
    <x v="485"/>
    <s v="Standard Class"/>
    <s v="LH-16900"/>
    <s v="Lena Hernandez"/>
    <x v="0"/>
    <s v="United States"/>
    <s v="Greenville"/>
    <x v="3"/>
    <n v="27834"/>
    <x v="0"/>
    <s v="TEC-AC-10002473"/>
    <x v="2"/>
    <x v="11"/>
    <s v="Maxell 4.7GB DVD-R"/>
    <n v="68.111999999999995"/>
    <n v="3"/>
    <n v="0.2"/>
    <x v="3538"/>
  </r>
  <r>
    <n v="5749"/>
    <s v="CA-2013-113733"/>
    <x v="0"/>
    <x v="16"/>
    <x v="485"/>
    <s v="Standard Class"/>
    <s v="LH-16900"/>
    <s v="Lena Hernandez"/>
    <x v="0"/>
    <s v="United States"/>
    <s v="Greenville"/>
    <x v="3"/>
    <n v="27834"/>
    <x v="0"/>
    <s v="TEC-AC-10004877"/>
    <x v="2"/>
    <x v="11"/>
    <s v="Imation 30456 USB Flash Drive 8GB"/>
    <n v="16.560000000000002"/>
    <n v="3"/>
    <n v="0.2"/>
    <x v="4779"/>
  </r>
  <r>
    <n v="5750"/>
    <s v="CA-2014-104913"/>
    <x v="3"/>
    <x v="551"/>
    <x v="228"/>
    <s v="Standard Class"/>
    <s v="DK-13090"/>
    <s v="Dave Kipp"/>
    <x v="0"/>
    <s v="United States"/>
    <s v="Long Beach"/>
    <x v="15"/>
    <n v="11561"/>
    <x v="3"/>
    <s v="TEC-PH-10000923"/>
    <x v="2"/>
    <x v="7"/>
    <s v="Belkin SportFit Armband For iPhone 5s/5c, Fuchsia"/>
    <n v="74.95"/>
    <n v="5"/>
    <n v="0"/>
    <x v="4780"/>
  </r>
  <r>
    <n v="5751"/>
    <s v="CA-2011-145800"/>
    <x v="2"/>
    <x v="992"/>
    <x v="1071"/>
    <s v="Standard Class"/>
    <s v="SS-20410"/>
    <s v="Shahid Shariari"/>
    <x v="0"/>
    <s v="United States"/>
    <s v="Buffalo Grove"/>
    <x v="10"/>
    <n v="60089"/>
    <x v="2"/>
    <s v="FUR-TA-10001539"/>
    <x v="0"/>
    <x v="3"/>
    <s v="Chromcraft Rectangular Conference Tables"/>
    <n v="355.45499999999998"/>
    <n v="3"/>
    <n v="0.5"/>
    <x v="4781"/>
  </r>
  <r>
    <n v="5752"/>
    <s v="CA-2013-125850"/>
    <x v="0"/>
    <x v="115"/>
    <x v="113"/>
    <s v="Standard Class"/>
    <s v="FP-14320"/>
    <s v="Frank Preis"/>
    <x v="0"/>
    <s v="United States"/>
    <s v="San Diego"/>
    <x v="1"/>
    <n v="92037"/>
    <x v="1"/>
    <s v="OFF-LA-10003498"/>
    <x v="1"/>
    <x v="2"/>
    <s v="Avery 475"/>
    <n v="44.400000000000006"/>
    <n v="3"/>
    <n v="0"/>
    <x v="1986"/>
  </r>
  <r>
    <n v="5753"/>
    <s v="CA-2013-125850"/>
    <x v="0"/>
    <x v="115"/>
    <x v="113"/>
    <s v="Standard Class"/>
    <s v="FP-14320"/>
    <s v="Frank Preis"/>
    <x v="0"/>
    <s v="United States"/>
    <s v="San Diego"/>
    <x v="1"/>
    <n v="92037"/>
    <x v="1"/>
    <s v="OFF-LA-10004484"/>
    <x v="1"/>
    <x v="2"/>
    <s v="Avery 476"/>
    <n v="20.65"/>
    <n v="5"/>
    <n v="0"/>
    <x v="3121"/>
  </r>
  <r>
    <n v="5754"/>
    <s v="CA-2013-118514"/>
    <x v="0"/>
    <x v="1066"/>
    <x v="1156"/>
    <s v="Standard Class"/>
    <s v="LC-17050"/>
    <s v="Liz Carlisle"/>
    <x v="0"/>
    <s v="United States"/>
    <s v="Richmond"/>
    <x v="0"/>
    <n v="40475"/>
    <x v="0"/>
    <s v="FUR-CH-10000015"/>
    <x v="0"/>
    <x v="1"/>
    <s v="Hon Multipurpose Stacking Arm Chairs"/>
    <n v="866.4"/>
    <n v="4"/>
    <n v="0"/>
    <x v="414"/>
  </r>
  <r>
    <n v="5755"/>
    <s v="CA-2012-150749"/>
    <x v="1"/>
    <x v="368"/>
    <x v="1157"/>
    <s v="Second Class"/>
    <s v="AS-10240"/>
    <s v="Alan Shonely"/>
    <x v="0"/>
    <s v="United States"/>
    <s v="Springfield"/>
    <x v="17"/>
    <n v="22153"/>
    <x v="0"/>
    <s v="OFF-AR-10003732"/>
    <x v="1"/>
    <x v="6"/>
    <s v="Newell 333"/>
    <n v="5.56"/>
    <n v="2"/>
    <n v="0"/>
    <x v="356"/>
  </r>
  <r>
    <n v="5756"/>
    <s v="CA-2011-163748"/>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x v="1146"/>
    <s v="Standard Class"/>
    <s v="HG-15025"/>
    <s v="Hunter Glantz"/>
    <x v="0"/>
    <s v="United States"/>
    <s v="Fort Worth"/>
    <x v="5"/>
    <n v="76106"/>
    <x v="2"/>
    <s v="TEC-CO-10002095"/>
    <x v="2"/>
    <x v="16"/>
    <s v="Hewlett Packard 610 Color Digital Copier / Printer"/>
    <n v="1999.96"/>
    <n v="5"/>
    <n v="0.2"/>
    <x v="4783"/>
  </r>
  <r>
    <n v="5758"/>
    <s v="CA-2012-119634"/>
    <x v="1"/>
    <x v="1067"/>
    <x v="99"/>
    <s v="Standard Class"/>
    <s v="BW-11065"/>
    <s v="Barry Weirich"/>
    <x v="0"/>
    <s v="United States"/>
    <s v="Raleigh"/>
    <x v="3"/>
    <n v="27604"/>
    <x v="0"/>
    <s v="FUR-FU-10004270"/>
    <x v="0"/>
    <x v="5"/>
    <s v="Executive Impressions 13&quot; Clairmont Wall Clock"/>
    <n v="46.152000000000001"/>
    <n v="3"/>
    <n v="0.2"/>
    <x v="4784"/>
  </r>
  <r>
    <n v="5759"/>
    <s v="CA-2012-149300"/>
    <x v="1"/>
    <x v="6"/>
    <x v="78"/>
    <s v="First Class"/>
    <s v="BH-11710"/>
    <s v="Brosina Hoffman"/>
    <x v="0"/>
    <s v="United States"/>
    <s v="Hialeah"/>
    <x v="2"/>
    <n v="33012"/>
    <x v="0"/>
    <s v="TEC-MA-10000423"/>
    <x v="2"/>
    <x v="15"/>
    <s v="Texas Instruments TI-34 Scientific Calculator"/>
    <n v="32.984999999999999"/>
    <n v="3"/>
    <n v="0.5"/>
    <x v="4785"/>
  </r>
  <r>
    <n v="5760"/>
    <s v="US-2013-111528"/>
    <x v="0"/>
    <x v="945"/>
    <x v="525"/>
    <s v="Same Day"/>
    <s v="JP-16135"/>
    <s v="Julie Prescott"/>
    <x v="2"/>
    <s v="United States"/>
    <s v="Los Angeles"/>
    <x v="1"/>
    <n v="90032"/>
    <x v="1"/>
    <s v="OFF-ST-10001526"/>
    <x v="1"/>
    <x v="4"/>
    <s v="Iceberg Mobile Mega Data/Printer Cart "/>
    <n v="481.32"/>
    <n v="4"/>
    <n v="0"/>
    <x v="2475"/>
  </r>
  <r>
    <n v="5761"/>
    <s v="US-2013-111528"/>
    <x v="0"/>
    <x v="945"/>
    <x v="525"/>
    <s v="Same Day"/>
    <s v="JP-16135"/>
    <s v="Julie Prescott"/>
    <x v="2"/>
    <s v="United States"/>
    <s v="Los Angeles"/>
    <x v="1"/>
    <n v="90032"/>
    <x v="1"/>
    <s v="OFF-BI-10002194"/>
    <x v="1"/>
    <x v="8"/>
    <s v="Cardinal Hold-It CD Pocket"/>
    <n v="6.3840000000000003"/>
    <n v="1"/>
    <n v="0.2"/>
    <x v="4786"/>
  </r>
  <r>
    <n v="5762"/>
    <s v="CA-2014-158169"/>
    <x v="3"/>
    <x v="801"/>
    <x v="719"/>
    <s v="First Class"/>
    <s v="JM-16195"/>
    <s v="Justin MacKendrick"/>
    <x v="0"/>
    <s v="United States"/>
    <s v="Lake Forest"/>
    <x v="1"/>
    <n v="92630"/>
    <x v="1"/>
    <s v="OFF-AP-10000828"/>
    <x v="1"/>
    <x v="9"/>
    <s v="Avanti 4.4 Cu. Ft. Refrigerator"/>
    <n v="542.93999999999994"/>
    <n v="3"/>
    <n v="0"/>
    <x v="3497"/>
  </r>
  <r>
    <n v="5763"/>
    <s v="CA-2014-158169"/>
    <x v="3"/>
    <x v="801"/>
    <x v="719"/>
    <s v="First Class"/>
    <s v="JM-16195"/>
    <s v="Justin MacKendrick"/>
    <x v="0"/>
    <s v="United States"/>
    <s v="Lake Forest"/>
    <x v="1"/>
    <n v="92630"/>
    <x v="1"/>
    <s v="FUR-FU-10001473"/>
    <x v="0"/>
    <x v="5"/>
    <s v="DAX Wood Document Frame"/>
    <n v="54.92"/>
    <n v="4"/>
    <n v="0"/>
    <x v="4787"/>
  </r>
  <r>
    <n v="5764"/>
    <s v="CA-2012-162047"/>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x v="64"/>
    <s v="Second Class"/>
    <s v="MC-17575"/>
    <s v="Matt Collins"/>
    <x v="0"/>
    <s v="United States"/>
    <s v="Seattle"/>
    <x v="4"/>
    <n v="98103"/>
    <x v="1"/>
    <s v="OFF-ST-10003994"/>
    <x v="1"/>
    <x v="4"/>
    <s v="Belkin 19&quot; Center-Weighted Shelf, Gray"/>
    <n v="353.88"/>
    <n v="6"/>
    <n v="0"/>
    <x v="4789"/>
  </r>
  <r>
    <n v="5766"/>
    <s v="US-2011-126340"/>
    <x v="2"/>
    <x v="1068"/>
    <x v="390"/>
    <s v="Standard Class"/>
    <s v="EB-13870"/>
    <s v="Emily Burns"/>
    <x v="0"/>
    <s v="United States"/>
    <s v="Redding"/>
    <x v="1"/>
    <n v="96003"/>
    <x v="1"/>
    <s v="TEC-PH-10004447"/>
    <x v="2"/>
    <x v="7"/>
    <s v="Toshiba IPT2010-SD IP Telephone"/>
    <n v="333.57600000000002"/>
    <n v="3"/>
    <n v="0.2"/>
    <x v="4790"/>
  </r>
  <r>
    <n v="5767"/>
    <s v="CA-2013-149685"/>
    <x v="0"/>
    <x v="750"/>
    <x v="831"/>
    <s v="Standard Class"/>
    <s v="PM-19135"/>
    <s v="Peter McVee"/>
    <x v="2"/>
    <s v="United States"/>
    <s v="San Antonio"/>
    <x v="5"/>
    <n v="78207"/>
    <x v="2"/>
    <s v="OFF-LA-10004545"/>
    <x v="1"/>
    <x v="2"/>
    <s v="Avery 50"/>
    <n v="60.144000000000005"/>
    <n v="6"/>
    <n v="0.2"/>
    <x v="4791"/>
  </r>
  <r>
    <n v="5768"/>
    <s v="CA-2014-126396"/>
    <x v="3"/>
    <x v="565"/>
    <x v="230"/>
    <s v="Second Class"/>
    <s v="AR-10345"/>
    <s v="Alex Russell"/>
    <x v="1"/>
    <s v="United States"/>
    <s v="Houston"/>
    <x v="5"/>
    <n v="77070"/>
    <x v="2"/>
    <s v="TEC-AC-10003116"/>
    <x v="2"/>
    <x v="11"/>
    <s v="Memorex Froggy Flash Drive 8 GB"/>
    <n v="85.2"/>
    <n v="6"/>
    <n v="0.2"/>
    <x v="4792"/>
  </r>
  <r>
    <n v="5769"/>
    <s v="CA-2012-154900"/>
    <x v="1"/>
    <x v="1069"/>
    <x v="1158"/>
    <s v="Standard Class"/>
    <s v="SS-20875"/>
    <s v="Sung Shariari"/>
    <x v="0"/>
    <s v="United States"/>
    <s v="Leominster"/>
    <x v="31"/>
    <n v="1453"/>
    <x v="3"/>
    <s v="OFF-LA-10001641"/>
    <x v="1"/>
    <x v="2"/>
    <s v="Avery 518"/>
    <n v="3.15"/>
    <n v="1"/>
    <n v="0"/>
    <x v="1020"/>
  </r>
  <r>
    <n v="5770"/>
    <s v="CA-2012-15490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x v="118"/>
    <s v="Standard Class"/>
    <s v="SC-20440"/>
    <s v="Shaun Chance"/>
    <x v="1"/>
    <s v="United States"/>
    <s v="Los Angeles"/>
    <x v="1"/>
    <n v="90032"/>
    <x v="1"/>
    <s v="FUR-FU-10000010"/>
    <x v="0"/>
    <x v="5"/>
    <s v="DAX Value U-Channel Document Frames, Easel Back"/>
    <n v="14.91"/>
    <n v="3"/>
    <n v="0"/>
    <x v="4793"/>
  </r>
  <r>
    <n v="5772"/>
    <s v="CA-2012-103835"/>
    <x v="1"/>
    <x v="496"/>
    <x v="118"/>
    <s v="Standard Class"/>
    <s v="SC-20440"/>
    <s v="Shaun Chance"/>
    <x v="1"/>
    <s v="United States"/>
    <s v="Los Angeles"/>
    <x v="1"/>
    <n v="90032"/>
    <x v="1"/>
    <s v="OFF-AP-10002651"/>
    <x v="1"/>
    <x v="9"/>
    <s v="Hoover Upright Vacuum With Dirt Cup"/>
    <n v="1158.1199999999999"/>
    <n v="4"/>
    <n v="0"/>
    <x v="4794"/>
  </r>
  <r>
    <n v="5773"/>
    <s v="CA-2012-158939"/>
    <x v="1"/>
    <x v="650"/>
    <x v="382"/>
    <s v="Standard Class"/>
    <s v="EA-14035"/>
    <s v="Erin Ashbrook"/>
    <x v="1"/>
    <s v="United States"/>
    <s v="Springfield"/>
    <x v="25"/>
    <n v="65807"/>
    <x v="2"/>
    <s v="TEC-CO-10002313"/>
    <x v="2"/>
    <x v="16"/>
    <s v="Canon PC1080F Personal Copier"/>
    <n v="599.99"/>
    <n v="1"/>
    <n v="0"/>
    <x v="4795"/>
  </r>
  <r>
    <n v="5774"/>
    <s v="CA-2013-117408"/>
    <x v="0"/>
    <x v="1070"/>
    <x v="479"/>
    <s v="Standard Class"/>
    <s v="TP-21130"/>
    <s v="Theone Pippenger"/>
    <x v="0"/>
    <s v="United States"/>
    <s v="Waco"/>
    <x v="5"/>
    <n v="76706"/>
    <x v="2"/>
    <s v="OFF-ST-10001580"/>
    <x v="1"/>
    <x v="4"/>
    <s v="Super Decoflex Portable Personal File"/>
    <n v="23.968000000000004"/>
    <n v="2"/>
    <n v="0.2"/>
    <x v="4796"/>
  </r>
  <r>
    <n v="5775"/>
    <s v="CA-2013-142398"/>
    <x v="0"/>
    <x v="408"/>
    <x v="438"/>
    <s v="Standard Class"/>
    <s v="BP-11290"/>
    <s v="Beth Paige"/>
    <x v="0"/>
    <s v="United States"/>
    <s v="Los Angeles"/>
    <x v="1"/>
    <n v="90036"/>
    <x v="1"/>
    <s v="FUR-CH-10001545"/>
    <x v="0"/>
    <x v="1"/>
    <s v="Hon Comfortask Task/Swivel Chairs"/>
    <n v="638.28800000000012"/>
    <n v="7"/>
    <n v="0.2"/>
    <x v="4797"/>
  </r>
  <r>
    <n v="5776"/>
    <s v="CA-2013-142398"/>
    <x v="0"/>
    <x v="408"/>
    <x v="438"/>
    <s v="Standard Class"/>
    <s v="BP-11290"/>
    <s v="Beth Paige"/>
    <x v="0"/>
    <s v="United States"/>
    <s v="Los Angeles"/>
    <x v="1"/>
    <n v="90036"/>
    <x v="1"/>
    <s v="OFF-BI-10004826"/>
    <x v="1"/>
    <x v="8"/>
    <s v="JM Magazine Binder"/>
    <n v="13.208000000000002"/>
    <n v="1"/>
    <n v="0.2"/>
    <x v="4798"/>
  </r>
  <r>
    <n v="5777"/>
    <s v="CA-2013-105277"/>
    <x v="0"/>
    <x v="429"/>
    <x v="542"/>
    <s v="Standard Class"/>
    <s v="LM-17065"/>
    <s v="Liz MacKendrick"/>
    <x v="0"/>
    <s v="United States"/>
    <s v="Auburn"/>
    <x v="15"/>
    <n v="13021"/>
    <x v="3"/>
    <s v="OFF-BI-10000301"/>
    <x v="1"/>
    <x v="8"/>
    <s v="GBC Instant Report Kit"/>
    <n v="15.528"/>
    <n v="3"/>
    <n v="0.2"/>
    <x v="4799"/>
  </r>
  <r>
    <n v="5778"/>
    <s v="CA-2013-112060"/>
    <x v="0"/>
    <x v="429"/>
    <x v="66"/>
    <s v="Standard Class"/>
    <s v="KT-16465"/>
    <s v="Kean Takahito"/>
    <x v="0"/>
    <s v="United States"/>
    <s v="San Francisco"/>
    <x v="1"/>
    <n v="94109"/>
    <x v="1"/>
    <s v="OFF-PA-10000994"/>
    <x v="1"/>
    <x v="10"/>
    <s v="Xerox 1915"/>
    <n v="104.85"/>
    <n v="1"/>
    <n v="0"/>
    <x v="3157"/>
  </r>
  <r>
    <n v="5779"/>
    <s v="CA-2011-105270"/>
    <x v="2"/>
    <x v="7"/>
    <x v="7"/>
    <s v="Standard Class"/>
    <s v="AP-10915"/>
    <s v="Arthur Prichep"/>
    <x v="0"/>
    <s v="United States"/>
    <s v="Los Angeles"/>
    <x v="1"/>
    <n v="90008"/>
    <x v="1"/>
    <s v="OFF-AR-10003156"/>
    <x v="1"/>
    <x v="6"/>
    <s v="50 Colored Long Pencils"/>
    <n v="30.48"/>
    <n v="3"/>
    <n v="0"/>
    <x v="439"/>
  </r>
  <r>
    <n v="5780"/>
    <s v="CA-2011-105270"/>
    <x v="2"/>
    <x v="7"/>
    <x v="7"/>
    <s v="Standard Class"/>
    <s v="AP-10915"/>
    <s v="Arthur Prichep"/>
    <x v="0"/>
    <s v="United States"/>
    <s v="Los Angeles"/>
    <x v="1"/>
    <n v="90008"/>
    <x v="1"/>
    <s v="FUR-CH-10000988"/>
    <x v="0"/>
    <x v="1"/>
    <s v="Hon Olson Stacker Stools"/>
    <n v="112.64800000000001"/>
    <n v="1"/>
    <n v="0.2"/>
    <x v="4800"/>
  </r>
  <r>
    <n v="5781"/>
    <s v="US-2012-159513"/>
    <x v="1"/>
    <x v="788"/>
    <x v="1159"/>
    <s v="Standard Class"/>
    <s v="JD-15790"/>
    <s v="John Dryer"/>
    <x v="0"/>
    <s v="United States"/>
    <s v="Los Angeles"/>
    <x v="1"/>
    <n v="90049"/>
    <x v="1"/>
    <s v="TEC-MA-10003329"/>
    <x v="2"/>
    <x v="15"/>
    <s v="Vtech AT&amp;T CL2940 Corded Speakerphone, Black"/>
    <n v="71.975999999999999"/>
    <n v="3"/>
    <n v="0.2"/>
    <x v="4801"/>
  </r>
  <r>
    <n v="5782"/>
    <s v="CA-2012-155586"/>
    <x v="1"/>
    <x v="295"/>
    <x v="313"/>
    <s v="Second Class"/>
    <s v="XP-21865"/>
    <s v="Xylona Preis"/>
    <x v="0"/>
    <s v="United States"/>
    <s v="Chico"/>
    <x v="1"/>
    <n v="95928"/>
    <x v="1"/>
    <s v="OFF-AR-10001547"/>
    <x v="1"/>
    <x v="6"/>
    <s v="Newell 311"/>
    <n v="2.21"/>
    <n v="1"/>
    <n v="0"/>
    <x v="4802"/>
  </r>
  <r>
    <n v="5783"/>
    <s v="CA-2012-155586"/>
    <x v="1"/>
    <x v="295"/>
    <x v="313"/>
    <s v="Second Class"/>
    <s v="XP-21865"/>
    <s v="Xylona Preis"/>
    <x v="0"/>
    <s v="United States"/>
    <s v="Chico"/>
    <x v="1"/>
    <n v="95928"/>
    <x v="1"/>
    <s v="OFF-EN-10003072"/>
    <x v="1"/>
    <x v="12"/>
    <s v="Peel &amp; Seel Envelopes"/>
    <n v="15.52"/>
    <n v="4"/>
    <n v="0"/>
    <x v="4803"/>
  </r>
  <r>
    <n v="5784"/>
    <s v="CA-2012-155586"/>
    <x v="1"/>
    <x v="295"/>
    <x v="313"/>
    <s v="Second Class"/>
    <s v="XP-21865"/>
    <s v="Xylona Preis"/>
    <x v="0"/>
    <s v="United States"/>
    <s v="Chico"/>
    <x v="1"/>
    <n v="95928"/>
    <x v="1"/>
    <s v="OFF-PA-10000726"/>
    <x v="1"/>
    <x v="10"/>
    <s v="Black Print Carbonless Snap-Off Rapid Letter, 8 1/2&quot; x 7&quot;"/>
    <n v="36.44"/>
    <n v="4"/>
    <n v="0"/>
    <x v="4804"/>
  </r>
  <r>
    <n v="5785"/>
    <s v="CA-2014-141117"/>
    <x v="3"/>
    <x v="280"/>
    <x v="179"/>
    <s v="Standard Class"/>
    <s v="JK-16090"/>
    <s v="Juliana Krohn"/>
    <x v="0"/>
    <s v="United States"/>
    <s v="Springfield"/>
    <x v="21"/>
    <n v="97477"/>
    <x v="1"/>
    <s v="FUR-BO-10001972"/>
    <x v="0"/>
    <x v="0"/>
    <s v="O'Sullivan 4-Shelf Bookcase in Odessa Pine"/>
    <n v="217.76400000000001"/>
    <n v="6"/>
    <n v="0.7"/>
    <x v="4805"/>
  </r>
  <r>
    <n v="5786"/>
    <s v="CA-2014-141117"/>
    <x v="3"/>
    <x v="280"/>
    <x v="179"/>
    <s v="Standard Class"/>
    <s v="JK-16090"/>
    <s v="Juliana Krohn"/>
    <x v="0"/>
    <s v="United States"/>
    <s v="Springfield"/>
    <x v="21"/>
    <n v="97477"/>
    <x v="1"/>
    <s v="OFF-SU-10004664"/>
    <x v="1"/>
    <x v="14"/>
    <s v="Acme Softgrip Scissors"/>
    <n v="39.072000000000003"/>
    <n v="6"/>
    <n v="0.2"/>
    <x v="4806"/>
  </r>
  <r>
    <n v="5787"/>
    <s v="CA-2014-141117"/>
    <x v="3"/>
    <x v="280"/>
    <x v="179"/>
    <s v="Standard Class"/>
    <s v="JK-16090"/>
    <s v="Juliana Krohn"/>
    <x v="0"/>
    <s v="United States"/>
    <s v="Springfield"/>
    <x v="21"/>
    <n v="97477"/>
    <x v="1"/>
    <s v="OFF-BI-10003676"/>
    <x v="1"/>
    <x v="8"/>
    <s v="GBC Standard Recycled Report Covers, Clear Plastic Sheets"/>
    <n v="22.638000000000002"/>
    <n v="7"/>
    <n v="0.7"/>
    <x v="4807"/>
  </r>
  <r>
    <n v="5788"/>
    <s v="CA-2014-141117"/>
    <x v="3"/>
    <x v="280"/>
    <x v="179"/>
    <s v="Standard Class"/>
    <s v="JK-16090"/>
    <s v="Juliana Krohn"/>
    <x v="0"/>
    <s v="United States"/>
    <s v="Springfield"/>
    <x v="21"/>
    <n v="97477"/>
    <x v="1"/>
    <s v="OFF-AR-10003727"/>
    <x v="1"/>
    <x v="6"/>
    <s v="Berol Giant Pencil Sharpener"/>
    <n v="95.143999999999991"/>
    <n v="7"/>
    <n v="0.2"/>
    <x v="4808"/>
  </r>
  <r>
    <n v="5789"/>
    <s v="CA-2014-115070"/>
    <x v="3"/>
    <x v="318"/>
    <x v="1001"/>
    <s v="Second Class"/>
    <s v="MG-18205"/>
    <s v="Mitch Gastineau"/>
    <x v="1"/>
    <s v="United States"/>
    <s v="Jacksonville"/>
    <x v="2"/>
    <n v="32216"/>
    <x v="0"/>
    <s v="FUR-FU-10003829"/>
    <x v="0"/>
    <x v="5"/>
    <s v="Stackable Trays"/>
    <n v="12.320000000000002"/>
    <n v="5"/>
    <n v="0.2"/>
    <x v="4809"/>
  </r>
  <r>
    <n v="5790"/>
    <s v="CA-2014-115070"/>
    <x v="3"/>
    <x v="318"/>
    <x v="1001"/>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x v="725"/>
    <s v="First Class"/>
    <s v="PG-18820"/>
    <s v="Patrick Gardner"/>
    <x v="0"/>
    <s v="United States"/>
    <s v="Bakersfield"/>
    <x v="1"/>
    <n v="93309"/>
    <x v="1"/>
    <s v="OFF-FA-10002280"/>
    <x v="1"/>
    <x v="13"/>
    <s v="Advantus Plastic Paper Clips"/>
    <n v="35"/>
    <n v="7"/>
    <n v="0"/>
    <x v="790"/>
  </r>
  <r>
    <n v="5792"/>
    <s v="CA-2014-140186"/>
    <x v="3"/>
    <x v="365"/>
    <x v="725"/>
    <s v="First Class"/>
    <s v="PG-18820"/>
    <s v="Patrick Gardner"/>
    <x v="0"/>
    <s v="United States"/>
    <s v="Bakersfield"/>
    <x v="1"/>
    <n v="93309"/>
    <x v="1"/>
    <s v="FUR-CH-10002961"/>
    <x v="0"/>
    <x v="1"/>
    <s v="Leather Task Chair, Black"/>
    <n v="72.784000000000006"/>
    <n v="1"/>
    <n v="0.2"/>
    <x v="232"/>
  </r>
  <r>
    <n v="5793"/>
    <s v="CA-2014-140186"/>
    <x v="3"/>
    <x v="365"/>
    <x v="725"/>
    <s v="First Class"/>
    <s v="PG-18820"/>
    <s v="Patrick Gardner"/>
    <x v="0"/>
    <s v="United States"/>
    <s v="Bakersfield"/>
    <x v="1"/>
    <n v="93309"/>
    <x v="1"/>
    <s v="OFF-AP-10002578"/>
    <x v="1"/>
    <x v="9"/>
    <s v="Fellowes Premier Superior Surge Suppressor, 10-Outlet, With Phone and Remote"/>
    <n v="97.84"/>
    <n v="2"/>
    <n v="0"/>
    <x v="2224"/>
  </r>
  <r>
    <n v="5794"/>
    <s v="CA-2014-140186"/>
    <x v="3"/>
    <x v="365"/>
    <x v="725"/>
    <s v="First Class"/>
    <s v="PG-18820"/>
    <s v="Patrick Gardner"/>
    <x v="0"/>
    <s v="United States"/>
    <s v="Bakersfield"/>
    <x v="1"/>
    <n v="93309"/>
    <x v="1"/>
    <s v="FUR-FU-10004848"/>
    <x v="0"/>
    <x v="5"/>
    <s v="Howard Miller 13-3/4&quot; Diameter Brushed Chrome Round Wall Clock"/>
    <n v="51.75"/>
    <n v="1"/>
    <n v="0"/>
    <x v="1398"/>
  </r>
  <r>
    <n v="5795"/>
    <s v="CA-2014-140186"/>
    <x v="3"/>
    <x v="365"/>
    <x v="725"/>
    <s v="First Class"/>
    <s v="PG-18820"/>
    <s v="Patrick Gardner"/>
    <x v="0"/>
    <s v="United States"/>
    <s v="Bakersfield"/>
    <x v="1"/>
    <n v="93309"/>
    <x v="1"/>
    <s v="OFF-BI-10003364"/>
    <x v="1"/>
    <x v="8"/>
    <s v="Binding Machine Supplies"/>
    <n v="46.672000000000004"/>
    <n v="2"/>
    <n v="0.2"/>
    <x v="1043"/>
  </r>
  <r>
    <n v="5796"/>
    <s v="CA-2011-124856"/>
    <x v="2"/>
    <x v="411"/>
    <x v="127"/>
    <s v="Second Class"/>
    <s v="LD-17005"/>
    <s v="Lisa DeCherney"/>
    <x v="0"/>
    <s v="United States"/>
    <s v="New York City"/>
    <x v="15"/>
    <n v="10011"/>
    <x v="3"/>
    <s v="OFF-ST-10002615"/>
    <x v="1"/>
    <x v="4"/>
    <s v="Dual Level, Single-Width Filing Carts"/>
    <n v="1395.54"/>
    <n v="9"/>
    <n v="0"/>
    <x v="4811"/>
  </r>
  <r>
    <n v="5797"/>
    <s v="CA-2011-124856"/>
    <x v="2"/>
    <x v="411"/>
    <x v="127"/>
    <s v="Second Class"/>
    <s v="LD-17005"/>
    <s v="Lisa DeCherney"/>
    <x v="0"/>
    <s v="United States"/>
    <s v="New York City"/>
    <x v="15"/>
    <n v="10011"/>
    <x v="3"/>
    <s v="FUR-FU-10000521"/>
    <x v="0"/>
    <x v="5"/>
    <s v="Seth Thomas 14&quot; Putty-Colored Wall Clock"/>
    <n v="117.36"/>
    <n v="4"/>
    <n v="0"/>
    <x v="4812"/>
  </r>
  <r>
    <n v="5798"/>
    <s v="CA-2011-124856"/>
    <x v="2"/>
    <x v="411"/>
    <x v="127"/>
    <s v="Second Class"/>
    <s v="LD-17005"/>
    <s v="Lisa DeCherney"/>
    <x v="0"/>
    <s v="United States"/>
    <s v="New York City"/>
    <x v="15"/>
    <n v="10011"/>
    <x v="3"/>
    <s v="OFF-LA-10000121"/>
    <x v="1"/>
    <x v="2"/>
    <s v="Avery 48"/>
    <n v="18.899999999999999"/>
    <n v="3"/>
    <n v="0"/>
    <x v="3602"/>
  </r>
  <r>
    <n v="5799"/>
    <s v="CA-2011-124856"/>
    <x v="2"/>
    <x v="411"/>
    <x v="127"/>
    <s v="Second Class"/>
    <s v="LD-17005"/>
    <s v="Lisa DeCherney"/>
    <x v="0"/>
    <s v="United States"/>
    <s v="New York City"/>
    <x v="15"/>
    <n v="10011"/>
    <x v="3"/>
    <s v="OFF-PA-10001289"/>
    <x v="1"/>
    <x v="10"/>
    <s v="White Computer Printout Paper by Universal"/>
    <n v="77.52"/>
    <n v="2"/>
    <n v="0"/>
    <x v="3014"/>
  </r>
  <r>
    <n v="5800"/>
    <s v="CA-2011-166716"/>
    <x v="2"/>
    <x v="1071"/>
    <x v="1036"/>
    <s v="Second Class"/>
    <s v="CR-12730"/>
    <s v="Craig Reiter"/>
    <x v="0"/>
    <s v="United States"/>
    <s v="Chicago"/>
    <x v="10"/>
    <n v="60610"/>
    <x v="2"/>
    <s v="FUR-CH-10004495"/>
    <x v="0"/>
    <x v="1"/>
    <s v="Global Leather and Oak Executive Chair, Black"/>
    <n v="421.37200000000001"/>
    <n v="2"/>
    <n v="0.3"/>
    <x v="4813"/>
  </r>
  <r>
    <n v="5801"/>
    <s v="CA-2011-123225"/>
    <x v="2"/>
    <x v="384"/>
    <x v="1160"/>
    <s v="First Class"/>
    <s v="MN-17935"/>
    <s v="Michael Nguyen"/>
    <x v="0"/>
    <s v="United States"/>
    <s v="El Paso"/>
    <x v="5"/>
    <n v="79907"/>
    <x v="2"/>
    <s v="TEC-PH-10000895"/>
    <x v="2"/>
    <x v="7"/>
    <s v="Polycom VVX 310 VoIP phone"/>
    <n v="575.96800000000007"/>
    <n v="4"/>
    <n v="0.2"/>
    <x v="4814"/>
  </r>
  <r>
    <n v="5802"/>
    <s v="CA-2011-123225"/>
    <x v="2"/>
    <x v="384"/>
    <x v="1160"/>
    <s v="First Class"/>
    <s v="MN-17935"/>
    <s v="Michael Nguyen"/>
    <x v="0"/>
    <s v="United States"/>
    <s v="El Paso"/>
    <x v="5"/>
    <n v="79907"/>
    <x v="2"/>
    <s v="OFF-PA-10000552"/>
    <x v="1"/>
    <x v="10"/>
    <s v="Xerox 200"/>
    <n v="10.368000000000002"/>
    <n v="2"/>
    <n v="0.2"/>
    <x v="572"/>
  </r>
  <r>
    <n v="5803"/>
    <s v="CA-2012-163440"/>
    <x v="1"/>
    <x v="204"/>
    <x v="949"/>
    <s v="First Class"/>
    <s v="RD-19900"/>
    <s v="Ruben Dartt"/>
    <x v="0"/>
    <s v="United States"/>
    <s v="Thousand Oaks"/>
    <x v="1"/>
    <n v="91360"/>
    <x v="1"/>
    <s v="TEC-PH-10000376"/>
    <x v="2"/>
    <x v="7"/>
    <s v="Square Credit Card Reader"/>
    <n v="15.984000000000002"/>
    <n v="2"/>
    <n v="0.2"/>
    <x v="4815"/>
  </r>
  <r>
    <n v="5804"/>
    <s v="US-2014-106796"/>
    <x v="3"/>
    <x v="605"/>
    <x v="1049"/>
    <s v="Standard Class"/>
    <s v="JP-16135"/>
    <s v="Julie Prescott"/>
    <x v="2"/>
    <s v="United States"/>
    <s v="Springfield"/>
    <x v="24"/>
    <n v="45503"/>
    <x v="3"/>
    <s v="OFF-AR-10003504"/>
    <x v="1"/>
    <x v="6"/>
    <s v="Newell 347"/>
    <n v="10.272000000000002"/>
    <n v="3"/>
    <n v="0.2"/>
    <x v="4816"/>
  </r>
  <r>
    <n v="5805"/>
    <s v="CA-2014-113873"/>
    <x v="3"/>
    <x v="38"/>
    <x v="381"/>
    <s v="Standard Class"/>
    <s v="KE-16420"/>
    <s v="Katrina Edelman"/>
    <x v="1"/>
    <s v="United States"/>
    <s v="Dallas"/>
    <x v="5"/>
    <n v="75220"/>
    <x v="2"/>
    <s v="OFF-ST-10000943"/>
    <x v="1"/>
    <x v="4"/>
    <s v="Eldon ProFile File 'N Store Portable File Tub Letter/Legal Size Black"/>
    <n v="61.792000000000002"/>
    <n v="4"/>
    <n v="0.2"/>
    <x v="1980"/>
  </r>
  <r>
    <n v="5806"/>
    <s v="CA-2014-113873"/>
    <x v="3"/>
    <x v="38"/>
    <x v="381"/>
    <s v="Standard Class"/>
    <s v="KE-16420"/>
    <s v="Katrina Edelman"/>
    <x v="1"/>
    <s v="United States"/>
    <s v="Dallas"/>
    <x v="5"/>
    <n v="75220"/>
    <x v="2"/>
    <s v="FUR-BO-10003441"/>
    <x v="0"/>
    <x v="0"/>
    <s v="Bush Westfield Collection Bookcases, Fully Assembled"/>
    <n v="205.99919999999997"/>
    <n v="3"/>
    <n v="0.32"/>
    <x v="4817"/>
  </r>
  <r>
    <n v="5807"/>
    <s v="CA-2013-149783"/>
    <x v="0"/>
    <x v="913"/>
    <x v="62"/>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x v="62"/>
    <s v="Second Class"/>
    <s v="DL-13315"/>
    <s v="Delfina Latchford"/>
    <x v="0"/>
    <s v="United States"/>
    <s v="Knoxville"/>
    <x v="18"/>
    <n v="37918"/>
    <x v="0"/>
    <s v="OFF-AP-10001205"/>
    <x v="1"/>
    <x v="9"/>
    <s v="Belkin 5 Outlet SurgeMaster Power Centers"/>
    <n v="87.168000000000006"/>
    <n v="2"/>
    <n v="0.2"/>
    <x v="4818"/>
  </r>
  <r>
    <n v="5809"/>
    <s v="CA-2013-149783"/>
    <x v="0"/>
    <x v="913"/>
    <x v="62"/>
    <s v="Second Class"/>
    <s v="DL-13315"/>
    <s v="Delfina Latchford"/>
    <x v="0"/>
    <s v="United States"/>
    <s v="Knoxville"/>
    <x v="18"/>
    <n v="37918"/>
    <x v="0"/>
    <s v="OFF-AR-10002987"/>
    <x v="1"/>
    <x v="6"/>
    <s v="Prismacolor Color Pencil Set"/>
    <n v="31.744"/>
    <n v="2"/>
    <n v="0.2"/>
    <x v="3291"/>
  </r>
  <r>
    <n v="5810"/>
    <s v="CA-2013-125017"/>
    <x v="0"/>
    <x v="1072"/>
    <x v="634"/>
    <s v="Standard Class"/>
    <s v="KB-16240"/>
    <s v="Karen Bern"/>
    <x v="1"/>
    <s v="United States"/>
    <s v="Chattanooga"/>
    <x v="18"/>
    <n v="37421"/>
    <x v="0"/>
    <s v="FUR-FU-10000723"/>
    <x v="0"/>
    <x v="5"/>
    <s v="Deflect-o EconoMat Studded, No Bevel Mat for Low Pile Carpeting"/>
    <n v="132.22400000000002"/>
    <n v="4"/>
    <n v="0.2"/>
    <x v="4819"/>
  </r>
  <r>
    <n v="5811"/>
    <s v="US-2012-163279"/>
    <x v="1"/>
    <x v="204"/>
    <x v="211"/>
    <s v="Standard Class"/>
    <s v="JD-16150"/>
    <s v="Justin Deggeller"/>
    <x v="1"/>
    <s v="United States"/>
    <s v="San Diego"/>
    <x v="1"/>
    <n v="92037"/>
    <x v="1"/>
    <s v="OFF-PA-10003127"/>
    <x v="1"/>
    <x v="10"/>
    <s v="Staples"/>
    <n v="105.52"/>
    <n v="4"/>
    <n v="0"/>
    <x v="153"/>
  </r>
  <r>
    <n v="5812"/>
    <s v="US-2012-163279"/>
    <x v="1"/>
    <x v="204"/>
    <x v="211"/>
    <s v="Standard Class"/>
    <s v="JD-16150"/>
    <s v="Justin Deggeller"/>
    <x v="1"/>
    <s v="United States"/>
    <s v="San Diego"/>
    <x v="1"/>
    <n v="92037"/>
    <x v="1"/>
    <s v="FUR-FU-10000747"/>
    <x v="0"/>
    <x v="5"/>
    <s v="Tenex B1-RE Series Chair Mats for Low Pile Carpets"/>
    <n v="91.96"/>
    <n v="2"/>
    <n v="0"/>
    <x v="4820"/>
  </r>
  <r>
    <n v="5813"/>
    <s v="US-2012-163279"/>
    <x v="1"/>
    <x v="204"/>
    <x v="211"/>
    <s v="Standard Class"/>
    <s v="JD-16150"/>
    <s v="Justin Deggeller"/>
    <x v="1"/>
    <s v="United States"/>
    <s v="San Diego"/>
    <x v="1"/>
    <n v="92037"/>
    <x v="1"/>
    <s v="TEC-PH-10001795"/>
    <x v="2"/>
    <x v="7"/>
    <s v="ClearOne CHATAttach 160 - speaker phone"/>
    <n v="1487.9760000000001"/>
    <n v="3"/>
    <n v="0.2"/>
    <x v="4821"/>
  </r>
  <r>
    <n v="5814"/>
    <s v="CA-2012-150196"/>
    <x v="1"/>
    <x v="740"/>
    <x v="1161"/>
    <s v="First Class"/>
    <s v="SR-20740"/>
    <s v="Steven Roelle"/>
    <x v="2"/>
    <s v="United States"/>
    <s v="New York City"/>
    <x v="15"/>
    <n v="10024"/>
    <x v="3"/>
    <s v="OFF-PA-10003797"/>
    <x v="1"/>
    <x v="10"/>
    <s v="Xerox 209"/>
    <n v="19.440000000000001"/>
    <n v="3"/>
    <n v="0"/>
    <x v="551"/>
  </r>
  <r>
    <n v="5815"/>
    <s v="US-2012-106495"/>
    <x v="1"/>
    <x v="925"/>
    <x v="871"/>
    <s v="First Class"/>
    <s v="AC-10450"/>
    <s v="Amy Cox"/>
    <x v="0"/>
    <s v="United States"/>
    <s v="Tampa"/>
    <x v="2"/>
    <n v="33614"/>
    <x v="0"/>
    <s v="TEC-AC-10002718"/>
    <x v="2"/>
    <x v="11"/>
    <s v="Belkin Standard 104 key USB Keyboard"/>
    <n v="11.672000000000001"/>
    <n v="1"/>
    <n v="0.2"/>
    <x v="4822"/>
  </r>
  <r>
    <n v="5816"/>
    <s v="CA-2011-124730"/>
    <x v="2"/>
    <x v="35"/>
    <x v="158"/>
    <s v="Same Day"/>
    <s v="LS-17245"/>
    <s v="Lynn Smith"/>
    <x v="0"/>
    <s v="United States"/>
    <s v="Utica"/>
    <x v="15"/>
    <n v="13501"/>
    <x v="3"/>
    <s v="TEC-PH-10002170"/>
    <x v="2"/>
    <x v="7"/>
    <s v="ClearSounds CSC500 Amplified Spirit Phone Corded phone"/>
    <n v="279.95999999999998"/>
    <n v="4"/>
    <n v="0"/>
    <x v="4823"/>
  </r>
  <r>
    <n v="5817"/>
    <s v="CA-2011-124730"/>
    <x v="2"/>
    <x v="35"/>
    <x v="158"/>
    <s v="Same Day"/>
    <s v="LS-17245"/>
    <s v="Lynn Smith"/>
    <x v="0"/>
    <s v="United States"/>
    <s v="Utica"/>
    <x v="15"/>
    <n v="13501"/>
    <x v="3"/>
    <s v="OFF-BI-10001078"/>
    <x v="1"/>
    <x v="8"/>
    <s v="Acco PRESSTEX Data Binder with Storage Hooks, Dark Blue, 14 7/8&quot; X 11&quot;"/>
    <n v="12.912000000000001"/>
    <n v="3"/>
    <n v="0.2"/>
    <x v="4824"/>
  </r>
  <r>
    <n v="5818"/>
    <s v="CA-2011-124730"/>
    <x v="2"/>
    <x v="35"/>
    <x v="158"/>
    <s v="Same Day"/>
    <s v="LS-17245"/>
    <s v="Lynn Smith"/>
    <x v="0"/>
    <s v="United States"/>
    <s v="Utica"/>
    <x v="15"/>
    <n v="13501"/>
    <x v="3"/>
    <s v="OFF-BI-10001031"/>
    <x v="1"/>
    <x v="8"/>
    <s v="Pressboard Data Binders by Wilson Jones"/>
    <n v="17.088000000000001"/>
    <n v="4"/>
    <n v="0.2"/>
    <x v="4825"/>
  </r>
  <r>
    <n v="5819"/>
    <s v="CA-2011-124730"/>
    <x v="2"/>
    <x v="35"/>
    <x v="158"/>
    <s v="Same Day"/>
    <s v="LS-17245"/>
    <s v="Lynn Smith"/>
    <x v="0"/>
    <s v="United States"/>
    <s v="Utica"/>
    <x v="15"/>
    <n v="13501"/>
    <x v="3"/>
    <s v="OFF-LA-10001158"/>
    <x v="1"/>
    <x v="2"/>
    <s v="Avery Address/Shipping Labels for Typewriters, 4&quot; x 2&quot;"/>
    <n v="93.149999999999991"/>
    <n v="9"/>
    <n v="0"/>
    <x v="4826"/>
  </r>
  <r>
    <n v="5820"/>
    <s v="CA-2011-124730"/>
    <x v="2"/>
    <x v="35"/>
    <x v="158"/>
    <s v="Same Day"/>
    <s v="LS-17245"/>
    <s v="Lynn Smith"/>
    <x v="0"/>
    <s v="United States"/>
    <s v="Utica"/>
    <x v="15"/>
    <n v="13501"/>
    <x v="3"/>
    <s v="OFF-LA-10001613"/>
    <x v="1"/>
    <x v="2"/>
    <s v="Avery File Folder Labels"/>
    <n v="11.52"/>
    <n v="4"/>
    <n v="0"/>
    <x v="2084"/>
  </r>
  <r>
    <n v="5821"/>
    <s v="CA-2014-117632"/>
    <x v="3"/>
    <x v="605"/>
    <x v="380"/>
    <s v="Standard Class"/>
    <s v="CS-12175"/>
    <s v="Charles Sheldon"/>
    <x v="1"/>
    <s v="United States"/>
    <s v="San Francisco"/>
    <x v="1"/>
    <n v="94122"/>
    <x v="1"/>
    <s v="OFF-SU-10000157"/>
    <x v="1"/>
    <x v="14"/>
    <s v="Compact Automatic Electric Letter Opener"/>
    <n v="238.62"/>
    <n v="2"/>
    <n v="0"/>
    <x v="4827"/>
  </r>
  <r>
    <n v="5822"/>
    <s v="CA-2014-117632"/>
    <x v="3"/>
    <x v="605"/>
    <x v="380"/>
    <s v="Standard Class"/>
    <s v="CS-12175"/>
    <s v="Charles Sheldon"/>
    <x v="1"/>
    <s v="United States"/>
    <s v="San Francisco"/>
    <x v="1"/>
    <n v="94122"/>
    <x v="1"/>
    <s v="OFF-AP-10004868"/>
    <x v="1"/>
    <x v="9"/>
    <s v="Hoover Commercial Soft Guard Upright Vacuum And Disposable Filtration Bags"/>
    <n v="7.77"/>
    <n v="1"/>
    <n v="0"/>
    <x v="4828"/>
  </r>
  <r>
    <n v="5823"/>
    <s v="CA-2014-117632"/>
    <x v="3"/>
    <x v="605"/>
    <x v="38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x v="380"/>
    <s v="Standard Class"/>
    <s v="CS-12175"/>
    <s v="Charles Sheldon"/>
    <x v="1"/>
    <s v="United States"/>
    <s v="San Francisco"/>
    <x v="1"/>
    <n v="94122"/>
    <x v="1"/>
    <s v="OFF-BI-10001900"/>
    <x v="1"/>
    <x v="8"/>
    <s v="DXL Angle-View Binders with Locking Rings, Black"/>
    <n v="19.168000000000003"/>
    <n v="4"/>
    <n v="0.2"/>
    <x v="4830"/>
  </r>
  <r>
    <n v="5825"/>
    <s v="CA-2011-115056"/>
    <x v="2"/>
    <x v="1073"/>
    <x v="1108"/>
    <s v="Same Day"/>
    <s v="AR-10510"/>
    <s v="Andrew Roberts"/>
    <x v="0"/>
    <s v="United States"/>
    <s v="Columbus"/>
    <x v="24"/>
    <n v="43229"/>
    <x v="3"/>
    <s v="OFF-AP-10003971"/>
    <x v="1"/>
    <x v="9"/>
    <s v="Belkin 6 Outlet Metallic Surge Strip"/>
    <n v="26.136000000000003"/>
    <n v="3"/>
    <n v="0.2"/>
    <x v="4831"/>
  </r>
  <r>
    <n v="5826"/>
    <s v="CA-2014-161067"/>
    <x v="3"/>
    <x v="213"/>
    <x v="371"/>
    <s v="Second Class"/>
    <s v="KB-16405"/>
    <s v="Katrina Bavinger"/>
    <x v="2"/>
    <s v="United States"/>
    <s v="New York City"/>
    <x v="15"/>
    <n v="10035"/>
    <x v="3"/>
    <s v="OFF-PA-10000418"/>
    <x v="1"/>
    <x v="10"/>
    <s v="Xerox 189"/>
    <n v="419.4"/>
    <n v="4"/>
    <n v="0"/>
    <x v="4832"/>
  </r>
  <r>
    <n v="5827"/>
    <s v="CA-2014-161067"/>
    <x v="3"/>
    <x v="213"/>
    <x v="371"/>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x v="371"/>
    <s v="Second Class"/>
    <s v="KB-16405"/>
    <s v="Katrina Bavinger"/>
    <x v="2"/>
    <s v="United States"/>
    <s v="New York City"/>
    <x v="15"/>
    <n v="10035"/>
    <x v="3"/>
    <s v="FUR-CH-10004860"/>
    <x v="0"/>
    <x v="1"/>
    <s v="Global Low Back Tilter Chair"/>
    <n v="181.76400000000001"/>
    <n v="2"/>
    <n v="0.1"/>
    <x v="4834"/>
  </r>
  <r>
    <n v="5829"/>
    <s v="CA-2014-161067"/>
    <x v="3"/>
    <x v="213"/>
    <x v="371"/>
    <s v="Second Class"/>
    <s v="KB-16405"/>
    <s v="Katrina Bavinger"/>
    <x v="2"/>
    <s v="United States"/>
    <s v="New York City"/>
    <x v="15"/>
    <n v="10035"/>
    <x v="3"/>
    <s v="OFF-AR-10003251"/>
    <x v="1"/>
    <x v="6"/>
    <s v="Prang Drawing Pencil Set"/>
    <n v="5.56"/>
    <n v="2"/>
    <n v="0"/>
    <x v="2470"/>
  </r>
  <r>
    <n v="5830"/>
    <s v="CA-2013-122063"/>
    <x v="0"/>
    <x v="275"/>
    <x v="439"/>
    <s v="Standard Class"/>
    <s v="MM-17920"/>
    <s v="Michael Moore"/>
    <x v="0"/>
    <s v="United States"/>
    <s v="Richmond"/>
    <x v="14"/>
    <n v="47374"/>
    <x v="2"/>
    <s v="FUR-TA-10004575"/>
    <x v="0"/>
    <x v="3"/>
    <s v="Hon 5100 Series Wood Tables"/>
    <n v="581.96"/>
    <n v="2"/>
    <n v="0"/>
    <x v="4835"/>
  </r>
  <r>
    <n v="5831"/>
    <s v="CA-2013-122063"/>
    <x v="0"/>
    <x v="275"/>
    <x v="439"/>
    <s v="Standard Class"/>
    <s v="MM-17920"/>
    <s v="Michael Moore"/>
    <x v="0"/>
    <s v="United States"/>
    <s v="Richmond"/>
    <x v="14"/>
    <n v="47374"/>
    <x v="2"/>
    <s v="FUR-CH-10004754"/>
    <x v="0"/>
    <x v="1"/>
    <s v="Global Stack Chair with Arms, Black"/>
    <n v="29.98"/>
    <n v="1"/>
    <n v="0"/>
    <x v="4836"/>
  </r>
  <r>
    <n v="5832"/>
    <s v="CA-2012-111206"/>
    <x v="1"/>
    <x v="1074"/>
    <x v="1162"/>
    <s v="Standard Class"/>
    <s v="RF-19735"/>
    <s v="Roland Fjeld"/>
    <x v="0"/>
    <s v="United States"/>
    <s v="San Diego"/>
    <x v="1"/>
    <n v="92105"/>
    <x v="1"/>
    <s v="TEC-AC-10003095"/>
    <x v="2"/>
    <x v="11"/>
    <s v="Logitech G35 7.1-Channel Surround Sound Headset"/>
    <n v="519.96"/>
    <n v="4"/>
    <n v="0"/>
    <x v="4837"/>
  </r>
  <r>
    <n v="5833"/>
    <s v="CA-2013-142895"/>
    <x v="0"/>
    <x v="658"/>
    <x v="1050"/>
    <s v="Standard Class"/>
    <s v="BP-11290"/>
    <s v="Beth Paige"/>
    <x v="0"/>
    <s v="United States"/>
    <s v="Concord"/>
    <x v="3"/>
    <n v="28027"/>
    <x v="0"/>
    <s v="OFF-LA-10000262"/>
    <x v="1"/>
    <x v="2"/>
    <s v="Avery 494"/>
    <n v="6.2640000000000002"/>
    <n v="3"/>
    <n v="0.2"/>
    <x v="308"/>
  </r>
  <r>
    <n v="5834"/>
    <s v="CA-2013-142895"/>
    <x v="0"/>
    <x v="658"/>
    <x v="1050"/>
    <s v="Standard Class"/>
    <s v="BP-11290"/>
    <s v="Beth Paige"/>
    <x v="0"/>
    <s v="United States"/>
    <s v="Concord"/>
    <x v="3"/>
    <n v="28027"/>
    <x v="0"/>
    <s v="FUR-CH-10002961"/>
    <x v="0"/>
    <x v="1"/>
    <s v="Leather Task Chair, Black"/>
    <n v="363.92"/>
    <n v="5"/>
    <n v="0.2"/>
    <x v="232"/>
  </r>
  <r>
    <n v="5835"/>
    <s v="CA-2012-101868"/>
    <x v="1"/>
    <x v="988"/>
    <x v="883"/>
    <s v="Standard Class"/>
    <s v="MJ-17740"/>
    <s v="Max Jones"/>
    <x v="0"/>
    <s v="United States"/>
    <s v="Miami"/>
    <x v="2"/>
    <n v="33178"/>
    <x v="0"/>
    <s v="OFF-BI-10003876"/>
    <x v="1"/>
    <x v="8"/>
    <s v="Green Canvas Binder for 8-1/2&quot; x 14&quot; Sheets"/>
    <n v="64.2"/>
    <n v="5"/>
    <n v="0.7"/>
    <x v="4838"/>
  </r>
  <r>
    <n v="5836"/>
    <s v="CA-2012-101868"/>
    <x v="1"/>
    <x v="988"/>
    <x v="883"/>
    <s v="Standard Class"/>
    <s v="MJ-17740"/>
    <s v="Max Jones"/>
    <x v="0"/>
    <s v="United States"/>
    <s v="Miami"/>
    <x v="2"/>
    <n v="33178"/>
    <x v="0"/>
    <s v="OFF-BI-10002133"/>
    <x v="1"/>
    <x v="8"/>
    <s v="Wilson Jones Elliptical Ring 3 1/2&quot; Capacity Binders, 800 sheets"/>
    <n v="38.520000000000003"/>
    <n v="3"/>
    <n v="0.7"/>
    <x v="4839"/>
  </r>
  <r>
    <n v="5837"/>
    <s v="CA-2012-101868"/>
    <x v="1"/>
    <x v="988"/>
    <x v="883"/>
    <s v="Standard Class"/>
    <s v="MJ-17740"/>
    <s v="Max Jones"/>
    <x v="0"/>
    <s v="United States"/>
    <s v="Miami"/>
    <x v="2"/>
    <n v="33178"/>
    <x v="0"/>
    <s v="TEC-AC-10004396"/>
    <x v="2"/>
    <x v="11"/>
    <s v="Logitech Keyboard K120"/>
    <n v="72.599999999999994"/>
    <n v="5"/>
    <n v="0.2"/>
    <x v="4840"/>
  </r>
  <r>
    <n v="5838"/>
    <s v="CA-2014-133207"/>
    <x v="3"/>
    <x v="344"/>
    <x v="108"/>
    <s v="Standard Class"/>
    <s v="DO-13645"/>
    <s v="Doug O'Connell"/>
    <x v="0"/>
    <s v="United States"/>
    <s v="Los Angeles"/>
    <x v="1"/>
    <n v="90036"/>
    <x v="1"/>
    <s v="TEC-PH-10004100"/>
    <x v="2"/>
    <x v="7"/>
    <s v="Griffin GC17055 Auxiliary Audio Cable"/>
    <n v="57.567999999999998"/>
    <n v="4"/>
    <n v="0.2"/>
    <x v="4841"/>
  </r>
  <r>
    <n v="5839"/>
    <s v="CA-2012-132948"/>
    <x v="1"/>
    <x v="1075"/>
    <x v="1157"/>
    <s v="Standard Class"/>
    <s v="MV-17485"/>
    <s v="Mark Van Huff"/>
    <x v="0"/>
    <s v="United States"/>
    <s v="Seattle"/>
    <x v="4"/>
    <n v="98115"/>
    <x v="1"/>
    <s v="OFF-ST-10000636"/>
    <x v="1"/>
    <x v="4"/>
    <s v="Rogers Profile Extra Capacity Storage Tub"/>
    <n v="83.699999999999989"/>
    <n v="5"/>
    <n v="0"/>
    <x v="4842"/>
  </r>
  <r>
    <n v="5840"/>
    <s v="CA-2012-134992"/>
    <x v="1"/>
    <x v="357"/>
    <x v="1068"/>
    <s v="Second Class"/>
    <s v="MG-17875"/>
    <s v="Michael Grace"/>
    <x v="2"/>
    <s v="United States"/>
    <s v="Arlington"/>
    <x v="17"/>
    <n v="22204"/>
    <x v="0"/>
    <s v="OFF-PA-10001972"/>
    <x v="1"/>
    <x v="10"/>
    <s v="Xerox 214"/>
    <n v="32.400000000000006"/>
    <n v="5"/>
    <n v="0"/>
    <x v="56"/>
  </r>
  <r>
    <n v="5841"/>
    <s v="CA-2012-134992"/>
    <x v="1"/>
    <x v="357"/>
    <x v="1068"/>
    <s v="Second Class"/>
    <s v="MG-17875"/>
    <s v="Michael Grace"/>
    <x v="2"/>
    <s v="United States"/>
    <s v="Arlington"/>
    <x v="17"/>
    <n v="22204"/>
    <x v="0"/>
    <s v="FUR-FU-10002554"/>
    <x v="0"/>
    <x v="5"/>
    <s v="Westinghouse Floor Lamp with Metal Mesh Shade, Black"/>
    <n v="47.98"/>
    <n v="2"/>
    <n v="0"/>
    <x v="4843"/>
  </r>
  <r>
    <n v="5842"/>
    <s v="CA-2012-126725"/>
    <x v="1"/>
    <x v="972"/>
    <x v="958"/>
    <s v="Standard Class"/>
    <s v="BS-11665"/>
    <s v="Brian Stugart"/>
    <x v="0"/>
    <s v="United States"/>
    <s v="San Diego"/>
    <x v="1"/>
    <n v="92105"/>
    <x v="1"/>
    <s v="TEC-PH-10003174"/>
    <x v="2"/>
    <x v="7"/>
    <s v="RCA ViSYS 25825 Wireless digital phone"/>
    <n v="415.96800000000007"/>
    <n v="4"/>
    <n v="0.2"/>
    <x v="4844"/>
  </r>
  <r>
    <n v="5843"/>
    <s v="CA-2012-126725"/>
    <x v="1"/>
    <x v="972"/>
    <x v="958"/>
    <s v="Standard Class"/>
    <s v="BS-11665"/>
    <s v="Brian Stugart"/>
    <x v="0"/>
    <s v="United States"/>
    <s v="San Diego"/>
    <x v="1"/>
    <n v="92105"/>
    <x v="1"/>
    <s v="OFF-ST-10001418"/>
    <x v="1"/>
    <x v="4"/>
    <s v="Carina Media Storage Towers in Natural &amp; Black"/>
    <n v="304.89999999999998"/>
    <n v="5"/>
    <n v="0"/>
    <x v="4845"/>
  </r>
  <r>
    <n v="5844"/>
    <s v="CA-2012-126725"/>
    <x v="1"/>
    <x v="972"/>
    <x v="958"/>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x v="958"/>
    <s v="Standard Class"/>
    <s v="BS-11665"/>
    <s v="Brian Stugart"/>
    <x v="0"/>
    <s v="United States"/>
    <s v="San Diego"/>
    <x v="1"/>
    <n v="92105"/>
    <x v="1"/>
    <s v="OFF-ST-10000129"/>
    <x v="1"/>
    <x v="4"/>
    <s v="Fellowes Recycled Storage Drawers"/>
    <n v="777.21"/>
    <n v="7"/>
    <n v="0"/>
    <x v="4847"/>
  </r>
  <r>
    <n v="5846"/>
    <s v="CA-2012-126725"/>
    <x v="1"/>
    <x v="972"/>
    <x v="958"/>
    <s v="Standard Class"/>
    <s v="BS-11665"/>
    <s v="Brian Stugart"/>
    <x v="0"/>
    <s v="United States"/>
    <s v="San Diego"/>
    <x v="1"/>
    <n v="92105"/>
    <x v="1"/>
    <s v="OFF-PA-10001639"/>
    <x v="1"/>
    <x v="10"/>
    <s v="Xerox 203"/>
    <n v="32.400000000000006"/>
    <n v="5"/>
    <n v="0"/>
    <x v="56"/>
  </r>
  <r>
    <n v="5847"/>
    <s v="CA-2012-12672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x v="958"/>
    <s v="Standard Class"/>
    <s v="BS-11665"/>
    <s v="Brian Stugart"/>
    <x v="0"/>
    <s v="United States"/>
    <s v="San Diego"/>
    <x v="1"/>
    <n v="92105"/>
    <x v="1"/>
    <s v="FUR-FU-10001591"/>
    <x v="0"/>
    <x v="5"/>
    <s v="Advantus Panel Wall Certificate Holder - 8.5x11"/>
    <n v="36.599999999999994"/>
    <n v="3"/>
    <n v="0"/>
    <x v="4849"/>
  </r>
  <r>
    <n v="5849"/>
    <s v="CA-2012-121783"/>
    <x v="1"/>
    <x v="113"/>
    <x v="665"/>
    <s v="Standard Class"/>
    <s v="PO-19180"/>
    <s v="Philisse Overcash"/>
    <x v="2"/>
    <s v="United States"/>
    <s v="Roseville"/>
    <x v="11"/>
    <n v="55113"/>
    <x v="2"/>
    <s v="OFF-AP-10003849"/>
    <x v="1"/>
    <x v="9"/>
    <s v="Hoover Shoulder Vac Commercial Portable Vacuum"/>
    <n v="715.64"/>
    <n v="2"/>
    <n v="0"/>
    <x v="4850"/>
  </r>
  <r>
    <n v="5850"/>
    <s v="CA-2012-121783"/>
    <x v="1"/>
    <x v="113"/>
    <x v="665"/>
    <s v="Standard Class"/>
    <s v="PO-19180"/>
    <s v="Philisse Overcash"/>
    <x v="2"/>
    <s v="United States"/>
    <s v="Roseville"/>
    <x v="11"/>
    <n v="55113"/>
    <x v="2"/>
    <s v="OFF-ST-10000078"/>
    <x v="1"/>
    <x v="4"/>
    <s v="Tennsco 6- and 18-Compartment Lockers"/>
    <n v="795.51"/>
    <n v="3"/>
    <n v="0"/>
    <x v="4851"/>
  </r>
  <r>
    <n v="5851"/>
    <s v="CA-2012-121783"/>
    <x v="1"/>
    <x v="113"/>
    <x v="665"/>
    <s v="Standard Class"/>
    <s v="PO-19180"/>
    <s v="Philisse Overcash"/>
    <x v="2"/>
    <s v="United States"/>
    <s v="Roseville"/>
    <x v="11"/>
    <n v="55113"/>
    <x v="2"/>
    <s v="TEC-CO-10001571"/>
    <x v="2"/>
    <x v="16"/>
    <s v="Sharp 1540cs Digital Laser Copier"/>
    <n v="549.99"/>
    <n v="1"/>
    <n v="0"/>
    <x v="4288"/>
  </r>
  <r>
    <n v="5852"/>
    <s v="CA-2012-121783"/>
    <x v="1"/>
    <x v="113"/>
    <x v="665"/>
    <s v="Standard Class"/>
    <s v="PO-19180"/>
    <s v="Philisse Overcash"/>
    <x v="2"/>
    <s v="United States"/>
    <s v="Roseville"/>
    <x v="11"/>
    <n v="55113"/>
    <x v="2"/>
    <s v="OFF-BI-10001658"/>
    <x v="1"/>
    <x v="8"/>
    <s v="GBC Standard Therm-A-Bind Covers"/>
    <n v="74.760000000000005"/>
    <n v="3"/>
    <n v="0"/>
    <x v="4852"/>
  </r>
  <r>
    <n v="5853"/>
    <s v="CA-2012-121783"/>
    <x v="1"/>
    <x v="113"/>
    <x v="665"/>
    <s v="Standard Class"/>
    <s v="PO-19180"/>
    <s v="Philisse Overcash"/>
    <x v="2"/>
    <s v="United States"/>
    <s v="Roseville"/>
    <x v="11"/>
    <n v="55113"/>
    <x v="2"/>
    <s v="FUR-FU-10004351"/>
    <x v="0"/>
    <x v="5"/>
    <s v="Staples"/>
    <n v="29.22"/>
    <n v="3"/>
    <n v="0"/>
    <x v="4853"/>
  </r>
  <r>
    <n v="5854"/>
    <s v="US-2011-138835"/>
    <x v="2"/>
    <x v="1076"/>
    <x v="931"/>
    <s v="Standard Class"/>
    <s v="DA-13450"/>
    <s v="Dianna Arnett"/>
    <x v="2"/>
    <s v="United States"/>
    <s v="Virginia Beach"/>
    <x v="17"/>
    <n v="23464"/>
    <x v="0"/>
    <s v="OFF-BI-10003314"/>
    <x v="1"/>
    <x v="8"/>
    <s v="Tuff Stuff Recycled Round Ring Binders"/>
    <n v="9.64"/>
    <n v="2"/>
    <n v="0"/>
    <x v="4854"/>
  </r>
  <r>
    <n v="5855"/>
    <s v="CA-2012-112214"/>
    <x v="1"/>
    <x v="1077"/>
    <x v="1052"/>
    <s v="Standard Class"/>
    <s v="AH-10690"/>
    <s v="Anna Häberlin"/>
    <x v="1"/>
    <s v="United States"/>
    <s v="Dallas"/>
    <x v="5"/>
    <n v="75220"/>
    <x v="2"/>
    <s v="OFF-ST-10001505"/>
    <x v="1"/>
    <x v="4"/>
    <s v="Perma STOR-ALL Hanging File Box, 13 1/8&quot;W x 12 1/4&quot;D x 10 1/2&quot;H"/>
    <n v="33.488000000000007"/>
    <n v="7"/>
    <n v="0.2"/>
    <x v="1774"/>
  </r>
  <r>
    <n v="5856"/>
    <s v="CA-2012-112214"/>
    <x v="1"/>
    <x v="1077"/>
    <x v="1052"/>
    <s v="Standard Class"/>
    <s v="AH-10690"/>
    <s v="Anna Häberlin"/>
    <x v="1"/>
    <s v="United States"/>
    <s v="Dallas"/>
    <x v="5"/>
    <n v="75220"/>
    <x v="2"/>
    <s v="OFF-SU-10003567"/>
    <x v="1"/>
    <x v="14"/>
    <s v="Stiletto Hand Letter Openers"/>
    <n v="23.04"/>
    <n v="3"/>
    <n v="0.2"/>
    <x v="4855"/>
  </r>
  <r>
    <n v="5857"/>
    <s v="CA-2012-112214"/>
    <x v="1"/>
    <x v="1077"/>
    <x v="1052"/>
    <s v="Standard Class"/>
    <s v="AH-10690"/>
    <s v="Anna Häberlin"/>
    <x v="1"/>
    <s v="United States"/>
    <s v="Dallas"/>
    <x v="5"/>
    <n v="75220"/>
    <x v="2"/>
    <s v="OFF-BI-10002982"/>
    <x v="1"/>
    <x v="8"/>
    <s v="Avery Self-Adhesive Photo Pockets for Polaroid Photos"/>
    <n v="1.3619999999999997"/>
    <n v="1"/>
    <n v="0.8"/>
    <x v="4856"/>
  </r>
  <r>
    <n v="5858"/>
    <s v="CA-2012-112214"/>
    <x v="1"/>
    <x v="1077"/>
    <x v="1052"/>
    <s v="Standard Class"/>
    <s v="AH-10690"/>
    <s v="Anna Häberlin"/>
    <x v="1"/>
    <s v="United States"/>
    <s v="Dallas"/>
    <x v="5"/>
    <n v="75220"/>
    <x v="2"/>
    <s v="FUR-FU-10002364"/>
    <x v="0"/>
    <x v="5"/>
    <s v="Eldon Expressions Wood Desk Accessories, Oak"/>
    <n v="14.76"/>
    <n v="5"/>
    <n v="0.6"/>
    <x v="1946"/>
  </r>
  <r>
    <n v="5859"/>
    <s v="US-2014-153255"/>
    <x v="3"/>
    <x v="213"/>
    <x v="285"/>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x v="1163"/>
    <s v="Standard Class"/>
    <s v="MS-17530"/>
    <s v="MaryBeth Skach"/>
    <x v="0"/>
    <s v="United States"/>
    <s v="Conway"/>
    <x v="36"/>
    <n v="72032"/>
    <x v="0"/>
    <s v="FUR-TA-10002530"/>
    <x v="0"/>
    <x v="3"/>
    <s v="Iceberg OfficeWorks 42&quot; Round Tables"/>
    <n v="301.95999999999998"/>
    <n v="2"/>
    <n v="0"/>
    <x v="4858"/>
  </r>
  <r>
    <n v="5861"/>
    <s v="CA-2012-157434"/>
    <x v="1"/>
    <x v="1078"/>
    <x v="1164"/>
    <s v="Second Class"/>
    <s v="JK-15640"/>
    <s v="Jim Kriz"/>
    <x v="2"/>
    <s v="United States"/>
    <s v="Philadelphia"/>
    <x v="9"/>
    <n v="19120"/>
    <x v="3"/>
    <s v="OFF-PA-10001526"/>
    <x v="1"/>
    <x v="10"/>
    <s v="Xerox 1949"/>
    <n v="7.9680000000000009"/>
    <n v="2"/>
    <n v="0.2"/>
    <x v="2282"/>
  </r>
  <r>
    <n v="5862"/>
    <s v="CA-2013-101525"/>
    <x v="0"/>
    <x v="766"/>
    <x v="602"/>
    <s v="Second Class"/>
    <s v="CM-12235"/>
    <s v="Chris McAfee"/>
    <x v="0"/>
    <s v="United States"/>
    <s v="Little Rock"/>
    <x v="36"/>
    <n v="72209"/>
    <x v="0"/>
    <s v="OFF-PA-10001497"/>
    <x v="1"/>
    <x v="10"/>
    <s v="Xerox 1914"/>
    <n v="109.92"/>
    <n v="2"/>
    <n v="0"/>
    <x v="1522"/>
  </r>
  <r>
    <n v="5863"/>
    <s v="CA-2013-101525"/>
    <x v="0"/>
    <x v="766"/>
    <x v="602"/>
    <s v="Second Class"/>
    <s v="CM-12235"/>
    <s v="Chris McAfee"/>
    <x v="0"/>
    <s v="United States"/>
    <s v="Little Rock"/>
    <x v="36"/>
    <n v="72209"/>
    <x v="0"/>
    <s v="OFF-PA-10003936"/>
    <x v="1"/>
    <x v="10"/>
    <s v="Xerox 1994"/>
    <n v="19.440000000000001"/>
    <n v="3"/>
    <n v="0"/>
    <x v="551"/>
  </r>
  <r>
    <n v="5864"/>
    <s v="CA-2013-101525"/>
    <x v="0"/>
    <x v="766"/>
    <x v="602"/>
    <s v="Second Class"/>
    <s v="CM-12235"/>
    <s v="Chris McAfee"/>
    <x v="0"/>
    <s v="United States"/>
    <s v="Little Rock"/>
    <x v="36"/>
    <n v="72209"/>
    <x v="0"/>
    <s v="OFF-AR-10000716"/>
    <x v="1"/>
    <x v="6"/>
    <s v="DIXON Ticonderoga Erasable Checking Pencils"/>
    <n v="11.16"/>
    <n v="2"/>
    <n v="0"/>
    <x v="989"/>
  </r>
  <r>
    <n v="5865"/>
    <s v="US-2011-117968"/>
    <x v="2"/>
    <x v="79"/>
    <x v="1165"/>
    <s v="Second Class"/>
    <s v="RS-19420"/>
    <s v="Ricardo Sperren"/>
    <x v="1"/>
    <s v="United States"/>
    <s v="Meriden"/>
    <x v="29"/>
    <n v="6450"/>
    <x v="3"/>
    <s v="OFF-AP-10002765"/>
    <x v="1"/>
    <x v="9"/>
    <s v="Fellowes Advanced Computer Series Surge Protectors"/>
    <n v="79.47"/>
    <n v="3"/>
    <n v="0"/>
    <x v="2124"/>
  </r>
  <r>
    <n v="5866"/>
    <s v="US-2011-117968"/>
    <x v="2"/>
    <x v="79"/>
    <x v="1165"/>
    <s v="Second Class"/>
    <s v="RS-19420"/>
    <s v="Ricardo Sperren"/>
    <x v="1"/>
    <s v="United States"/>
    <s v="Meriden"/>
    <x v="29"/>
    <n v="6450"/>
    <x v="3"/>
    <s v="OFF-AR-10004165"/>
    <x v="1"/>
    <x v="6"/>
    <s v="Binney &amp; Smith inkTank Erasable Pocket Highlighter, Chisel Tip, Yellow"/>
    <n v="4.5599999999999996"/>
    <n v="2"/>
    <n v="0"/>
    <x v="4859"/>
  </r>
  <r>
    <n v="5867"/>
    <s v="US-2011-117968"/>
    <x v="2"/>
    <x v="79"/>
    <x v="1165"/>
    <s v="Second Class"/>
    <s v="RS-19420"/>
    <s v="Ricardo Sperren"/>
    <x v="1"/>
    <s v="United States"/>
    <s v="Meriden"/>
    <x v="29"/>
    <n v="6450"/>
    <x v="3"/>
    <s v="FUR-CH-10002335"/>
    <x v="0"/>
    <x v="1"/>
    <s v="Hon GuestStacker Chair"/>
    <n v="1133.3499999999999"/>
    <n v="5"/>
    <n v="0"/>
    <x v="4860"/>
  </r>
  <r>
    <n v="5868"/>
    <s v="CA-2013-158211"/>
    <x v="0"/>
    <x v="810"/>
    <x v="1166"/>
    <s v="Standard Class"/>
    <s v="BP-11185"/>
    <s v="Ben Peterman"/>
    <x v="1"/>
    <s v="United States"/>
    <s v="Philadelphia"/>
    <x v="9"/>
    <n v="19143"/>
    <x v="3"/>
    <s v="OFF-AR-10004078"/>
    <x v="1"/>
    <x v="6"/>
    <s v="Newell 312"/>
    <n v="4.6719999999999997"/>
    <n v="1"/>
    <n v="0.2"/>
    <x v="4861"/>
  </r>
  <r>
    <n v="5869"/>
    <s v="CA-2013-158211"/>
    <x v="0"/>
    <x v="810"/>
    <x v="1166"/>
    <s v="Standard Class"/>
    <s v="BP-11185"/>
    <s v="Ben Peterman"/>
    <x v="1"/>
    <s v="United States"/>
    <s v="Philadelphia"/>
    <x v="9"/>
    <n v="19143"/>
    <x v="3"/>
    <s v="OFF-BI-10002026"/>
    <x v="1"/>
    <x v="8"/>
    <s v="Avery Arch Ring Binders"/>
    <n v="104.58000000000001"/>
    <n v="6"/>
    <n v="0.7"/>
    <x v="4862"/>
  </r>
  <r>
    <n v="5870"/>
    <s v="CA-2013-152247"/>
    <x v="0"/>
    <x v="77"/>
    <x v="357"/>
    <s v="Standard Class"/>
    <s v="MA-17995"/>
    <s v="Michelle Arnett"/>
    <x v="2"/>
    <s v="United States"/>
    <s v="Cheyenne"/>
    <x v="47"/>
    <n v="82001"/>
    <x v="1"/>
    <s v="FUR-CH-10001215"/>
    <x v="0"/>
    <x v="1"/>
    <s v="Global Troy Executive Leather Low-Back Tilter"/>
    <n v="1603.1360000000002"/>
    <n v="4"/>
    <n v="0.2"/>
    <x v="2558"/>
  </r>
  <r>
    <n v="5871"/>
    <s v="CA-2013-128223"/>
    <x v="0"/>
    <x v="403"/>
    <x v="183"/>
    <s v="Same Day"/>
    <s v="EB-13705"/>
    <s v="Ed Braxton"/>
    <x v="1"/>
    <s v="United States"/>
    <s v="Anaheim"/>
    <x v="1"/>
    <n v="92804"/>
    <x v="1"/>
    <s v="FUR-TA-10001771"/>
    <x v="0"/>
    <x v="3"/>
    <s v="Bush Cubix Conference Tables, Fully Assembled"/>
    <n v="1293.4879999999998"/>
    <n v="7"/>
    <n v="0.2"/>
    <x v="4863"/>
  </r>
  <r>
    <n v="5872"/>
    <s v="CA-2013-154235"/>
    <x v="0"/>
    <x v="446"/>
    <x v="961"/>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x v="1026"/>
    <s v="Standard Class"/>
    <s v="ME-17320"/>
    <s v="Maria Etezadi"/>
    <x v="2"/>
    <s v="United States"/>
    <s v="Columbus"/>
    <x v="32"/>
    <n v="31907"/>
    <x v="0"/>
    <s v="OFF-ST-10003282"/>
    <x v="1"/>
    <x v="4"/>
    <s v="Advantus 10-Drawer Portable Organizer, Chrome Metal Frame, Smoke Drawers"/>
    <n v="59.76"/>
    <n v="1"/>
    <n v="0"/>
    <x v="4865"/>
  </r>
  <r>
    <n v="5874"/>
    <s v="CA-2014-133095"/>
    <x v="3"/>
    <x v="400"/>
    <x v="150"/>
    <s v="Same Day"/>
    <s v="EH-14005"/>
    <s v="Erica Hernandez"/>
    <x v="2"/>
    <s v="United States"/>
    <s v="Jonesboro"/>
    <x v="36"/>
    <n v="72401"/>
    <x v="0"/>
    <s v="OFF-BI-10002353"/>
    <x v="1"/>
    <x v="8"/>
    <s v="GBC VeloBind Cover Sets"/>
    <n v="108.08"/>
    <n v="7"/>
    <n v="0"/>
    <x v="4866"/>
  </r>
  <r>
    <n v="5875"/>
    <s v="CA-2014-133095"/>
    <x v="3"/>
    <x v="400"/>
    <x v="150"/>
    <s v="Same Day"/>
    <s v="EH-14005"/>
    <s v="Erica Hernandez"/>
    <x v="2"/>
    <s v="United States"/>
    <s v="Jonesboro"/>
    <x v="36"/>
    <n v="72401"/>
    <x v="0"/>
    <s v="OFF-BI-10004141"/>
    <x v="1"/>
    <x v="8"/>
    <s v="Insertable Tab Indexes For Data Binders"/>
    <n v="9.5400000000000009"/>
    <n v="3"/>
    <n v="0"/>
    <x v="4867"/>
  </r>
  <r>
    <n v="5876"/>
    <s v="CA-2012-130554"/>
    <x v="1"/>
    <x v="1003"/>
    <x v="1159"/>
    <s v="First Class"/>
    <s v="FM-14290"/>
    <s v="Frank Merwin"/>
    <x v="2"/>
    <s v="United States"/>
    <s v="Philadelphia"/>
    <x v="9"/>
    <n v="19140"/>
    <x v="3"/>
    <s v="OFF-AR-10001954"/>
    <x v="1"/>
    <x v="6"/>
    <s v="Newell 331"/>
    <n v="11.736000000000001"/>
    <n v="3"/>
    <n v="0.2"/>
    <x v="4868"/>
  </r>
  <r>
    <n v="5877"/>
    <s v="CA-2011-152443"/>
    <x v="2"/>
    <x v="371"/>
    <x v="1167"/>
    <s v="Standard Class"/>
    <s v="FG-14260"/>
    <s v="Frank Gastineau"/>
    <x v="2"/>
    <s v="United States"/>
    <s v="Lawrence"/>
    <x v="31"/>
    <n v="1841"/>
    <x v="3"/>
    <s v="OFF-BI-10001071"/>
    <x v="1"/>
    <x v="8"/>
    <s v="GBC ProClick Punch Binding System"/>
    <n v="447.85999999999996"/>
    <n v="7"/>
    <n v="0"/>
    <x v="2750"/>
  </r>
  <r>
    <n v="5878"/>
    <s v="CA-2011-152443"/>
    <x v="2"/>
    <x v="371"/>
    <x v="1167"/>
    <s v="Standard Class"/>
    <s v="FG-14260"/>
    <s v="Frank Gastineau"/>
    <x v="2"/>
    <s v="United States"/>
    <s v="Lawrence"/>
    <x v="31"/>
    <n v="1841"/>
    <x v="3"/>
    <s v="OFF-PA-10003022"/>
    <x v="1"/>
    <x v="10"/>
    <s v="Xerox 1992"/>
    <n v="17.940000000000001"/>
    <n v="3"/>
    <n v="0"/>
    <x v="1544"/>
  </r>
  <r>
    <n v="5879"/>
    <s v="CA-2011-152443"/>
    <x v="2"/>
    <x v="371"/>
    <x v="1167"/>
    <s v="Standard Class"/>
    <s v="FG-14260"/>
    <s v="Frank Gastineau"/>
    <x v="2"/>
    <s v="United States"/>
    <s v="Lawrence"/>
    <x v="31"/>
    <n v="1841"/>
    <x v="3"/>
    <s v="OFF-AP-10001293"/>
    <x v="1"/>
    <x v="9"/>
    <s v="Belkin 8 Outlet Surge Protector"/>
    <n v="245.88"/>
    <n v="6"/>
    <n v="0"/>
    <x v="4111"/>
  </r>
  <r>
    <n v="5880"/>
    <s v="CA-2013-133319"/>
    <x v="0"/>
    <x v="64"/>
    <x v="47"/>
    <s v="Standard Class"/>
    <s v="MV-17485"/>
    <s v="Mark Van Huff"/>
    <x v="0"/>
    <s v="United States"/>
    <s v="New York City"/>
    <x v="15"/>
    <n v="10011"/>
    <x v="3"/>
    <s v="OFF-PA-10001815"/>
    <x v="1"/>
    <x v="10"/>
    <s v="Xerox 1885"/>
    <n v="192.16"/>
    <n v="4"/>
    <n v="0"/>
    <x v="2430"/>
  </r>
  <r>
    <n v="5881"/>
    <s v="CA-2013-133935"/>
    <x v="0"/>
    <x v="31"/>
    <x v="42"/>
    <s v="Standard Class"/>
    <s v="JW-15220"/>
    <s v="Jane Waco"/>
    <x v="1"/>
    <s v="United States"/>
    <s v="San Diego"/>
    <x v="1"/>
    <n v="92105"/>
    <x v="1"/>
    <s v="FUR-CH-10001215"/>
    <x v="0"/>
    <x v="1"/>
    <s v="Global Troy Executive Leather Low-Back Tilter"/>
    <n v="801.5680000000001"/>
    <n v="2"/>
    <n v="0.2"/>
    <x v="490"/>
  </r>
  <r>
    <n v="5882"/>
    <s v="CA-2013-133935"/>
    <x v="0"/>
    <x v="31"/>
    <x v="42"/>
    <s v="Standard Class"/>
    <s v="JW-15220"/>
    <s v="Jane Waco"/>
    <x v="1"/>
    <s v="United States"/>
    <s v="San Diego"/>
    <x v="1"/>
    <n v="92105"/>
    <x v="1"/>
    <s v="OFF-PA-10000100"/>
    <x v="1"/>
    <x v="10"/>
    <s v="Xerox 1945"/>
    <n v="368.91"/>
    <n v="9"/>
    <n v="0"/>
    <x v="1629"/>
  </r>
  <r>
    <n v="5883"/>
    <s v="CA-2013-133935"/>
    <x v="0"/>
    <x v="31"/>
    <x v="42"/>
    <s v="Standard Class"/>
    <s v="JW-15220"/>
    <s v="Jane Waco"/>
    <x v="1"/>
    <s v="United States"/>
    <s v="San Diego"/>
    <x v="1"/>
    <n v="92105"/>
    <x v="1"/>
    <s v="FUR-CH-10002880"/>
    <x v="0"/>
    <x v="1"/>
    <s v="Global High-Back Leather Tilter, Burgundy"/>
    <n v="885.52800000000002"/>
    <n v="9"/>
    <n v="0.2"/>
    <x v="4869"/>
  </r>
  <r>
    <n v="5884"/>
    <s v="CA-2013-136301"/>
    <x v="0"/>
    <x v="69"/>
    <x v="535"/>
    <s v="Second Class"/>
    <s v="EH-13765"/>
    <s v="Edward Hooks"/>
    <x v="1"/>
    <s v="United States"/>
    <s v="San Francisco"/>
    <x v="1"/>
    <n v="94109"/>
    <x v="1"/>
    <s v="FUR-FU-10004712"/>
    <x v="0"/>
    <x v="5"/>
    <s v="Westinghouse Mesh Shade Clip-On Gooseneck Lamp, Black"/>
    <n v="28.28"/>
    <n v="2"/>
    <n v="0"/>
    <x v="4870"/>
  </r>
  <r>
    <n v="5885"/>
    <s v="CA-2013-136301"/>
    <x v="0"/>
    <x v="69"/>
    <x v="535"/>
    <s v="Second Class"/>
    <s v="EH-13765"/>
    <s v="Edward Hooks"/>
    <x v="1"/>
    <s v="United States"/>
    <s v="San Francisco"/>
    <x v="1"/>
    <n v="94109"/>
    <x v="1"/>
    <s v="OFF-SU-10000151"/>
    <x v="1"/>
    <x v="14"/>
    <s v="High Speed Automatic Electric Letter Opener"/>
    <n v="4912.59"/>
    <n v="3"/>
    <n v="0"/>
    <x v="4871"/>
  </r>
  <r>
    <n v="5886"/>
    <s v="US-2011-109456"/>
    <x v="2"/>
    <x v="1079"/>
    <x v="1098"/>
    <s v="Same Day"/>
    <s v="LS-17245"/>
    <s v="Lynn Smith"/>
    <x v="0"/>
    <s v="United States"/>
    <s v="San Francisco"/>
    <x v="1"/>
    <n v="94110"/>
    <x v="1"/>
    <s v="OFF-BI-10000136"/>
    <x v="1"/>
    <x v="8"/>
    <s v="Avery Non-Stick Heavy Duty View Round Locking Ring Binders"/>
    <n v="14.352000000000002"/>
    <n v="3"/>
    <n v="0.2"/>
    <x v="4872"/>
  </r>
  <r>
    <n v="5887"/>
    <s v="US-2011-109456"/>
    <x v="2"/>
    <x v="1079"/>
    <x v="1098"/>
    <s v="Same Day"/>
    <s v="LS-17245"/>
    <s v="Lynn Smith"/>
    <x v="0"/>
    <s v="United States"/>
    <s v="San Francisco"/>
    <x v="1"/>
    <n v="94110"/>
    <x v="1"/>
    <s v="TEC-AC-10003610"/>
    <x v="2"/>
    <x v="11"/>
    <s v="Logitech Illuminated - Keyboard"/>
    <n v="179.97"/>
    <n v="3"/>
    <n v="0"/>
    <x v="704"/>
  </r>
  <r>
    <n v="5888"/>
    <s v="CA-2014-151596"/>
    <x v="3"/>
    <x v="1048"/>
    <x v="768"/>
    <s v="First Class"/>
    <s v="BP-11050"/>
    <s v="Barry Pond"/>
    <x v="1"/>
    <s v="United States"/>
    <s v="Cranston"/>
    <x v="34"/>
    <n v="2920"/>
    <x v="3"/>
    <s v="OFF-ST-10001837"/>
    <x v="1"/>
    <x v="4"/>
    <s v="SAFCO Mobile Desk Side File, Wire Frame"/>
    <n v="42.76"/>
    <n v="1"/>
    <n v="0"/>
    <x v="4537"/>
  </r>
  <r>
    <n v="5889"/>
    <s v="CA-2012-147879"/>
    <x v="1"/>
    <x v="820"/>
    <x v="678"/>
    <s v="Standard Class"/>
    <s v="CC-12220"/>
    <s v="Chris Cortes"/>
    <x v="0"/>
    <s v="United States"/>
    <s v="Owensboro"/>
    <x v="0"/>
    <n v="42301"/>
    <x v="0"/>
    <s v="OFF-PA-10001952"/>
    <x v="1"/>
    <x v="10"/>
    <s v="Xerox 1902"/>
    <n v="45.68"/>
    <n v="2"/>
    <n v="0"/>
    <x v="1981"/>
  </r>
  <r>
    <n v="5890"/>
    <s v="CA-2013-166625"/>
    <x v="0"/>
    <x v="167"/>
    <x v="229"/>
    <s v="First Class"/>
    <s v="JM-15580"/>
    <s v="Jill Matthias"/>
    <x v="0"/>
    <s v="United States"/>
    <s v="Baltimore"/>
    <x v="39"/>
    <n v="21215"/>
    <x v="3"/>
    <s v="OFF-BI-10002414"/>
    <x v="1"/>
    <x v="8"/>
    <s v="GBC ProClick Spines for 32-Hole Punch"/>
    <n v="25.06"/>
    <n v="2"/>
    <n v="0"/>
    <x v="3335"/>
  </r>
  <r>
    <n v="5891"/>
    <s v="CA-2013-146157"/>
    <x v="0"/>
    <x v="831"/>
    <x v="482"/>
    <s v="Standard Class"/>
    <s v="RD-19720"/>
    <s v="Roger Demir"/>
    <x v="0"/>
    <s v="United States"/>
    <s v="Chicago"/>
    <x v="10"/>
    <n v="60610"/>
    <x v="2"/>
    <s v="OFF-PA-10001790"/>
    <x v="1"/>
    <x v="10"/>
    <s v="Xerox 1910"/>
    <n v="38.432000000000002"/>
    <n v="1"/>
    <n v="0.2"/>
    <x v="4873"/>
  </r>
  <r>
    <n v="5892"/>
    <s v="CA-2013-146157"/>
    <x v="0"/>
    <x v="831"/>
    <x v="482"/>
    <s v="Standard Class"/>
    <s v="RD-19720"/>
    <s v="Roger Demir"/>
    <x v="0"/>
    <s v="United States"/>
    <s v="Chicago"/>
    <x v="10"/>
    <n v="60610"/>
    <x v="2"/>
    <s v="OFF-ST-10001590"/>
    <x v="1"/>
    <x v="4"/>
    <s v="Tenex Personal Project File with Scoop Front Design, Black"/>
    <n v="21.568000000000001"/>
    <n v="2"/>
    <n v="0.2"/>
    <x v="4874"/>
  </r>
  <r>
    <n v="5893"/>
    <s v="CA-2013-146157"/>
    <x v="0"/>
    <x v="831"/>
    <x v="482"/>
    <s v="Standard Class"/>
    <s v="RD-19720"/>
    <s v="Roger Demir"/>
    <x v="0"/>
    <s v="United States"/>
    <s v="Chicago"/>
    <x v="10"/>
    <n v="60610"/>
    <x v="2"/>
    <s v="TEC-AC-10003657"/>
    <x v="2"/>
    <x v="11"/>
    <s v="Lenovo 17-Key USB Numeric Keypad"/>
    <n v="81.576000000000008"/>
    <n v="3"/>
    <n v="0.2"/>
    <x v="4875"/>
  </r>
  <r>
    <n v="5894"/>
    <s v="CA-2014-159954"/>
    <x v="3"/>
    <x v="18"/>
    <x v="947"/>
    <s v="Standard Class"/>
    <s v="SS-20410"/>
    <s v="Shahid Shariari"/>
    <x v="0"/>
    <s v="United States"/>
    <s v="Atlanta"/>
    <x v="32"/>
    <n v="30318"/>
    <x v="0"/>
    <s v="OFF-BI-10004876"/>
    <x v="1"/>
    <x v="8"/>
    <s v="Wilson Jones Suede Grain Vinyl Binders"/>
    <n v="2.78"/>
    <n v="1"/>
    <n v="0"/>
    <x v="4876"/>
  </r>
  <r>
    <n v="5895"/>
    <s v="CA-2014-100825"/>
    <x v="3"/>
    <x v="428"/>
    <x v="947"/>
    <s v="Standard Class"/>
    <s v="KD-16495"/>
    <s v="Keith Dawkins"/>
    <x v="1"/>
    <s v="United States"/>
    <s v="Los Angeles"/>
    <x v="1"/>
    <n v="90036"/>
    <x v="1"/>
    <s v="OFF-ST-10003123"/>
    <x v="1"/>
    <x v="4"/>
    <s v="Fellowes Bases and Tops For Staxonsteel/High-Stak Systems"/>
    <n v="99.87"/>
    <n v="3"/>
    <n v="0"/>
    <x v="4877"/>
  </r>
  <r>
    <n v="5896"/>
    <s v="CA-2011-168305"/>
    <x v="2"/>
    <x v="301"/>
    <x v="821"/>
    <s v="Standard Class"/>
    <s v="PL-18925"/>
    <s v="Paul Lucas"/>
    <x v="2"/>
    <s v="United States"/>
    <s v="Los Angeles"/>
    <x v="1"/>
    <n v="90049"/>
    <x v="1"/>
    <s v="OFF-LA-10003498"/>
    <x v="1"/>
    <x v="2"/>
    <s v="Avery 475"/>
    <n v="44.400000000000006"/>
    <n v="3"/>
    <n v="0"/>
    <x v="1986"/>
  </r>
  <r>
    <n v="5897"/>
    <s v="CA-2011-168305"/>
    <x v="2"/>
    <x v="301"/>
    <x v="821"/>
    <s v="Standard Class"/>
    <s v="PL-18925"/>
    <s v="Paul Lucas"/>
    <x v="2"/>
    <s v="United States"/>
    <s v="Los Angeles"/>
    <x v="1"/>
    <n v="90049"/>
    <x v="1"/>
    <s v="OFF-PA-10004947"/>
    <x v="1"/>
    <x v="10"/>
    <s v="Staples"/>
    <n v="21.400000000000002"/>
    <n v="5"/>
    <n v="0"/>
    <x v="3499"/>
  </r>
  <r>
    <n v="5898"/>
    <s v="CA-2013-167682"/>
    <x v="0"/>
    <x v="1015"/>
    <x v="300"/>
    <s v="Standard Class"/>
    <s v="ZD-21925"/>
    <s v="Zuschuss Donatelli"/>
    <x v="0"/>
    <s v="United States"/>
    <s v="Richmond"/>
    <x v="14"/>
    <n v="47374"/>
    <x v="2"/>
    <s v="FUR-FU-10003799"/>
    <x v="0"/>
    <x v="5"/>
    <s v="Seth Thomas 13 1/2&quot; Wall Clock"/>
    <n v="71.12"/>
    <n v="4"/>
    <n v="0"/>
    <x v="4878"/>
  </r>
  <r>
    <n v="5899"/>
    <s v="CA-2013-167682"/>
    <x v="0"/>
    <x v="1015"/>
    <x v="300"/>
    <s v="Standard Class"/>
    <s v="ZD-21925"/>
    <s v="Zuschuss Donatelli"/>
    <x v="0"/>
    <s v="United States"/>
    <s v="Richmond"/>
    <x v="14"/>
    <n v="47374"/>
    <x v="2"/>
    <s v="TEC-PH-10000673"/>
    <x v="2"/>
    <x v="7"/>
    <s v="Plantronics Voyager Pro HD - Bluetooth Headset"/>
    <n v="259.95999999999998"/>
    <n v="4"/>
    <n v="0"/>
    <x v="4879"/>
  </r>
  <r>
    <n v="5900"/>
    <s v="CA-2014-108000"/>
    <x v="3"/>
    <x v="602"/>
    <x v="1019"/>
    <s v="Standard Class"/>
    <s v="LS-16945"/>
    <s v="Linda Southworth"/>
    <x v="1"/>
    <s v="United States"/>
    <s v="San Francisco"/>
    <x v="1"/>
    <n v="94110"/>
    <x v="1"/>
    <s v="OFF-EN-10002621"/>
    <x v="1"/>
    <x v="12"/>
    <s v="Staples"/>
    <n v="9.7799999999999994"/>
    <n v="1"/>
    <n v="0"/>
    <x v="4880"/>
  </r>
  <r>
    <n v="5901"/>
    <s v="CA-2012-146465"/>
    <x v="1"/>
    <x v="312"/>
    <x v="1005"/>
    <s v="Standard Class"/>
    <s v="PB-18805"/>
    <s v="Patrick Bzostek"/>
    <x v="2"/>
    <s v="United States"/>
    <s v="San Francisco"/>
    <x v="1"/>
    <n v="94122"/>
    <x v="1"/>
    <s v="OFF-BI-10004528"/>
    <x v="1"/>
    <x v="8"/>
    <s v="Cardinal Poly Pocket Divider Pockets for Ring Binders"/>
    <n v="24.192"/>
    <n v="9"/>
    <n v="0.2"/>
    <x v="4881"/>
  </r>
  <r>
    <n v="5902"/>
    <s v="CA-2013-159639"/>
    <x v="0"/>
    <x v="581"/>
    <x v="82"/>
    <s v="Standard Class"/>
    <s v="PC-18745"/>
    <s v="Pamela Coakley"/>
    <x v="1"/>
    <s v="United States"/>
    <s v="Westfield"/>
    <x v="30"/>
    <n v="7090"/>
    <x v="3"/>
    <s v="FUR-FU-10001889"/>
    <x v="0"/>
    <x v="5"/>
    <s v="Ultra Door Pull Handle"/>
    <n v="31.56"/>
    <n v="3"/>
    <n v="0"/>
    <x v="1726"/>
  </r>
  <r>
    <n v="5903"/>
    <s v="US-2014-153948"/>
    <x v="3"/>
    <x v="44"/>
    <x v="373"/>
    <s v="Same Day"/>
    <s v="FM-14290"/>
    <s v="Frank Merwin"/>
    <x v="2"/>
    <s v="United States"/>
    <s v="San Francisco"/>
    <x v="1"/>
    <n v="94122"/>
    <x v="1"/>
    <s v="OFF-PA-10000157"/>
    <x v="1"/>
    <x v="10"/>
    <s v="Xerox 191"/>
    <n v="59.94"/>
    <n v="3"/>
    <n v="0"/>
    <x v="749"/>
  </r>
  <r>
    <n v="5904"/>
    <s v="US-2014-153948"/>
    <x v="3"/>
    <x v="44"/>
    <x v="373"/>
    <s v="Same Day"/>
    <s v="FM-14290"/>
    <s v="Frank Merwin"/>
    <x v="2"/>
    <s v="United States"/>
    <s v="San Francisco"/>
    <x v="1"/>
    <n v="94122"/>
    <x v="1"/>
    <s v="OFF-PA-10002764"/>
    <x v="1"/>
    <x v="10"/>
    <s v="Staples"/>
    <n v="45.36"/>
    <n v="4"/>
    <n v="0"/>
    <x v="4882"/>
  </r>
  <r>
    <n v="5905"/>
    <s v="US-2014-153948"/>
    <x v="3"/>
    <x v="44"/>
    <x v="373"/>
    <s v="Same Day"/>
    <s v="FM-14290"/>
    <s v="Frank Merwin"/>
    <x v="2"/>
    <s v="United States"/>
    <s v="San Francisco"/>
    <x v="1"/>
    <n v="94122"/>
    <x v="1"/>
    <s v="OFF-PA-10000143"/>
    <x v="1"/>
    <x v="10"/>
    <s v="Astroparche Fine Business Paper"/>
    <n v="26.400000000000002"/>
    <n v="5"/>
    <n v="0"/>
    <x v="4741"/>
  </r>
  <r>
    <n v="5906"/>
    <s v="US-2014-153948"/>
    <x v="3"/>
    <x v="44"/>
    <x v="373"/>
    <s v="Same Day"/>
    <s v="FM-14290"/>
    <s v="Frank Merwin"/>
    <x v="2"/>
    <s v="United States"/>
    <s v="San Francisco"/>
    <x v="1"/>
    <n v="94122"/>
    <x v="1"/>
    <s v="OFF-LA-10000414"/>
    <x v="1"/>
    <x v="2"/>
    <s v="Avery 503"/>
    <n v="41.4"/>
    <n v="4"/>
    <n v="0"/>
    <x v="1492"/>
  </r>
  <r>
    <n v="5907"/>
    <s v="US-2014-153948"/>
    <x v="3"/>
    <x v="44"/>
    <x v="373"/>
    <s v="Same Day"/>
    <s v="FM-14290"/>
    <s v="Frank Merwin"/>
    <x v="2"/>
    <s v="United States"/>
    <s v="San Francisco"/>
    <x v="1"/>
    <n v="94122"/>
    <x v="1"/>
    <s v="TEC-AC-10003441"/>
    <x v="2"/>
    <x v="11"/>
    <s v="Kingston Digital DataTraveler 32GB USB 2.0"/>
    <n v="16.95"/>
    <n v="1"/>
    <n v="0"/>
    <x v="4883"/>
  </r>
  <r>
    <n v="5908"/>
    <s v="US-2013-113985"/>
    <x v="0"/>
    <x v="499"/>
    <x v="439"/>
    <s v="Standard Class"/>
    <s v="KD-16495"/>
    <s v="Keith Dawkins"/>
    <x v="1"/>
    <s v="United States"/>
    <s v="San Jose"/>
    <x v="1"/>
    <n v="95123"/>
    <x v="1"/>
    <s v="OFF-BI-10002353"/>
    <x v="1"/>
    <x v="8"/>
    <s v="GBC VeloBind Cover Sets"/>
    <n v="24.704000000000001"/>
    <n v="2"/>
    <n v="0.2"/>
    <x v="4884"/>
  </r>
  <r>
    <n v="5909"/>
    <s v="US-2013-113985"/>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x v="439"/>
    <s v="Standard Class"/>
    <s v="KD-16495"/>
    <s v="Keith Dawkins"/>
    <x v="1"/>
    <s v="United States"/>
    <s v="San Jose"/>
    <x v="1"/>
    <n v="95123"/>
    <x v="1"/>
    <s v="FUR-FU-10003026"/>
    <x v="0"/>
    <x v="5"/>
    <s v="Eldon Regeneration Recycled Desk Accessories, Black"/>
    <n v="14.52"/>
    <n v="3"/>
    <n v="0"/>
    <x v="4885"/>
  </r>
  <r>
    <n v="5911"/>
    <s v="US-2013-113985"/>
    <x v="0"/>
    <x v="499"/>
    <x v="439"/>
    <s v="Standard Class"/>
    <s v="KD-16495"/>
    <s v="Keith Dawkins"/>
    <x v="1"/>
    <s v="United States"/>
    <s v="San Jose"/>
    <x v="1"/>
    <n v="95123"/>
    <x v="1"/>
    <s v="OFF-BI-10000632"/>
    <x v="1"/>
    <x v="8"/>
    <s v="Satellite Sectional Post Binders"/>
    <n v="104.184"/>
    <n v="3"/>
    <n v="0.2"/>
    <x v="4886"/>
  </r>
  <r>
    <n v="5912"/>
    <s v="CA-2013-155383"/>
    <x v="0"/>
    <x v="907"/>
    <x v="259"/>
    <s v="Standard Class"/>
    <s v="SC-20680"/>
    <s v="Steve Carroll"/>
    <x v="2"/>
    <s v="United States"/>
    <s v="Seattle"/>
    <x v="4"/>
    <n v="98115"/>
    <x v="1"/>
    <s v="OFF-ST-10001328"/>
    <x v="1"/>
    <x v="4"/>
    <s v="Personal Filing Tote with Lid, Black/Gray"/>
    <n v="46.53"/>
    <n v="3"/>
    <n v="0"/>
    <x v="4887"/>
  </r>
  <r>
    <n v="5913"/>
    <s v="CA-2011-120432"/>
    <x v="2"/>
    <x v="829"/>
    <x v="889"/>
    <s v="Second Class"/>
    <s v="DW-13585"/>
    <s v="Dorothy Wardle"/>
    <x v="1"/>
    <s v="United States"/>
    <s v="Owensboro"/>
    <x v="0"/>
    <n v="42301"/>
    <x v="0"/>
    <s v="OFF-SU-10004661"/>
    <x v="1"/>
    <x v="14"/>
    <s v="Acme Titanium Bonded Scissors"/>
    <n v="25.5"/>
    <n v="3"/>
    <n v="0"/>
    <x v="4888"/>
  </r>
  <r>
    <n v="5914"/>
    <s v="US-2012-126977"/>
    <x v="1"/>
    <x v="14"/>
    <x v="832"/>
    <s v="Standard Class"/>
    <s v="PF-19120"/>
    <s v="Peter Fuller"/>
    <x v="0"/>
    <s v="United States"/>
    <s v="New York City"/>
    <x v="15"/>
    <n v="10035"/>
    <x v="3"/>
    <s v="OFF-ST-10000617"/>
    <x v="1"/>
    <x v="4"/>
    <s v="Woodgrain Magazine Files by Perma"/>
    <n v="14.9"/>
    <n v="5"/>
    <n v="0"/>
    <x v="1196"/>
  </r>
  <r>
    <n v="5915"/>
    <s v="US-2012-126977"/>
    <x v="1"/>
    <x v="14"/>
    <x v="832"/>
    <s v="Standard Class"/>
    <s v="PF-19120"/>
    <s v="Peter Fuller"/>
    <x v="0"/>
    <s v="United States"/>
    <s v="New York City"/>
    <x v="15"/>
    <n v="10035"/>
    <x v="3"/>
    <s v="OFF-LA-10002762"/>
    <x v="1"/>
    <x v="2"/>
    <s v="Avery 485"/>
    <n v="87.71"/>
    <n v="7"/>
    <n v="0"/>
    <x v="2238"/>
  </r>
  <r>
    <n v="5916"/>
    <s v="US-2012-126977"/>
    <x v="1"/>
    <x v="14"/>
    <x v="832"/>
    <s v="Standard Class"/>
    <s v="PF-19120"/>
    <s v="Peter Fuller"/>
    <x v="0"/>
    <s v="United States"/>
    <s v="New York City"/>
    <x v="15"/>
    <n v="10035"/>
    <x v="3"/>
    <s v="FUR-CH-10001973"/>
    <x v="0"/>
    <x v="1"/>
    <s v="Office Star Flex Back Scooter Chair with White Frame"/>
    <n v="199.76400000000001"/>
    <n v="2"/>
    <n v="0.1"/>
    <x v="4889"/>
  </r>
  <r>
    <n v="5917"/>
    <s v="US-2012-126977"/>
    <x v="1"/>
    <x v="14"/>
    <x v="832"/>
    <s v="Standard Class"/>
    <s v="PF-19120"/>
    <s v="Peter Fuller"/>
    <x v="0"/>
    <s v="United States"/>
    <s v="New York City"/>
    <x v="15"/>
    <n v="10035"/>
    <x v="3"/>
    <s v="OFF-ST-10003058"/>
    <x v="1"/>
    <x v="4"/>
    <s v="Eldon Mobile Mega Data Cart  Mega Stackable  Add-On Trays"/>
    <n v="94.6"/>
    <n v="4"/>
    <n v="0"/>
    <x v="4890"/>
  </r>
  <r>
    <n v="5918"/>
    <s v="US-2012-126977"/>
    <x v="1"/>
    <x v="14"/>
    <x v="832"/>
    <s v="Standard Class"/>
    <s v="PF-19120"/>
    <s v="Peter Fuller"/>
    <x v="0"/>
    <s v="United States"/>
    <s v="New York City"/>
    <x v="15"/>
    <n v="10035"/>
    <x v="3"/>
    <s v="FUR-BO-10004834"/>
    <x v="0"/>
    <x v="0"/>
    <s v="Riverside Palais Royal Lawyers Bookcase, Royale Cherry Finish"/>
    <n v="4228.7040000000006"/>
    <n v="6"/>
    <n v="0.2"/>
    <x v="4891"/>
  </r>
  <r>
    <n v="5919"/>
    <s v="US-2012-126977"/>
    <x v="1"/>
    <x v="14"/>
    <x v="832"/>
    <s v="Standard Class"/>
    <s v="PF-19120"/>
    <s v="Peter Fuller"/>
    <x v="0"/>
    <s v="United States"/>
    <s v="New York City"/>
    <x v="15"/>
    <n v="10035"/>
    <x v="3"/>
    <s v="FUR-BO-10002213"/>
    <x v="0"/>
    <x v="0"/>
    <s v="DMI Eclipse Executive Suite Bookcases"/>
    <n v="2003.9200000000003"/>
    <n v="5"/>
    <n v="0.2"/>
    <x v="4892"/>
  </r>
  <r>
    <n v="5920"/>
    <s v="US-2012-126977"/>
    <x v="1"/>
    <x v="14"/>
    <x v="832"/>
    <s v="Standard Class"/>
    <s v="PF-19120"/>
    <s v="Peter Fuller"/>
    <x v="0"/>
    <s v="United States"/>
    <s v="New York City"/>
    <x v="15"/>
    <n v="10035"/>
    <x v="3"/>
    <s v="TEC-PH-10002170"/>
    <x v="2"/>
    <x v="7"/>
    <s v="ClearSounds CSC500 Amplified Spirit Phone Corded phone"/>
    <n v="209.96999999999997"/>
    <n v="3"/>
    <n v="0"/>
    <x v="4893"/>
  </r>
  <r>
    <n v="5921"/>
    <s v="US-2012-126977"/>
    <x v="1"/>
    <x v="14"/>
    <x v="832"/>
    <s v="Standard Class"/>
    <s v="PF-19120"/>
    <s v="Peter Fuller"/>
    <x v="0"/>
    <s v="United States"/>
    <s v="New York City"/>
    <x v="15"/>
    <n v="10035"/>
    <x v="3"/>
    <s v="TEC-AC-10003033"/>
    <x v="2"/>
    <x v="11"/>
    <s v="Plantronics CS510 - Over-the-Head monaural Wireless Headset System"/>
    <n v="659.9"/>
    <n v="2"/>
    <n v="0"/>
    <x v="3397"/>
  </r>
  <r>
    <n v="5922"/>
    <s v="US-2012-126977"/>
    <x v="1"/>
    <x v="14"/>
    <x v="832"/>
    <s v="Standard Class"/>
    <s v="PF-19120"/>
    <s v="Peter Fuller"/>
    <x v="0"/>
    <s v="United States"/>
    <s v="New York City"/>
    <x v="15"/>
    <n v="10035"/>
    <x v="3"/>
    <s v="OFF-PA-10004071"/>
    <x v="1"/>
    <x v="10"/>
    <s v="Eaton Premium Continuous-Feed Paper, 25% Cotton, Letter Size, White, 1000 Shts/Box"/>
    <n v="110.96"/>
    <n v="2"/>
    <n v="0"/>
    <x v="170"/>
  </r>
  <r>
    <n v="5923"/>
    <s v="US-2012-126977"/>
    <x v="1"/>
    <x v="14"/>
    <x v="832"/>
    <s v="Standard Class"/>
    <s v="PF-19120"/>
    <s v="Peter Fuller"/>
    <x v="0"/>
    <s v="United States"/>
    <s v="New York City"/>
    <x v="15"/>
    <n v="10035"/>
    <x v="3"/>
    <s v="TEC-PH-10000169"/>
    <x v="2"/>
    <x v="7"/>
    <s v="ARKON Windshield Dashboard Air Vent Car Mount Holder"/>
    <n v="67.8"/>
    <n v="4"/>
    <n v="0"/>
    <x v="4894"/>
  </r>
  <r>
    <n v="5924"/>
    <s v="CA-2013-130288"/>
    <x v="0"/>
    <x v="491"/>
    <x v="724"/>
    <s v="Second Class"/>
    <s v="DK-13225"/>
    <s v="Dean Katz"/>
    <x v="1"/>
    <s v="United States"/>
    <s v="New York City"/>
    <x v="15"/>
    <n v="10011"/>
    <x v="3"/>
    <s v="FUR-TA-10002958"/>
    <x v="0"/>
    <x v="3"/>
    <s v="Bevis Oval Conference Table, Walnut"/>
    <n v="313.17599999999999"/>
    <n v="2"/>
    <n v="0.4"/>
    <x v="4895"/>
  </r>
  <r>
    <n v="5925"/>
    <s v="CA-2014-146458"/>
    <x v="3"/>
    <x v="123"/>
    <x v="228"/>
    <s v="Second Class"/>
    <s v="RB-19435"/>
    <s v="Richard Bierner"/>
    <x v="0"/>
    <s v="United States"/>
    <s v="Springfield"/>
    <x v="17"/>
    <n v="22153"/>
    <x v="0"/>
    <s v="OFF-AR-10001177"/>
    <x v="1"/>
    <x v="6"/>
    <s v="Newell 349"/>
    <n v="22.959999999999997"/>
    <n v="7"/>
    <n v="0"/>
    <x v="1050"/>
  </r>
  <r>
    <n v="5926"/>
    <s v="CA-2014-150420"/>
    <x v="3"/>
    <x v="95"/>
    <x v="475"/>
    <s v="Standard Class"/>
    <s v="GD-14590"/>
    <s v="Giulietta Dortch"/>
    <x v="1"/>
    <s v="United States"/>
    <s v="Bellingham"/>
    <x v="4"/>
    <n v="98226"/>
    <x v="1"/>
    <s v="TEC-AC-10004975"/>
    <x v="2"/>
    <x v="11"/>
    <s v="Plantronics Audio 995 Wireless Stereo Headset"/>
    <n v="1099.5"/>
    <n v="10"/>
    <n v="0"/>
    <x v="4896"/>
  </r>
  <r>
    <n v="5927"/>
    <s v="US-2011-118997"/>
    <x v="2"/>
    <x v="918"/>
    <x v="1021"/>
    <s v="Standard Class"/>
    <s v="RA-19885"/>
    <s v="Ruben Ausman"/>
    <x v="1"/>
    <s v="United States"/>
    <s v="Decatur"/>
    <x v="19"/>
    <n v="35601"/>
    <x v="0"/>
    <s v="FUR-TA-10001086"/>
    <x v="0"/>
    <x v="3"/>
    <s v="SAFCO PlanMaster Boards, 60w x 37-1/2d, White Melamine"/>
    <n v="1215.92"/>
    <n v="8"/>
    <n v="0"/>
    <x v="4897"/>
  </r>
  <r>
    <n v="5928"/>
    <s v="CA-2011-114314"/>
    <x v="2"/>
    <x v="856"/>
    <x v="323"/>
    <s v="Standard Class"/>
    <s v="DB-13555"/>
    <s v="Dorothy Badders"/>
    <x v="1"/>
    <s v="United States"/>
    <s v="Fayetteville"/>
    <x v="36"/>
    <n v="72701"/>
    <x v="0"/>
    <s v="OFF-LA-10000240"/>
    <x v="1"/>
    <x v="2"/>
    <s v="Self-Adhesive Address Labels for Typewriters by Universal"/>
    <n v="7.31"/>
    <n v="1"/>
    <n v="0"/>
    <x v="2221"/>
  </r>
  <r>
    <n v="5929"/>
    <s v="CA-2011-114314"/>
    <x v="2"/>
    <x v="856"/>
    <x v="323"/>
    <s v="Standard Class"/>
    <s v="DB-13555"/>
    <s v="Dorothy Badders"/>
    <x v="1"/>
    <s v="United States"/>
    <s v="Fayetteville"/>
    <x v="36"/>
    <n v="72701"/>
    <x v="0"/>
    <s v="FUR-FU-10002107"/>
    <x v="0"/>
    <x v="5"/>
    <s v="Eldon Pizzaz Desk Accessories"/>
    <n v="8.92"/>
    <n v="4"/>
    <n v="0"/>
    <x v="4898"/>
  </r>
  <r>
    <n v="5930"/>
    <s v="US-2014-169551"/>
    <x v="3"/>
    <x v="437"/>
    <x v="472"/>
    <s v="First Class"/>
    <s v="RL-19615"/>
    <s v="Rob Lucas"/>
    <x v="0"/>
    <s v="United States"/>
    <s v="Philadelphia"/>
    <x v="9"/>
    <n v="19120"/>
    <x v="3"/>
    <s v="FUR-BO-10001519"/>
    <x v="0"/>
    <x v="0"/>
    <s v="O'Sullivan 3-Shelf Heavy-Duty Bookcases"/>
    <n v="87.210000000000008"/>
    <n v="3"/>
    <n v="0.5"/>
    <x v="4899"/>
  </r>
  <r>
    <n v="5931"/>
    <s v="US-2014-169551"/>
    <x v="3"/>
    <x v="437"/>
    <x v="472"/>
    <s v="First Class"/>
    <s v="RL-19615"/>
    <s v="Rob Lucas"/>
    <x v="0"/>
    <s v="United States"/>
    <s v="Philadelphia"/>
    <x v="9"/>
    <n v="19120"/>
    <x v="3"/>
    <s v="OFF-PA-10004100"/>
    <x v="1"/>
    <x v="10"/>
    <s v="Xerox 216"/>
    <n v="15.552000000000003"/>
    <n v="3"/>
    <n v="0.2"/>
    <x v="12"/>
  </r>
  <r>
    <n v="5932"/>
    <s v="US-2014-169551"/>
    <x v="3"/>
    <x v="437"/>
    <x v="472"/>
    <s v="First Class"/>
    <s v="RL-19615"/>
    <s v="Rob Lucas"/>
    <x v="0"/>
    <s v="United States"/>
    <s v="Philadelphia"/>
    <x v="9"/>
    <n v="19120"/>
    <x v="3"/>
    <s v="TEC-PH-10001363"/>
    <x v="2"/>
    <x v="7"/>
    <s v="Apple iPhone 5S"/>
    <n v="683.98799999999994"/>
    <n v="2"/>
    <n v="0.4"/>
    <x v="4900"/>
  </r>
  <r>
    <n v="5933"/>
    <s v="US-2014-169551"/>
    <x v="3"/>
    <x v="437"/>
    <x v="472"/>
    <s v="First Class"/>
    <s v="RL-19615"/>
    <s v="Rob Lucas"/>
    <x v="0"/>
    <s v="United States"/>
    <s v="Philadelphia"/>
    <x v="9"/>
    <n v="19120"/>
    <x v="3"/>
    <s v="OFF-ST-10004835"/>
    <x v="1"/>
    <x v="4"/>
    <s v="Plastic Stacking Crates &amp; Casters"/>
    <n v="13.392000000000001"/>
    <n v="3"/>
    <n v="0.2"/>
    <x v="4901"/>
  </r>
  <r>
    <n v="5934"/>
    <s v="US-2014-169551"/>
    <x v="3"/>
    <x v="437"/>
    <x v="472"/>
    <s v="First Class"/>
    <s v="RL-19615"/>
    <s v="Rob Lucas"/>
    <x v="0"/>
    <s v="United States"/>
    <s v="Philadelphia"/>
    <x v="9"/>
    <n v="19120"/>
    <x v="3"/>
    <s v="TEC-AC-10002018"/>
    <x v="2"/>
    <x v="11"/>
    <s v="AmazonBasics 3-Button USB Wired Mouse"/>
    <n v="16.776000000000003"/>
    <n v="3"/>
    <n v="0.2"/>
    <x v="4902"/>
  </r>
  <r>
    <n v="5935"/>
    <s v="US-2014-169551"/>
    <x v="3"/>
    <x v="437"/>
    <x v="472"/>
    <s v="First Class"/>
    <s v="RL-19615"/>
    <s v="Rob Lucas"/>
    <x v="0"/>
    <s v="United States"/>
    <s v="Philadelphia"/>
    <x v="9"/>
    <n v="19120"/>
    <x v="3"/>
    <s v="TEC-AC-10003033"/>
    <x v="2"/>
    <x v="11"/>
    <s v="Plantronics CS510 - Over-the-Head monaural Wireless Headset System"/>
    <n v="527.91999999999996"/>
    <n v="2"/>
    <n v="0.2"/>
    <x v="4903"/>
  </r>
  <r>
    <n v="5936"/>
    <s v="CA-2013-103107"/>
    <x v="0"/>
    <x v="975"/>
    <x v="1168"/>
    <s v="Same Day"/>
    <s v="RB-19465"/>
    <s v="Rick Bensley"/>
    <x v="2"/>
    <s v="United States"/>
    <s v="Seattle"/>
    <x v="4"/>
    <n v="98103"/>
    <x v="1"/>
    <s v="FUR-FU-10000221"/>
    <x v="0"/>
    <x v="5"/>
    <s v="Master Caster Door Stop, Brown"/>
    <n v="25.4"/>
    <n v="5"/>
    <n v="0"/>
    <x v="3825"/>
  </r>
  <r>
    <n v="5937"/>
    <s v="CA-2013-103107"/>
    <x v="0"/>
    <x v="975"/>
    <x v="1168"/>
    <s v="Same Day"/>
    <s v="RB-19465"/>
    <s v="Rick Bensley"/>
    <x v="2"/>
    <s v="United States"/>
    <s v="Seattle"/>
    <x v="4"/>
    <n v="98103"/>
    <x v="1"/>
    <s v="TEC-PH-10001198"/>
    <x v="2"/>
    <x v="7"/>
    <s v="Avaya 4621SW VoIP phone"/>
    <n v="177.48000000000002"/>
    <n v="3"/>
    <n v="0.2"/>
    <x v="1763"/>
  </r>
  <r>
    <n v="5938"/>
    <s v="CA-2013-103107"/>
    <x v="0"/>
    <x v="975"/>
    <x v="1168"/>
    <s v="Same Day"/>
    <s v="RB-19465"/>
    <s v="Rick Bensley"/>
    <x v="2"/>
    <s v="United States"/>
    <s v="Seattle"/>
    <x v="4"/>
    <n v="98103"/>
    <x v="1"/>
    <s v="TEC-PH-10002564"/>
    <x v="2"/>
    <x v="7"/>
    <s v="OtterBox Defender Series Case - Samsung Galaxy S4"/>
    <n v="71.975999999999999"/>
    <n v="3"/>
    <n v="0.2"/>
    <x v="3306"/>
  </r>
  <r>
    <n v="5939"/>
    <s v="CA-2014-122077"/>
    <x v="3"/>
    <x v="240"/>
    <x v="1169"/>
    <s v="Standard Class"/>
    <s v="JF-15295"/>
    <s v="Jason Fortune-"/>
    <x v="0"/>
    <s v="United States"/>
    <s v="Plano"/>
    <x v="5"/>
    <n v="75023"/>
    <x v="2"/>
    <s v="TEC-PH-10003811"/>
    <x v="2"/>
    <x v="7"/>
    <s v="Jabra Supreme Plus Driver Edition Headset"/>
    <n v="95.992000000000004"/>
    <n v="1"/>
    <n v="0.2"/>
    <x v="4904"/>
  </r>
  <r>
    <n v="5940"/>
    <s v="CA-2014-122077"/>
    <x v="3"/>
    <x v="240"/>
    <x v="1169"/>
    <s v="Standard Class"/>
    <s v="JF-15295"/>
    <s v="Jason Fortune-"/>
    <x v="0"/>
    <s v="United States"/>
    <s v="Plano"/>
    <x v="5"/>
    <n v="75023"/>
    <x v="2"/>
    <s v="OFF-LA-10004178"/>
    <x v="1"/>
    <x v="2"/>
    <s v="Avery 491"/>
    <n v="13.216000000000001"/>
    <n v="4"/>
    <n v="0.2"/>
    <x v="4905"/>
  </r>
  <r>
    <n v="5941"/>
    <s v="CA-2014-112431"/>
    <x v="3"/>
    <x v="386"/>
    <x v="518"/>
    <s v="Second Class"/>
    <s v="RW-19690"/>
    <s v="Robert Waldorf"/>
    <x v="0"/>
    <s v="United States"/>
    <s v="Los Angeles"/>
    <x v="1"/>
    <n v="90049"/>
    <x v="1"/>
    <s v="TEC-AC-10001465"/>
    <x v="2"/>
    <x v="11"/>
    <s v="SanDisk Cruzer 64 GB USB Flash Drive"/>
    <n v="435.84000000000003"/>
    <n v="12"/>
    <n v="0"/>
    <x v="4906"/>
  </r>
  <r>
    <n v="5942"/>
    <s v="CA-2014-112431"/>
    <x v="3"/>
    <x v="386"/>
    <x v="518"/>
    <s v="Second Class"/>
    <s v="RW-19690"/>
    <s v="Robert Waldorf"/>
    <x v="0"/>
    <s v="United States"/>
    <s v="Los Angeles"/>
    <x v="1"/>
    <n v="90049"/>
    <x v="1"/>
    <s v="OFF-AR-10000940"/>
    <x v="1"/>
    <x v="6"/>
    <s v="Newell 343"/>
    <n v="5.88"/>
    <n v="2"/>
    <n v="0"/>
    <x v="4907"/>
  </r>
  <r>
    <n v="5943"/>
    <s v="CA-2013-151092"/>
    <x v="0"/>
    <x v="876"/>
    <x v="898"/>
    <s v="Standard Class"/>
    <s v="VG-21790"/>
    <s v="Vivek Gonzalez"/>
    <x v="0"/>
    <s v="United States"/>
    <s v="Los Angeles"/>
    <x v="1"/>
    <n v="90032"/>
    <x v="1"/>
    <s v="TEC-PH-10001700"/>
    <x v="2"/>
    <x v="7"/>
    <s v="Panasonic KX-TG6844B Expandable Digital Cordless Telephone"/>
    <n v="211.16800000000001"/>
    <n v="4"/>
    <n v="0.2"/>
    <x v="4908"/>
  </r>
  <r>
    <n v="5944"/>
    <s v="CA-2011-104178"/>
    <x v="2"/>
    <x v="55"/>
    <x v="592"/>
    <s v="Standard Class"/>
    <s v="JM-15265"/>
    <s v="Janet Molinari"/>
    <x v="1"/>
    <s v="United States"/>
    <s v="Los Angeles"/>
    <x v="1"/>
    <n v="90036"/>
    <x v="1"/>
    <s v="FUR-FU-10000771"/>
    <x v="0"/>
    <x v="5"/>
    <s v="Eldon 200 Class Desk Accessories, Smoke"/>
    <n v="6.28"/>
    <n v="1"/>
    <n v="0"/>
    <x v="4909"/>
  </r>
  <r>
    <n v="5945"/>
    <s v="CA-2011-104178"/>
    <x v="2"/>
    <x v="55"/>
    <x v="592"/>
    <s v="Standard Class"/>
    <s v="JM-15265"/>
    <s v="Janet Molinari"/>
    <x v="1"/>
    <s v="United States"/>
    <s v="Los Angeles"/>
    <x v="1"/>
    <n v="90036"/>
    <x v="1"/>
    <s v="TEC-AC-10002399"/>
    <x v="2"/>
    <x v="11"/>
    <s v="SanDisk Cruzer 32 GB USB Flash Drive"/>
    <n v="95.1"/>
    <n v="5"/>
    <n v="0"/>
    <x v="2208"/>
  </r>
  <r>
    <n v="5946"/>
    <s v="CA-2011-104178"/>
    <x v="2"/>
    <x v="55"/>
    <x v="592"/>
    <s v="Standard Class"/>
    <s v="JM-15265"/>
    <s v="Janet Molinari"/>
    <x v="1"/>
    <s v="United States"/>
    <s v="Los Angeles"/>
    <x v="1"/>
    <n v="90036"/>
    <x v="1"/>
    <s v="OFF-PA-10004983"/>
    <x v="1"/>
    <x v="10"/>
    <s v="Xerox 23"/>
    <n v="25.92"/>
    <n v="4"/>
    <n v="0"/>
    <x v="245"/>
  </r>
  <r>
    <n v="5947"/>
    <s v="CA-2011-104178"/>
    <x v="2"/>
    <x v="55"/>
    <x v="592"/>
    <s v="Standard Class"/>
    <s v="JM-15265"/>
    <s v="Janet Molinari"/>
    <x v="1"/>
    <s v="United States"/>
    <s v="Los Angeles"/>
    <x v="1"/>
    <n v="90036"/>
    <x v="1"/>
    <s v="OFF-ST-10004258"/>
    <x v="1"/>
    <x v="4"/>
    <s v="Portable Personal File Box"/>
    <n v="48.84"/>
    <n v="4"/>
    <n v="0"/>
    <x v="4910"/>
  </r>
  <r>
    <n v="5948"/>
    <s v="CA-2012-115924"/>
    <x v="1"/>
    <x v="471"/>
    <x v="629"/>
    <s v="Second Class"/>
    <s v="BE-11455"/>
    <s v="Brad Eason"/>
    <x v="2"/>
    <s v="United States"/>
    <s v="Des Moines"/>
    <x v="23"/>
    <n v="50315"/>
    <x v="2"/>
    <s v="OFF-BI-10004040"/>
    <x v="1"/>
    <x v="8"/>
    <s v="Wilson Jones Impact Binders"/>
    <n v="25.9"/>
    <n v="5"/>
    <n v="0"/>
    <x v="4911"/>
  </r>
  <r>
    <n v="5949"/>
    <s v="CA-2014-161046"/>
    <x v="3"/>
    <x v="916"/>
    <x v="974"/>
    <s v="Same Day"/>
    <s v="CB-12535"/>
    <s v="Claudia Bergmann"/>
    <x v="1"/>
    <s v="United States"/>
    <s v="Southaven"/>
    <x v="35"/>
    <n v="38671"/>
    <x v="0"/>
    <s v="OFF-EN-10003862"/>
    <x v="1"/>
    <x v="12"/>
    <s v="Laser &amp; Ink Jet Business Envelopes"/>
    <n v="42.68"/>
    <n v="4"/>
    <n v="0"/>
    <x v="4912"/>
  </r>
  <r>
    <n v="5950"/>
    <s v="CA-2014-161046"/>
    <x v="3"/>
    <x v="916"/>
    <x v="974"/>
    <s v="Same Day"/>
    <s v="CB-12535"/>
    <s v="Claudia Bergmann"/>
    <x v="1"/>
    <s v="United States"/>
    <s v="Southaven"/>
    <x v="35"/>
    <n v="38671"/>
    <x v="0"/>
    <s v="TEC-AC-10004571"/>
    <x v="2"/>
    <x v="11"/>
    <s v="Logitech G700s Rechargeable Gaming Mouse"/>
    <n v="299.96999999999997"/>
    <n v="3"/>
    <n v="0"/>
    <x v="4913"/>
  </r>
  <r>
    <n v="5951"/>
    <s v="CA-2014-161046"/>
    <x v="3"/>
    <x v="916"/>
    <x v="974"/>
    <s v="Same Day"/>
    <s v="CB-12535"/>
    <s v="Claudia Bergmann"/>
    <x v="1"/>
    <s v="United States"/>
    <s v="Southaven"/>
    <x v="35"/>
    <n v="38671"/>
    <x v="0"/>
    <s v="OFF-AP-10000891"/>
    <x v="1"/>
    <x v="9"/>
    <s v="Kensington 7 Outlet MasterPiece HOMEOFFICE Power Control Center"/>
    <n v="262.24"/>
    <n v="2"/>
    <n v="0"/>
    <x v="3019"/>
  </r>
  <r>
    <n v="5952"/>
    <s v="CA-2014-161046"/>
    <x v="3"/>
    <x v="916"/>
    <x v="974"/>
    <s v="Same Day"/>
    <s v="CB-12535"/>
    <s v="Claudia Bergmann"/>
    <x v="1"/>
    <s v="United States"/>
    <s v="Southaven"/>
    <x v="35"/>
    <n v="38671"/>
    <x v="0"/>
    <s v="OFF-BI-10002026"/>
    <x v="1"/>
    <x v="8"/>
    <s v="Ibico Recycled Linen-Style Covers"/>
    <n v="234.36"/>
    <n v="6"/>
    <n v="0"/>
    <x v="4914"/>
  </r>
  <r>
    <n v="5953"/>
    <s v="US-2014-141698"/>
    <x v="3"/>
    <x v="4"/>
    <x v="557"/>
    <s v="Standard Class"/>
    <s v="SD-20485"/>
    <s v="Shirley Daniels"/>
    <x v="2"/>
    <s v="United States"/>
    <s v="Houston"/>
    <x v="5"/>
    <n v="77041"/>
    <x v="2"/>
    <s v="OFF-PA-10001826"/>
    <x v="1"/>
    <x v="10"/>
    <s v="Xerox 207"/>
    <n v="20.736000000000004"/>
    <n v="4"/>
    <n v="0.2"/>
    <x v="570"/>
  </r>
  <r>
    <n v="5954"/>
    <s v="US-2011-105151"/>
    <x v="2"/>
    <x v="809"/>
    <x v="1075"/>
    <s v="First Class"/>
    <s v="SG-20890"/>
    <s v="Susan Gilcrest"/>
    <x v="1"/>
    <s v="United States"/>
    <s v="New York City"/>
    <x v="15"/>
    <n v="10009"/>
    <x v="3"/>
    <s v="OFF-AR-10001231"/>
    <x v="1"/>
    <x v="6"/>
    <s v="Sanford EarthWrite Recycled Pencils, Medium Soft, #2"/>
    <n v="10.5"/>
    <n v="5"/>
    <n v="0"/>
    <x v="4915"/>
  </r>
  <r>
    <n v="5955"/>
    <s v="CA-2011-155796"/>
    <x v="2"/>
    <x v="7"/>
    <x v="907"/>
    <s v="Second Class"/>
    <s v="TS-21430"/>
    <s v="Tom Stivers"/>
    <x v="1"/>
    <s v="United States"/>
    <s v="Reading"/>
    <x v="9"/>
    <n v="19601"/>
    <x v="3"/>
    <s v="FUR-FU-10000409"/>
    <x v="0"/>
    <x v="5"/>
    <s v="GE 4 Foot Flourescent Tube, 40 Watt"/>
    <n v="23.968000000000004"/>
    <n v="2"/>
    <n v="0.2"/>
    <x v="4916"/>
  </r>
  <r>
    <n v="5956"/>
    <s v="CA-2011-155796"/>
    <x v="2"/>
    <x v="7"/>
    <x v="907"/>
    <s v="Second Class"/>
    <s v="TS-21430"/>
    <s v="Tom Stivers"/>
    <x v="1"/>
    <s v="United States"/>
    <s v="Reading"/>
    <x v="9"/>
    <n v="19601"/>
    <x v="3"/>
    <s v="FUR-BO-10002545"/>
    <x v="0"/>
    <x v="0"/>
    <s v="Atlantic Metals Mobile 3-Shelf Bookcases, Custom Colors"/>
    <n v="521.96"/>
    <n v="4"/>
    <n v="0.5"/>
    <x v="4917"/>
  </r>
  <r>
    <n v="5957"/>
    <s v="CA-2013-127138"/>
    <x v="0"/>
    <x v="299"/>
    <x v="535"/>
    <s v="Second Class"/>
    <s v="DK-13225"/>
    <s v="Dean Katz"/>
    <x v="1"/>
    <s v="United States"/>
    <s v="San Francisco"/>
    <x v="1"/>
    <n v="94109"/>
    <x v="1"/>
    <s v="OFF-ST-10002756"/>
    <x v="1"/>
    <x v="4"/>
    <s v="Tennsco Stur-D-Stor Boltless Shelving, 5 Shelves, 24&quot; Deep, Sand"/>
    <n v="676.55"/>
    <n v="5"/>
    <n v="0"/>
    <x v="4918"/>
  </r>
  <r>
    <n v="5958"/>
    <s v="CA-2013-127138"/>
    <x v="0"/>
    <x v="299"/>
    <x v="535"/>
    <s v="Second Class"/>
    <s v="DK-13225"/>
    <s v="Dean Katz"/>
    <x v="1"/>
    <s v="United States"/>
    <s v="San Francisco"/>
    <x v="1"/>
    <n v="94109"/>
    <x v="1"/>
    <s v="OFF-AP-10003842"/>
    <x v="1"/>
    <x v="9"/>
    <s v="Euro-Pro Shark Turbo Vacuum"/>
    <n v="154.9"/>
    <n v="5"/>
    <n v="0"/>
    <x v="4733"/>
  </r>
  <r>
    <n v="5959"/>
    <s v="CA-2013-127138"/>
    <x v="0"/>
    <x v="299"/>
    <x v="535"/>
    <s v="Second Class"/>
    <s v="DK-13225"/>
    <s v="Dean Katz"/>
    <x v="1"/>
    <s v="United States"/>
    <s v="San Francisco"/>
    <x v="1"/>
    <n v="94109"/>
    <x v="1"/>
    <s v="OFF-EN-10004459"/>
    <x v="1"/>
    <x v="12"/>
    <s v="Security-Tint Envelopes"/>
    <n v="30.56"/>
    <n v="4"/>
    <n v="0"/>
    <x v="4470"/>
  </r>
  <r>
    <n v="5960"/>
    <s v="CA-2013-127138"/>
    <x v="0"/>
    <x v="299"/>
    <x v="535"/>
    <s v="Second Class"/>
    <s v="DK-13225"/>
    <s v="Dean Katz"/>
    <x v="1"/>
    <s v="United States"/>
    <s v="San Francisco"/>
    <x v="1"/>
    <n v="94109"/>
    <x v="1"/>
    <s v="FUR-CH-10003746"/>
    <x v="0"/>
    <x v="1"/>
    <s v="Hon 4070 Series Pagoda Round Back Stacking Chairs"/>
    <n v="770.35200000000009"/>
    <n v="3"/>
    <n v="0.2"/>
    <x v="4919"/>
  </r>
  <r>
    <n v="5961"/>
    <s v="CA-2014-150602"/>
    <x v="3"/>
    <x v="839"/>
    <x v="556"/>
    <s v="Second Class"/>
    <s v="ML-17395"/>
    <s v="Marina Lichtenstein"/>
    <x v="1"/>
    <s v="United States"/>
    <s v="Los Angeles"/>
    <x v="1"/>
    <n v="90045"/>
    <x v="1"/>
    <s v="FUR-FU-10003142"/>
    <x v="0"/>
    <x v="5"/>
    <s v="Master Big Foot Doorstop, Beige"/>
    <n v="21.12"/>
    <n v="4"/>
    <n v="0"/>
    <x v="4920"/>
  </r>
  <r>
    <n v="5962"/>
    <s v="CA-2011-140732"/>
    <x v="2"/>
    <x v="7"/>
    <x v="1170"/>
    <s v="Second Class"/>
    <s v="MA-17560"/>
    <s v="Matt Abelman"/>
    <x v="2"/>
    <s v="United States"/>
    <s v="Los Angeles"/>
    <x v="1"/>
    <n v="90004"/>
    <x v="1"/>
    <s v="TEC-PH-10001425"/>
    <x v="2"/>
    <x v="7"/>
    <s v="Mophie Juice Pack Helium for iPhone"/>
    <n v="575.928"/>
    <n v="9"/>
    <n v="0.2"/>
    <x v="4921"/>
  </r>
  <r>
    <n v="5963"/>
    <s v="CA-2011-140732"/>
    <x v="2"/>
    <x v="7"/>
    <x v="1170"/>
    <s v="Second Class"/>
    <s v="MA-17560"/>
    <s v="Matt Abelman"/>
    <x v="2"/>
    <s v="United States"/>
    <s v="Los Angeles"/>
    <x v="1"/>
    <n v="90004"/>
    <x v="1"/>
    <s v="OFF-AP-10001626"/>
    <x v="1"/>
    <x v="9"/>
    <s v="Commercial WindTunnel Clean Air Upright Vacuum, Replacement Belts, Filtration Bags"/>
    <n v="7.78"/>
    <n v="2"/>
    <n v="0"/>
    <x v="4678"/>
  </r>
  <r>
    <n v="5964"/>
    <s v="CA-2011-140732"/>
    <x v="2"/>
    <x v="7"/>
    <x v="1170"/>
    <s v="Second Class"/>
    <s v="MA-17560"/>
    <s v="Matt Abelman"/>
    <x v="2"/>
    <s v="United States"/>
    <s v="Los Angeles"/>
    <x v="1"/>
    <n v="90004"/>
    <x v="1"/>
    <s v="OFF-PA-10003625"/>
    <x v="1"/>
    <x v="10"/>
    <s v="Xerox 1979"/>
    <n v="123.92"/>
    <n v="4"/>
    <n v="0"/>
    <x v="1997"/>
  </r>
  <r>
    <n v="5965"/>
    <s v="CA-2014-119011"/>
    <x v="3"/>
    <x v="648"/>
    <x v="1171"/>
    <s v="Standard Class"/>
    <s v="LR-17035"/>
    <s v="Lisa Ryan"/>
    <x v="1"/>
    <s v="United States"/>
    <s v="San Francisco"/>
    <x v="1"/>
    <n v="94109"/>
    <x v="1"/>
    <s v="OFF-SU-10004768"/>
    <x v="1"/>
    <x v="14"/>
    <s v="Acme Kleencut Forged Steel Scissors"/>
    <n v="17.22"/>
    <n v="3"/>
    <n v="0"/>
    <x v="4922"/>
  </r>
  <r>
    <n v="5966"/>
    <s v="CA-2014-119011"/>
    <x v="3"/>
    <x v="648"/>
    <x v="1171"/>
    <s v="Standard Class"/>
    <s v="LR-17035"/>
    <s v="Lisa Ryan"/>
    <x v="1"/>
    <s v="United States"/>
    <s v="San Francisco"/>
    <x v="1"/>
    <n v="94109"/>
    <x v="1"/>
    <s v="OFF-ST-10000777"/>
    <x v="1"/>
    <x v="4"/>
    <s v="Companion Letter/Legal File, Black"/>
    <n v="226.56"/>
    <n v="6"/>
    <n v="0"/>
    <x v="120"/>
  </r>
  <r>
    <n v="5967"/>
    <s v="CA-2014-119011"/>
    <x v="3"/>
    <x v="648"/>
    <x v="1171"/>
    <s v="Standard Class"/>
    <s v="LR-17035"/>
    <s v="Lisa Ryan"/>
    <x v="1"/>
    <s v="United States"/>
    <s v="San Francisco"/>
    <x v="1"/>
    <n v="94109"/>
    <x v="1"/>
    <s v="TEC-PH-10003171"/>
    <x v="2"/>
    <x v="7"/>
    <s v="Plantronics Encore H101 Dual Earpieces Headset"/>
    <n v="107.88"/>
    <n v="3"/>
    <n v="0.2"/>
    <x v="4923"/>
  </r>
  <r>
    <n v="5968"/>
    <s v="CA-2013-166912"/>
    <x v="0"/>
    <x v="804"/>
    <x v="1072"/>
    <s v="First Class"/>
    <s v="BE-11335"/>
    <s v="Bill Eplett"/>
    <x v="2"/>
    <s v="United States"/>
    <s v="New York City"/>
    <x v="15"/>
    <n v="10009"/>
    <x v="3"/>
    <s v="OFF-PA-10001033"/>
    <x v="1"/>
    <x v="10"/>
    <s v="Xerox 1893"/>
    <n v="81.98"/>
    <n v="2"/>
    <n v="0"/>
    <x v="2934"/>
  </r>
  <r>
    <n v="5969"/>
    <s v="CA-2011-141726"/>
    <x v="2"/>
    <x v="836"/>
    <x v="1172"/>
    <s v="First Class"/>
    <s v="CC-12145"/>
    <s v="Charles Crestani"/>
    <x v="0"/>
    <s v="United States"/>
    <s v="San Diego"/>
    <x v="1"/>
    <n v="92105"/>
    <x v="1"/>
    <s v="OFF-PA-10000418"/>
    <x v="1"/>
    <x v="10"/>
    <s v="Xerox 189"/>
    <n v="104.85"/>
    <n v="1"/>
    <n v="0"/>
    <x v="3157"/>
  </r>
  <r>
    <n v="5970"/>
    <s v="CA-2011-141726"/>
    <x v="2"/>
    <x v="836"/>
    <x v="1172"/>
    <s v="First Class"/>
    <s v="CC-12145"/>
    <s v="Charles Crestani"/>
    <x v="0"/>
    <s v="United States"/>
    <s v="San Diego"/>
    <x v="1"/>
    <n v="92105"/>
    <x v="1"/>
    <s v="OFF-BI-10001982"/>
    <x v="1"/>
    <x v="8"/>
    <s v="Wilson Jones Custom Binder Spines &amp; Labels"/>
    <n v="8.7040000000000006"/>
    <n v="2"/>
    <n v="0.2"/>
    <x v="4924"/>
  </r>
  <r>
    <n v="5971"/>
    <s v="CA-2011-141726"/>
    <x v="2"/>
    <x v="836"/>
    <x v="1172"/>
    <s v="First Class"/>
    <s v="CC-12145"/>
    <s v="Charles Crestani"/>
    <x v="0"/>
    <s v="United States"/>
    <s v="San Diego"/>
    <x v="1"/>
    <n v="92105"/>
    <x v="1"/>
    <s v="OFF-PA-10002230"/>
    <x v="1"/>
    <x v="10"/>
    <s v="Xerox 1897"/>
    <n v="19.920000000000002"/>
    <n v="4"/>
    <n v="0"/>
    <x v="557"/>
  </r>
  <r>
    <n v="5972"/>
    <s v="CA-2011-141726"/>
    <x v="2"/>
    <x v="836"/>
    <x v="1172"/>
    <s v="First Class"/>
    <s v="CC-12145"/>
    <s v="Charles Crestani"/>
    <x v="0"/>
    <s v="United States"/>
    <s v="San Diego"/>
    <x v="1"/>
    <n v="92105"/>
    <x v="1"/>
    <s v="FUR-FU-10003577"/>
    <x v="0"/>
    <x v="5"/>
    <s v="Nu-Dell Leatherette Frames"/>
    <n v="43.019999999999996"/>
    <n v="3"/>
    <n v="0"/>
    <x v="4925"/>
  </r>
  <r>
    <n v="5973"/>
    <s v="CA-2014-115105"/>
    <x v="3"/>
    <x v="695"/>
    <x v="1173"/>
    <s v="Standard Class"/>
    <s v="BD-11770"/>
    <s v="Bryan Davis"/>
    <x v="0"/>
    <s v="United States"/>
    <s v="New York City"/>
    <x v="15"/>
    <n v="10024"/>
    <x v="3"/>
    <s v="FUR-BO-10001811"/>
    <x v="0"/>
    <x v="0"/>
    <s v="Atlantic Metals Mobile 5-Shelf Bookcases, Custom Colors"/>
    <n v="240.78400000000002"/>
    <n v="1"/>
    <n v="0.2"/>
    <x v="4926"/>
  </r>
  <r>
    <n v="5974"/>
    <s v="CA-2012-143980"/>
    <x v="1"/>
    <x v="707"/>
    <x v="693"/>
    <s v="Standard Class"/>
    <s v="JK-15640"/>
    <s v="Jim Kriz"/>
    <x v="2"/>
    <s v="United States"/>
    <s v="New York City"/>
    <x v="15"/>
    <n v="10011"/>
    <x v="3"/>
    <s v="OFF-AP-10003779"/>
    <x v="1"/>
    <x v="9"/>
    <s v="Kensington 7 Outlet MasterPiece Power Center with Fax/Phone Line Protection"/>
    <n v="414.96"/>
    <n v="2"/>
    <n v="0"/>
    <x v="4927"/>
  </r>
  <r>
    <n v="5975"/>
    <s v="CA-2013-135636"/>
    <x v="0"/>
    <x v="750"/>
    <x v="930"/>
    <s v="Standard Class"/>
    <s v="DB-13615"/>
    <s v="Doug Bickford"/>
    <x v="0"/>
    <s v="United States"/>
    <s v="Charlotte"/>
    <x v="3"/>
    <n v="28205"/>
    <x v="0"/>
    <s v="OFF-ST-10000676"/>
    <x v="1"/>
    <x v="4"/>
    <s v="Fellowes Econo/Stor Drawers"/>
    <n v="387.72"/>
    <n v="5"/>
    <n v="0.2"/>
    <x v="4928"/>
  </r>
  <r>
    <n v="5976"/>
    <s v="CA-2014-102155"/>
    <x v="3"/>
    <x v="1002"/>
    <x v="1089"/>
    <s v="Standard Class"/>
    <s v="RR-19525"/>
    <s v="Rick Reed"/>
    <x v="1"/>
    <s v="United States"/>
    <s v="Overland Park"/>
    <x v="41"/>
    <n v="66212"/>
    <x v="2"/>
    <s v="OFF-ST-10001496"/>
    <x v="1"/>
    <x v="4"/>
    <s v="Standard Rollaway File with Lock"/>
    <n v="360.38"/>
    <n v="2"/>
    <n v="0"/>
    <x v="3272"/>
  </r>
  <r>
    <n v="5977"/>
    <s v="CA-2014-102155"/>
    <x v="3"/>
    <x v="1002"/>
    <x v="1089"/>
    <s v="Standard Class"/>
    <s v="RR-19525"/>
    <s v="Rick Reed"/>
    <x v="1"/>
    <s v="United States"/>
    <s v="Overland Park"/>
    <x v="41"/>
    <n v="66212"/>
    <x v="2"/>
    <s v="OFF-PA-10003673"/>
    <x v="1"/>
    <x v="10"/>
    <s v="Strathmore Photo Mount Cards"/>
    <n v="13.56"/>
    <n v="2"/>
    <n v="0"/>
    <x v="4929"/>
  </r>
  <r>
    <n v="5978"/>
    <s v="CA-2014-116953"/>
    <x v="3"/>
    <x v="558"/>
    <x v="77"/>
    <s v="First Class"/>
    <s v="SV-20935"/>
    <s v="Susan Vittorini"/>
    <x v="0"/>
    <s v="United States"/>
    <s v="Mesa"/>
    <x v="16"/>
    <n v="85204"/>
    <x v="1"/>
    <s v="TEC-PH-10004614"/>
    <x v="2"/>
    <x v="7"/>
    <s v="AT&amp;T 841000 Phone"/>
    <n v="552"/>
    <n v="10"/>
    <n v="0.2"/>
    <x v="4930"/>
  </r>
  <r>
    <n v="5979"/>
    <s v="CA-2011-117765"/>
    <x v="2"/>
    <x v="557"/>
    <x v="178"/>
    <s v="Standard Class"/>
    <s v="RB-19465"/>
    <s v="Rick Bensley"/>
    <x v="2"/>
    <s v="United States"/>
    <s v="Tulsa"/>
    <x v="26"/>
    <n v="74133"/>
    <x v="2"/>
    <s v="FUR-TA-10001039"/>
    <x v="0"/>
    <x v="3"/>
    <s v="KI Adjustable-Height Table"/>
    <n v="429.90000000000003"/>
    <n v="5"/>
    <n v="0"/>
    <x v="4931"/>
  </r>
  <r>
    <n v="5980"/>
    <s v="CA-2011-117765"/>
    <x v="2"/>
    <x v="557"/>
    <x v="178"/>
    <s v="Standard Class"/>
    <s v="RB-19465"/>
    <s v="Rick Bensley"/>
    <x v="2"/>
    <s v="United States"/>
    <s v="Tulsa"/>
    <x v="26"/>
    <n v="74133"/>
    <x v="2"/>
    <s v="OFF-BI-10000474"/>
    <x v="1"/>
    <x v="8"/>
    <s v="Avery Recycled Flexi-View Covers for Binding Systems"/>
    <n v="32.06"/>
    <n v="2"/>
    <n v="0"/>
    <x v="4932"/>
  </r>
  <r>
    <n v="5981"/>
    <s v="CA-2011-117765"/>
    <x v="2"/>
    <x v="557"/>
    <x v="178"/>
    <s v="Standard Class"/>
    <s v="RB-19465"/>
    <s v="Rick Bensley"/>
    <x v="2"/>
    <s v="United States"/>
    <s v="Tulsa"/>
    <x v="26"/>
    <n v="74133"/>
    <x v="2"/>
    <s v="FUR-CH-10004698"/>
    <x v="0"/>
    <x v="1"/>
    <s v="Padded Folding Chairs, Black, 4/Carton"/>
    <n v="161.96"/>
    <n v="2"/>
    <n v="0"/>
    <x v="4933"/>
  </r>
  <r>
    <n v="5982"/>
    <s v="CA-2011-117765"/>
    <x v="2"/>
    <x v="557"/>
    <x v="178"/>
    <s v="Standard Class"/>
    <s v="RB-19465"/>
    <s v="Rick Bensley"/>
    <x v="2"/>
    <s v="United States"/>
    <s v="Tulsa"/>
    <x v="26"/>
    <n v="74133"/>
    <x v="2"/>
    <s v="OFF-ST-10003327"/>
    <x v="1"/>
    <x v="4"/>
    <s v="Akro-Mils 12-Gallon Tote"/>
    <n v="19.86"/>
    <n v="2"/>
    <n v="0"/>
    <x v="4934"/>
  </r>
  <r>
    <n v="5983"/>
    <s v="CA-2013-114895"/>
    <x v="0"/>
    <x v="831"/>
    <x v="940"/>
    <s v="Standard Class"/>
    <s v="MV-18190"/>
    <s v="Mike Vittorini"/>
    <x v="0"/>
    <s v="United States"/>
    <s v="New York City"/>
    <x v="15"/>
    <n v="10035"/>
    <x v="3"/>
    <s v="OFF-PA-10000232"/>
    <x v="1"/>
    <x v="10"/>
    <s v="Xerox 1975"/>
    <n v="12.96"/>
    <n v="2"/>
    <n v="0"/>
    <x v="2056"/>
  </r>
  <r>
    <n v="5984"/>
    <s v="CA-2014-112984"/>
    <x v="3"/>
    <x v="118"/>
    <x v="934"/>
    <s v="Second Class"/>
    <s v="EH-14185"/>
    <s v="Evan Henry"/>
    <x v="0"/>
    <s v="United States"/>
    <s v="Philadelphia"/>
    <x v="9"/>
    <n v="19143"/>
    <x v="3"/>
    <s v="OFF-PA-10003657"/>
    <x v="1"/>
    <x v="10"/>
    <s v="Xerox 1927"/>
    <n v="20.544000000000004"/>
    <n v="6"/>
    <n v="0.2"/>
    <x v="3764"/>
  </r>
  <r>
    <n v="5985"/>
    <s v="CA-2013-163776"/>
    <x v="0"/>
    <x v="1080"/>
    <x v="1174"/>
    <s v="Standard Class"/>
    <s v="JS-16030"/>
    <s v="Joy Smith"/>
    <x v="0"/>
    <s v="United States"/>
    <s v="Hattiesburg"/>
    <x v="35"/>
    <n v="39401"/>
    <x v="0"/>
    <s v="FUR-FU-10001185"/>
    <x v="0"/>
    <x v="5"/>
    <s v="Advantus Employee of the Month Certificate Frame, 11 x 13-1/2"/>
    <n v="185.57999999999998"/>
    <n v="6"/>
    <n v="0"/>
    <x v="2519"/>
  </r>
  <r>
    <n v="5986"/>
    <s v="CA-2013-163776"/>
    <x v="0"/>
    <x v="1080"/>
    <x v="1174"/>
    <s v="Standard Class"/>
    <s v="JS-16030"/>
    <s v="Joy Smith"/>
    <x v="0"/>
    <s v="United States"/>
    <s v="Hattiesburg"/>
    <x v="35"/>
    <n v="39401"/>
    <x v="0"/>
    <s v="OFF-BI-10003007"/>
    <x v="1"/>
    <x v="8"/>
    <s v="Premium Transparent Presentation Covers, No Pattern/Clear, 8 1/2&quot; x 11&quot;"/>
    <n v="77.56"/>
    <n v="2"/>
    <n v="0"/>
    <x v="4935"/>
  </r>
  <r>
    <n v="5987"/>
    <s v="CA-2013-163776"/>
    <x v="0"/>
    <x v="1080"/>
    <x v="1174"/>
    <s v="Standard Class"/>
    <s v="JS-16030"/>
    <s v="Joy Smith"/>
    <x v="0"/>
    <s v="United States"/>
    <s v="Hattiesburg"/>
    <x v="35"/>
    <n v="39401"/>
    <x v="0"/>
    <s v="OFF-ST-10002485"/>
    <x v="1"/>
    <x v="4"/>
    <s v="Rogers Deluxe File Chest"/>
    <n v="87.92"/>
    <n v="4"/>
    <n v="0"/>
    <x v="4936"/>
  </r>
  <r>
    <n v="5988"/>
    <s v="CA-2013-163776"/>
    <x v="0"/>
    <x v="1080"/>
    <x v="1174"/>
    <s v="Standard Class"/>
    <s v="JS-16030"/>
    <s v="Joy Smith"/>
    <x v="0"/>
    <s v="United States"/>
    <s v="Hattiesburg"/>
    <x v="35"/>
    <n v="39401"/>
    <x v="0"/>
    <s v="OFF-PA-10001033"/>
    <x v="1"/>
    <x v="10"/>
    <s v="Xerox 1893"/>
    <n v="245.94"/>
    <n v="6"/>
    <n v="0"/>
    <x v="4937"/>
  </r>
  <r>
    <n v="5989"/>
    <s v="CA-2013-163776"/>
    <x v="0"/>
    <x v="1080"/>
    <x v="1174"/>
    <s v="Standard Class"/>
    <s v="JS-16030"/>
    <s v="Joy Smith"/>
    <x v="0"/>
    <s v="United States"/>
    <s v="Hattiesburg"/>
    <x v="35"/>
    <n v="39401"/>
    <x v="0"/>
    <s v="OFF-BI-10000404"/>
    <x v="1"/>
    <x v="8"/>
    <s v="Avery Printable Repositionable Plastic Tabs"/>
    <n v="8.6"/>
    <n v="1"/>
    <n v="0"/>
    <x v="4938"/>
  </r>
  <r>
    <n v="5990"/>
    <s v="CA-2013-163776"/>
    <x v="0"/>
    <x v="1080"/>
    <x v="1174"/>
    <s v="Standard Class"/>
    <s v="JS-16030"/>
    <s v="Joy Smith"/>
    <x v="0"/>
    <s v="United States"/>
    <s v="Hattiesburg"/>
    <x v="35"/>
    <n v="39401"/>
    <x v="0"/>
    <s v="FUR-BO-10003546"/>
    <x v="0"/>
    <x v="0"/>
    <s v="Hon 4-Shelf Metal Bookcases"/>
    <n v="504.90000000000003"/>
    <n v="5"/>
    <n v="0"/>
    <x v="4939"/>
  </r>
  <r>
    <n v="5991"/>
    <s v="US-2014-163300"/>
    <x v="3"/>
    <x v="175"/>
    <x v="814"/>
    <s v="Standard Class"/>
    <s v="ES-14020"/>
    <s v="Erica Smith"/>
    <x v="0"/>
    <s v="United States"/>
    <s v="Los Angeles"/>
    <x v="1"/>
    <n v="90049"/>
    <x v="1"/>
    <s v="OFF-BI-10004390"/>
    <x v="1"/>
    <x v="8"/>
    <s v="GBC DocuBind 200 Manual Binding Machine"/>
    <n v="2357.4880000000003"/>
    <n v="7"/>
    <n v="0.2"/>
    <x v="4940"/>
  </r>
  <r>
    <n v="5992"/>
    <s v="US-2014-163300"/>
    <x v="3"/>
    <x v="175"/>
    <x v="814"/>
    <s v="Standard Class"/>
    <s v="ES-14020"/>
    <s v="Erica Smith"/>
    <x v="0"/>
    <s v="United States"/>
    <s v="Los Angeles"/>
    <x v="1"/>
    <n v="90049"/>
    <x v="1"/>
    <s v="TEC-PH-10001700"/>
    <x v="2"/>
    <x v="7"/>
    <s v="Panasonic KX-TG6844B Expandable Digital Cordless Telephone"/>
    <n v="369.54399999999998"/>
    <n v="7"/>
    <n v="0.2"/>
    <x v="4941"/>
  </r>
  <r>
    <n v="5993"/>
    <s v="US-2014-163300"/>
    <x v="3"/>
    <x v="175"/>
    <x v="814"/>
    <s v="Standard Class"/>
    <s v="ES-14020"/>
    <s v="Erica Smith"/>
    <x v="0"/>
    <s v="United States"/>
    <s v="Los Angeles"/>
    <x v="1"/>
    <n v="90049"/>
    <x v="1"/>
    <s v="FUR-CH-10003396"/>
    <x v="0"/>
    <x v="1"/>
    <s v="Global Deluxe Steno Chair"/>
    <n v="184.75200000000001"/>
    <n v="3"/>
    <n v="0.2"/>
    <x v="4942"/>
  </r>
  <r>
    <n v="5994"/>
    <s v="CA-2013-162187"/>
    <x v="0"/>
    <x v="25"/>
    <x v="440"/>
    <s v="Same Day"/>
    <s v="NS-18640"/>
    <s v="Noel Staavos"/>
    <x v="1"/>
    <s v="United States"/>
    <s v="Columbus"/>
    <x v="24"/>
    <n v="43229"/>
    <x v="3"/>
    <s v="OFF-ST-10001558"/>
    <x v="1"/>
    <x v="4"/>
    <s v="Acco Perma 4000 Stacking Storage Drawers"/>
    <n v="64.959999999999994"/>
    <n v="5"/>
    <n v="0.2"/>
    <x v="4943"/>
  </r>
  <r>
    <n v="5995"/>
    <s v="CA-2013-162187"/>
    <x v="0"/>
    <x v="25"/>
    <x v="440"/>
    <s v="Same Day"/>
    <s v="NS-18640"/>
    <s v="Noel Staavos"/>
    <x v="1"/>
    <s v="United States"/>
    <s v="Columbus"/>
    <x v="24"/>
    <n v="43229"/>
    <x v="3"/>
    <s v="OFF-SU-10004782"/>
    <x v="1"/>
    <x v="14"/>
    <s v="Elite 5&quot; Scissors"/>
    <n v="13.52"/>
    <n v="2"/>
    <n v="0.2"/>
    <x v="4944"/>
  </r>
  <r>
    <n v="5996"/>
    <s v="CA-2013-162187"/>
    <x v="0"/>
    <x v="25"/>
    <x v="440"/>
    <s v="Same Day"/>
    <s v="NS-18640"/>
    <s v="Noel Staavos"/>
    <x v="1"/>
    <s v="United States"/>
    <s v="Columbus"/>
    <x v="24"/>
    <n v="43229"/>
    <x v="3"/>
    <s v="FUR-CH-10003298"/>
    <x v="0"/>
    <x v="1"/>
    <s v="Office Star - Contemporary Task Swivel chair with Loop Arms, Charcoal"/>
    <n v="458.42999999999995"/>
    <n v="5"/>
    <n v="0.3"/>
    <x v="4945"/>
  </r>
  <r>
    <n v="5997"/>
    <s v="CA-2013-162187"/>
    <x v="0"/>
    <x v="25"/>
    <x v="440"/>
    <s v="Same Day"/>
    <s v="NS-18640"/>
    <s v="Noel Staavos"/>
    <x v="1"/>
    <s v="United States"/>
    <s v="Columbus"/>
    <x v="24"/>
    <n v="43229"/>
    <x v="3"/>
    <s v="OFF-AP-10000576"/>
    <x v="1"/>
    <x v="9"/>
    <s v="Belkin 325VA UPS Surge Protector, 6'"/>
    <n v="387.13600000000002"/>
    <n v="4"/>
    <n v="0.2"/>
    <x v="2597"/>
  </r>
  <r>
    <n v="5998"/>
    <s v="CA-2013-162187"/>
    <x v="0"/>
    <x v="25"/>
    <x v="440"/>
    <s v="Same Day"/>
    <s v="NS-18640"/>
    <s v="Noel Staavos"/>
    <x v="1"/>
    <s v="United States"/>
    <s v="Columbus"/>
    <x v="24"/>
    <n v="43229"/>
    <x v="3"/>
    <s v="FUR-TA-10003008"/>
    <x v="0"/>
    <x v="3"/>
    <s v="Lesro Round Back Collection Coffee Table, End Table"/>
    <n v="328.59000000000003"/>
    <n v="3"/>
    <n v="0.4"/>
    <x v="4946"/>
  </r>
  <r>
    <n v="5999"/>
    <s v="US-2011-112991"/>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x v="467"/>
    <s v="Standard Class"/>
    <s v="SH-19975"/>
    <s v="Sally Hughsby"/>
    <x v="1"/>
    <s v="United States"/>
    <s v="Caldwell"/>
    <x v="45"/>
    <n v="83605"/>
    <x v="1"/>
    <s v="OFF-PA-10000019"/>
    <x v="1"/>
    <x v="10"/>
    <s v="Xerox 1931"/>
    <n v="25.92"/>
    <n v="4"/>
    <n v="0"/>
    <x v="245"/>
  </r>
  <r>
    <n v="6001"/>
    <s v="US-2011-112991"/>
    <x v="2"/>
    <x v="325"/>
    <x v="467"/>
    <s v="Standard Class"/>
    <s v="SH-19975"/>
    <s v="Sally Hughsby"/>
    <x v="1"/>
    <s v="United States"/>
    <s v="Caldwell"/>
    <x v="45"/>
    <n v="83605"/>
    <x v="1"/>
    <s v="OFF-PA-10002222"/>
    <x v="1"/>
    <x v="10"/>
    <s v="Xerox Color Copier Paper, 11&quot; x 17&quot;, Ream"/>
    <n v="91.36"/>
    <n v="4"/>
    <n v="0"/>
    <x v="432"/>
  </r>
  <r>
    <n v="6002"/>
    <s v="CA-2011-124079"/>
    <x v="2"/>
    <x v="736"/>
    <x v="709"/>
    <s v="Standard Class"/>
    <s v="RF-19345"/>
    <s v="Randy Ferguson"/>
    <x v="1"/>
    <s v="United States"/>
    <s v="Phoenix"/>
    <x v="16"/>
    <n v="85023"/>
    <x v="1"/>
    <s v="FUR-FU-10002553"/>
    <x v="0"/>
    <x v="5"/>
    <s v="Electrix Incandescent Magnifying Lamp, Black"/>
    <n v="87.960000000000008"/>
    <n v="3"/>
    <n v="0.2"/>
    <x v="4948"/>
  </r>
  <r>
    <n v="6003"/>
    <s v="CA-2011-124079"/>
    <x v="2"/>
    <x v="736"/>
    <x v="709"/>
    <s v="Standard Class"/>
    <s v="RF-19345"/>
    <s v="Randy Ferguson"/>
    <x v="1"/>
    <s v="United States"/>
    <s v="Phoenix"/>
    <x v="16"/>
    <n v="85023"/>
    <x v="1"/>
    <s v="OFF-BI-10002103"/>
    <x v="1"/>
    <x v="8"/>
    <s v="Cardinal Slant-D Ring Binder, Heavy Gauge Vinyl"/>
    <n v="5.2140000000000004"/>
    <n v="2"/>
    <n v="0.7"/>
    <x v="4633"/>
  </r>
  <r>
    <n v="6004"/>
    <s v="US-2014-146878"/>
    <x v="3"/>
    <x v="296"/>
    <x v="474"/>
    <s v="Standard Class"/>
    <s v="DL-12865"/>
    <s v="Dan Lawera"/>
    <x v="0"/>
    <s v="United States"/>
    <s v="Miami"/>
    <x v="2"/>
    <n v="33142"/>
    <x v="0"/>
    <s v="OFF-BI-10002794"/>
    <x v="1"/>
    <x v="8"/>
    <s v="Avery Trapezoid Ring Binder, 3&quot; Capacity, Black, 1040 sheets"/>
    <n v="12.294"/>
    <n v="1"/>
    <n v="0.7"/>
    <x v="4949"/>
  </r>
  <r>
    <n v="6005"/>
    <s v="CA-2014-107244"/>
    <x v="3"/>
    <x v="210"/>
    <x v="218"/>
    <s v="Standard Class"/>
    <s v="AG-10390"/>
    <s v="Allen Goldenen"/>
    <x v="0"/>
    <s v="United States"/>
    <s v="Los Angeles"/>
    <x v="1"/>
    <n v="90004"/>
    <x v="1"/>
    <s v="FUR-FU-10002597"/>
    <x v="0"/>
    <x v="5"/>
    <s v="C-Line Magnetic Cubicle Keepers, Clear Polypropylene"/>
    <n v="19.760000000000002"/>
    <n v="4"/>
    <n v="0"/>
    <x v="2615"/>
  </r>
  <r>
    <n v="6006"/>
    <s v="CA-2012-100657"/>
    <x v="1"/>
    <x v="121"/>
    <x v="545"/>
    <s v="Standard Class"/>
    <s v="SW-20245"/>
    <s v="Scot Wooten"/>
    <x v="0"/>
    <s v="United States"/>
    <s v="Troy"/>
    <x v="15"/>
    <n v="12180"/>
    <x v="3"/>
    <s v="FUR-CH-10003535"/>
    <x v="0"/>
    <x v="1"/>
    <s v="Global Armless Task Chair, Royal Blue"/>
    <n v="109.764"/>
    <n v="2"/>
    <n v="0.1"/>
    <x v="4950"/>
  </r>
  <r>
    <n v="6007"/>
    <s v="CA-2014-129581"/>
    <x v="3"/>
    <x v="157"/>
    <x v="867"/>
    <s v="Standard Class"/>
    <s v="KN-16390"/>
    <s v="Katherine Nockton"/>
    <x v="1"/>
    <s v="United States"/>
    <s v="New Bedford"/>
    <x v="31"/>
    <n v="2740"/>
    <x v="3"/>
    <s v="TEC-PH-10001527"/>
    <x v="2"/>
    <x v="7"/>
    <s v="Plantronics MX500i Earset"/>
    <n v="128.85000000000002"/>
    <n v="3"/>
    <n v="0"/>
    <x v="4208"/>
  </r>
  <r>
    <n v="6008"/>
    <s v="CA-2014-129028"/>
    <x v="3"/>
    <x v="719"/>
    <x v="1026"/>
    <s v="First Class"/>
    <s v="GB-14530"/>
    <s v="George Bell"/>
    <x v="1"/>
    <s v="United States"/>
    <s v="Florence"/>
    <x v="20"/>
    <n v="29501"/>
    <x v="0"/>
    <s v="FUR-FU-10004006"/>
    <x v="0"/>
    <x v="5"/>
    <s v="Deflect-o DuraMat Lighweight, Studded, Beveled Mat for Low Pile Carpeting"/>
    <n v="127.94999999999999"/>
    <n v="3"/>
    <n v="0"/>
    <x v="4864"/>
  </r>
  <r>
    <n v="6009"/>
    <s v="CA-2012-135580"/>
    <x v="1"/>
    <x v="1081"/>
    <x v="749"/>
    <s v="Standard Class"/>
    <s v="CL-12565"/>
    <s v="Clay Ludtke"/>
    <x v="0"/>
    <s v="United States"/>
    <s v="Los Angeles"/>
    <x v="1"/>
    <n v="90049"/>
    <x v="1"/>
    <s v="OFF-PA-10000595"/>
    <x v="1"/>
    <x v="10"/>
    <s v="Xerox 1929"/>
    <n v="68.52"/>
    <n v="3"/>
    <n v="0"/>
    <x v="4951"/>
  </r>
  <r>
    <n v="6010"/>
    <s v="CA-2012-135580"/>
    <x v="1"/>
    <x v="1081"/>
    <x v="749"/>
    <s v="Standard Class"/>
    <s v="CL-12565"/>
    <s v="Clay Ludtke"/>
    <x v="0"/>
    <s v="United States"/>
    <s v="Los Angeles"/>
    <x v="1"/>
    <n v="90049"/>
    <x v="1"/>
    <s v="OFF-ST-10000798"/>
    <x v="1"/>
    <x v="4"/>
    <s v="2300 Heavy-Duty Transfer File Systems by Perma"/>
    <n v="74.94"/>
    <n v="3"/>
    <n v="0"/>
    <x v="4952"/>
  </r>
  <r>
    <n v="6011"/>
    <s v="CA-2012-135580"/>
    <x v="1"/>
    <x v="1081"/>
    <x v="749"/>
    <s v="Standard Class"/>
    <s v="CL-12565"/>
    <s v="Clay Ludtke"/>
    <x v="0"/>
    <s v="United States"/>
    <s v="Los Angeles"/>
    <x v="1"/>
    <n v="90049"/>
    <x v="1"/>
    <s v="TEC-MA-10004002"/>
    <x v="2"/>
    <x v="15"/>
    <s v="Zebra GX420t Direct Thermal/Thermal Transfer Printer"/>
    <n v="2548.5600000000004"/>
    <n v="6"/>
    <n v="0.2"/>
    <x v="4953"/>
  </r>
  <r>
    <n v="6012"/>
    <s v="CA-2012-135580"/>
    <x v="1"/>
    <x v="1081"/>
    <x v="749"/>
    <s v="Standard Class"/>
    <s v="CL-12565"/>
    <s v="Clay Ludtke"/>
    <x v="0"/>
    <s v="United States"/>
    <s v="Los Angeles"/>
    <x v="1"/>
    <n v="90049"/>
    <x v="1"/>
    <s v="OFF-EN-10003296"/>
    <x v="1"/>
    <x v="12"/>
    <s v="Tyvek Side-Opening Peel &amp; Seel Expanding Envelopes"/>
    <n v="271.44"/>
    <n v="3"/>
    <n v="0"/>
    <x v="3903"/>
  </r>
  <r>
    <n v="6013"/>
    <s v="CA-2012-135580"/>
    <x v="1"/>
    <x v="1081"/>
    <x v="749"/>
    <s v="Standard Class"/>
    <s v="CL-12565"/>
    <s v="Clay Ludtke"/>
    <x v="0"/>
    <s v="United States"/>
    <s v="Los Angeles"/>
    <x v="1"/>
    <n v="90049"/>
    <x v="1"/>
    <s v="TEC-PH-10004345"/>
    <x v="2"/>
    <x v="7"/>
    <s v="Cisco SPA 502G IP Phone"/>
    <n v="287.88"/>
    <n v="3"/>
    <n v="0.2"/>
    <x v="4954"/>
  </r>
  <r>
    <n v="6014"/>
    <s v="CA-2013-159016"/>
    <x v="0"/>
    <x v="612"/>
    <x v="366"/>
    <s v="First Class"/>
    <s v="KF-16285"/>
    <s v="Karen Ferguson"/>
    <x v="2"/>
    <s v="United States"/>
    <s v="Los Angeles"/>
    <x v="1"/>
    <n v="90008"/>
    <x v="1"/>
    <s v="OFF-PA-10004405"/>
    <x v="1"/>
    <x v="10"/>
    <s v="Rediform Voice Mail Log Books"/>
    <n v="14.9"/>
    <n v="5"/>
    <n v="0"/>
    <x v="4955"/>
  </r>
  <r>
    <n v="6015"/>
    <s v="CA-2013-159016"/>
    <x v="0"/>
    <x v="612"/>
    <x v="366"/>
    <s v="First Class"/>
    <s v="KF-16285"/>
    <s v="Karen Ferguson"/>
    <x v="2"/>
    <s v="United States"/>
    <s v="Los Angeles"/>
    <x v="1"/>
    <n v="90008"/>
    <x v="1"/>
    <s v="TEC-PH-10002885"/>
    <x v="2"/>
    <x v="7"/>
    <s v="Apple iPhone 5"/>
    <n v="4158.9120000000003"/>
    <n v="8"/>
    <n v="0.2"/>
    <x v="4956"/>
  </r>
  <r>
    <n v="6016"/>
    <s v="CA-2011-102652"/>
    <x v="2"/>
    <x v="322"/>
    <x v="1021"/>
    <s v="Standard Class"/>
    <s v="AY-10555"/>
    <s v="Andy Yotov"/>
    <x v="1"/>
    <s v="United States"/>
    <s v="Los Angeles"/>
    <x v="1"/>
    <n v="90049"/>
    <x v="1"/>
    <s v="FUR-FU-10000747"/>
    <x v="0"/>
    <x v="5"/>
    <s v="Tenex B1-RE Series Chair Mats for Low Pile Carpets"/>
    <n v="91.96"/>
    <n v="2"/>
    <n v="0"/>
    <x v="4820"/>
  </r>
  <r>
    <n v="6017"/>
    <s v="CA-2011-102652"/>
    <x v="2"/>
    <x v="322"/>
    <x v="1021"/>
    <s v="Standard Class"/>
    <s v="AY-10555"/>
    <s v="Andy Yotov"/>
    <x v="1"/>
    <s v="United States"/>
    <s v="Los Angeles"/>
    <x v="1"/>
    <n v="90049"/>
    <x v="1"/>
    <s v="FUR-FU-10001918"/>
    <x v="0"/>
    <x v="5"/>
    <s v="C-Line Cubicle Keepers Polyproplyene Holder With Velcro Backings"/>
    <n v="33.11"/>
    <n v="7"/>
    <n v="0"/>
    <x v="940"/>
  </r>
  <r>
    <n v="6018"/>
    <s v="CA-2011-102652"/>
    <x v="2"/>
    <x v="322"/>
    <x v="1021"/>
    <s v="Standard Class"/>
    <s v="AY-10555"/>
    <s v="Andy Yotov"/>
    <x v="1"/>
    <s v="United States"/>
    <s v="Los Angeles"/>
    <x v="1"/>
    <n v="90049"/>
    <x v="1"/>
    <s v="OFF-PA-10003309"/>
    <x v="1"/>
    <x v="10"/>
    <s v="Xerox 211"/>
    <n v="19.440000000000001"/>
    <n v="3"/>
    <n v="0"/>
    <x v="551"/>
  </r>
  <r>
    <n v="6019"/>
    <s v="CA-2011-102652"/>
    <x v="2"/>
    <x v="322"/>
    <x v="1021"/>
    <s v="Standard Class"/>
    <s v="AY-10555"/>
    <s v="Andy Yotov"/>
    <x v="1"/>
    <s v="United States"/>
    <s v="Los Angeles"/>
    <x v="1"/>
    <n v="90049"/>
    <x v="1"/>
    <s v="OFF-PA-10001977"/>
    <x v="1"/>
    <x v="10"/>
    <s v="Xerox 194"/>
    <n v="55.48"/>
    <n v="1"/>
    <n v="0"/>
    <x v="458"/>
  </r>
  <r>
    <n v="6020"/>
    <s v="CA-2011-152422"/>
    <x v="2"/>
    <x v="1082"/>
    <x v="197"/>
    <s v="Second Class"/>
    <s v="BD-11635"/>
    <s v="Brian Derr"/>
    <x v="0"/>
    <s v="United States"/>
    <s v="Columbus"/>
    <x v="24"/>
    <n v="43229"/>
    <x v="3"/>
    <s v="OFF-AP-10002892"/>
    <x v="1"/>
    <x v="9"/>
    <s v="Belkin F5C206VTEL 6 Outlet Surge"/>
    <n v="91.92"/>
    <n v="5"/>
    <n v="0.2"/>
    <x v="4957"/>
  </r>
  <r>
    <n v="6021"/>
    <s v="US-2013-156692"/>
    <x v="0"/>
    <x v="572"/>
    <x v="898"/>
    <s v="Same Day"/>
    <s v="HG-15025"/>
    <s v="Hunter Glantz"/>
    <x v="0"/>
    <s v="United States"/>
    <s v="Kenner"/>
    <x v="28"/>
    <n v="70065"/>
    <x v="0"/>
    <s v="OFF-AP-10002222"/>
    <x v="1"/>
    <x v="9"/>
    <s v="Staples"/>
    <n v="17.34"/>
    <n v="2"/>
    <n v="0"/>
    <x v="4693"/>
  </r>
  <r>
    <n v="6022"/>
    <s v="US-2013-156692"/>
    <x v="0"/>
    <x v="572"/>
    <x v="898"/>
    <s v="Same Day"/>
    <s v="HG-15025"/>
    <s v="Hunter Glantz"/>
    <x v="0"/>
    <s v="United States"/>
    <s v="Kenner"/>
    <x v="28"/>
    <n v="70065"/>
    <x v="0"/>
    <s v="TEC-AC-10000158"/>
    <x v="2"/>
    <x v="11"/>
    <s v="Sony 64GB Class 10 Micro SDHC R40 Memory Card"/>
    <n v="71.98"/>
    <n v="2"/>
    <n v="0"/>
    <x v="2439"/>
  </r>
  <r>
    <n v="6023"/>
    <s v="CA-2011-130869"/>
    <x v="2"/>
    <x v="664"/>
    <x v="683"/>
    <s v="Standard Class"/>
    <s v="CB-12025"/>
    <s v="Cassandra Brandow"/>
    <x v="0"/>
    <s v="United States"/>
    <s v="Cedar Hill"/>
    <x v="5"/>
    <n v="75104"/>
    <x v="2"/>
    <s v="OFF-EN-10002600"/>
    <x v="1"/>
    <x v="12"/>
    <s v="Redi-Strip #10 Envelopes, 4 1/8 x 9 1/2"/>
    <n v="7.080000000000001"/>
    <n v="3"/>
    <n v="0.2"/>
    <x v="946"/>
  </r>
  <r>
    <n v="6024"/>
    <s v="US-2014-128832"/>
    <x v="3"/>
    <x v="558"/>
    <x v="433"/>
    <s v="First Class"/>
    <s v="LS-16945"/>
    <s v="Linda Southworth"/>
    <x v="1"/>
    <s v="United States"/>
    <s v="Providence"/>
    <x v="34"/>
    <n v="2908"/>
    <x v="3"/>
    <s v="TEC-AC-10004855"/>
    <x v="2"/>
    <x v="11"/>
    <s v="V7 USB Numeric Keypad"/>
    <n v="69.98"/>
    <n v="2"/>
    <n v="0"/>
    <x v="4958"/>
  </r>
  <r>
    <n v="6025"/>
    <s v="CA-2014-139717"/>
    <x v="3"/>
    <x v="1043"/>
    <x v="1035"/>
    <s v="Second Class"/>
    <s v="DM-13015"/>
    <s v="Darrin Martin"/>
    <x v="0"/>
    <s v="United States"/>
    <s v="Lancaster"/>
    <x v="24"/>
    <n v="43130"/>
    <x v="3"/>
    <s v="OFF-AP-10000938"/>
    <x v="1"/>
    <x v="9"/>
    <s v="Avanti 1.7 Cu. Ft. Refrigerator"/>
    <n v="646.27200000000005"/>
    <n v="8"/>
    <n v="0.2"/>
    <x v="4959"/>
  </r>
  <r>
    <n v="6026"/>
    <s v="CA-2014-139717"/>
    <x v="3"/>
    <x v="1043"/>
    <x v="1035"/>
    <s v="Second Class"/>
    <s v="DM-13015"/>
    <s v="Darrin Martin"/>
    <x v="0"/>
    <s v="United States"/>
    <s v="Lancaster"/>
    <x v="24"/>
    <n v="43130"/>
    <x v="3"/>
    <s v="OFF-PA-10002195"/>
    <x v="1"/>
    <x v="10"/>
    <s v="Xerox 1966"/>
    <n v="10.368000000000002"/>
    <n v="2"/>
    <n v="0.2"/>
    <x v="4519"/>
  </r>
  <r>
    <n v="6027"/>
    <s v="CA-2014-136007"/>
    <x v="3"/>
    <x v="660"/>
    <x v="965"/>
    <s v="Standard Class"/>
    <s v="AC-10615"/>
    <s v="Ann Chong"/>
    <x v="1"/>
    <s v="United States"/>
    <s v="Seattle"/>
    <x v="4"/>
    <n v="98115"/>
    <x v="1"/>
    <s v="OFF-FA-10002701"/>
    <x v="1"/>
    <x v="13"/>
    <s v="Alliance Rubber Bands"/>
    <n v="8.4"/>
    <n v="5"/>
    <n v="0"/>
    <x v="4960"/>
  </r>
  <r>
    <n v="6028"/>
    <s v="CA-2014-136007"/>
    <x v="3"/>
    <x v="660"/>
    <x v="965"/>
    <s v="Standard Class"/>
    <s v="AC-10615"/>
    <s v="Ann Chong"/>
    <x v="1"/>
    <s v="United States"/>
    <s v="Seattle"/>
    <x v="4"/>
    <n v="98115"/>
    <x v="1"/>
    <s v="TEC-PH-10003589"/>
    <x v="2"/>
    <x v="7"/>
    <s v="invisibleSHIELD by ZAGG Smudge-Free Screen Protector"/>
    <n v="71.959999999999994"/>
    <n v="5"/>
    <n v="0.2"/>
    <x v="1041"/>
  </r>
  <r>
    <n v="6029"/>
    <s v="CA-2013-157364"/>
    <x v="0"/>
    <x v="258"/>
    <x v="1143"/>
    <s v="First Class"/>
    <s v="LT-17110"/>
    <s v="Liz Thompson"/>
    <x v="0"/>
    <s v="United States"/>
    <s v="Jacksonville"/>
    <x v="3"/>
    <n v="28540"/>
    <x v="0"/>
    <s v="OFF-AR-10003752"/>
    <x v="1"/>
    <x v="6"/>
    <s v="Deluxe Chalkboard Eraser Cleaner"/>
    <n v="18.48"/>
    <n v="2"/>
    <n v="0.2"/>
    <x v="4961"/>
  </r>
  <r>
    <n v="6030"/>
    <s v="US-2013-112970"/>
    <x v="0"/>
    <x v="696"/>
    <x v="441"/>
    <s v="First Class"/>
    <s v="TB-21250"/>
    <s v="Tim Brockman"/>
    <x v="0"/>
    <s v="United States"/>
    <s v="Los Angeles"/>
    <x v="1"/>
    <n v="90049"/>
    <x v="1"/>
    <s v="OFF-AR-10003829"/>
    <x v="1"/>
    <x v="6"/>
    <s v="Newell 35"/>
    <n v="9.84"/>
    <n v="3"/>
    <n v="0"/>
    <x v="301"/>
  </r>
  <r>
    <n v="6031"/>
    <s v="US-2014-152492"/>
    <x v="3"/>
    <x v="91"/>
    <x v="663"/>
    <s v="Same Day"/>
    <s v="AH-10585"/>
    <s v="Angele Hood"/>
    <x v="0"/>
    <s v="United States"/>
    <s v="Miami"/>
    <x v="2"/>
    <n v="33142"/>
    <x v="0"/>
    <s v="FUR-CH-10000155"/>
    <x v="0"/>
    <x v="1"/>
    <s v="Global Comet Stacking Armless Chair"/>
    <n v="239.24"/>
    <n v="1"/>
    <n v="0.2"/>
    <x v="4962"/>
  </r>
  <r>
    <n v="6032"/>
    <s v="CA-2013-101168"/>
    <x v="0"/>
    <x v="591"/>
    <x v="1015"/>
    <s v="Standard Class"/>
    <s v="SS-20140"/>
    <s v="Saphhira Shifley"/>
    <x v="1"/>
    <s v="United States"/>
    <s v="Nashua"/>
    <x v="38"/>
    <n v="3060"/>
    <x v="3"/>
    <s v="FUR-FU-10003142"/>
    <x v="0"/>
    <x v="5"/>
    <s v="Master Big Foot Doorstop, Beige"/>
    <n v="21.12"/>
    <n v="4"/>
    <n v="0"/>
    <x v="4920"/>
  </r>
  <r>
    <n v="6033"/>
    <s v="CA-2014-104010"/>
    <x v="3"/>
    <x v="756"/>
    <x v="77"/>
    <s v="First Class"/>
    <s v="TD-20995"/>
    <s v="Tamara Dahlen"/>
    <x v="0"/>
    <s v="United States"/>
    <s v="New York City"/>
    <x v="15"/>
    <n v="10011"/>
    <x v="3"/>
    <s v="OFF-SU-10001218"/>
    <x v="1"/>
    <x v="14"/>
    <s v="Fiskars Softgrip Scissors"/>
    <n v="54.900000000000006"/>
    <n v="5"/>
    <n v="0"/>
    <x v="3114"/>
  </r>
  <r>
    <n v="6034"/>
    <s v="CA-2012-130253"/>
    <x v="1"/>
    <x v="639"/>
    <x v="735"/>
    <s v="Standard Class"/>
    <s v="PP-18955"/>
    <s v="Paul Prost"/>
    <x v="2"/>
    <s v="United States"/>
    <s v="Los Angeles"/>
    <x v="1"/>
    <n v="90036"/>
    <x v="1"/>
    <s v="FUR-FU-10002963"/>
    <x v="0"/>
    <x v="5"/>
    <s v="Master Caster Door Stop, Gray"/>
    <n v="15.24"/>
    <n v="3"/>
    <n v="0"/>
    <x v="2907"/>
  </r>
  <r>
    <n v="6035"/>
    <s v="US-2012-155369"/>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x v="744"/>
    <s v="Standard Class"/>
    <s v="PG-18820"/>
    <s v="Patrick Gardner"/>
    <x v="0"/>
    <s v="United States"/>
    <s v="Carrollton"/>
    <x v="5"/>
    <n v="75007"/>
    <x v="2"/>
    <s v="OFF-BI-10003925"/>
    <x v="1"/>
    <x v="8"/>
    <s v="Fellowes PB300 Plastic Comb Binding Machine"/>
    <n v="310.39199999999994"/>
    <n v="4"/>
    <n v="0.8"/>
    <x v="4964"/>
  </r>
  <r>
    <n v="6037"/>
    <s v="CA-2013-131205"/>
    <x v="0"/>
    <x v="913"/>
    <x v="1054"/>
    <s v="Standard Class"/>
    <s v="AA-10645"/>
    <s v="Anna Andreadi"/>
    <x v="0"/>
    <s v="United States"/>
    <s v="Georgetown"/>
    <x v="0"/>
    <n v="40324"/>
    <x v="0"/>
    <s v="FUR-FU-10003347"/>
    <x v="0"/>
    <x v="5"/>
    <s v="Coloredge Poster Frame"/>
    <n v="42.599999999999994"/>
    <n v="3"/>
    <n v="0"/>
    <x v="543"/>
  </r>
  <r>
    <n v="6038"/>
    <s v="CA-2013-131205"/>
    <x v="0"/>
    <x v="913"/>
    <x v="1054"/>
    <s v="Standard Class"/>
    <s v="AA-10645"/>
    <s v="Anna Andreadi"/>
    <x v="0"/>
    <s v="United States"/>
    <s v="Georgetown"/>
    <x v="0"/>
    <n v="40324"/>
    <x v="0"/>
    <s v="OFF-BI-10000315"/>
    <x v="1"/>
    <x v="8"/>
    <s v="Poly Designer Cover &amp; Back"/>
    <n v="113.94"/>
    <n v="6"/>
    <n v="0"/>
    <x v="3806"/>
  </r>
  <r>
    <n v="6039"/>
    <s v="CA-2013-131205"/>
    <x v="0"/>
    <x v="913"/>
    <x v="1054"/>
    <s v="Standard Class"/>
    <s v="AA-10645"/>
    <s v="Anna Andreadi"/>
    <x v="0"/>
    <s v="United States"/>
    <s v="Georgetown"/>
    <x v="0"/>
    <n v="40324"/>
    <x v="0"/>
    <s v="OFF-ST-10002583"/>
    <x v="1"/>
    <x v="4"/>
    <s v="Fellowes Neat Ideas Storage Cubes"/>
    <n v="129.91999999999999"/>
    <n v="4"/>
    <n v="0"/>
    <x v="4965"/>
  </r>
  <r>
    <n v="6040"/>
    <s v="CA-2013-131205"/>
    <x v="0"/>
    <x v="913"/>
    <x v="1054"/>
    <s v="Standard Class"/>
    <s v="AA-10645"/>
    <s v="Anna Andreadi"/>
    <x v="0"/>
    <s v="United States"/>
    <s v="Georgetown"/>
    <x v="0"/>
    <n v="40324"/>
    <x v="0"/>
    <s v="OFF-AR-10003469"/>
    <x v="1"/>
    <x v="6"/>
    <s v="Nontoxic Chalk"/>
    <n v="5.28"/>
    <n v="3"/>
    <n v="0"/>
    <x v="4966"/>
  </r>
  <r>
    <n v="6041"/>
    <s v="CA-2014-122364"/>
    <x v="3"/>
    <x v="241"/>
    <x v="289"/>
    <s v="Standard Class"/>
    <s v="FA-14230"/>
    <s v="Frank Atkinson"/>
    <x v="1"/>
    <s v="United States"/>
    <s v="Los Angeles"/>
    <x v="1"/>
    <n v="90008"/>
    <x v="1"/>
    <s v="TEC-PH-10001817"/>
    <x v="2"/>
    <x v="7"/>
    <s v="Wilson Electronics DB Pro Signal Booster"/>
    <n v="859.2"/>
    <n v="3"/>
    <n v="0.2"/>
    <x v="4967"/>
  </r>
  <r>
    <n v="6042"/>
    <s v="CA-2014-122364"/>
    <x v="3"/>
    <x v="241"/>
    <x v="289"/>
    <s v="Standard Class"/>
    <s v="FA-14230"/>
    <s v="Frank Atkinson"/>
    <x v="1"/>
    <s v="United States"/>
    <s v="Los Angeles"/>
    <x v="1"/>
    <n v="90008"/>
    <x v="1"/>
    <s v="TEC-MA-10001031"/>
    <x v="2"/>
    <x v="15"/>
    <s v="Socket Bluetooth Cordless Hand Scanner (CHS)"/>
    <n v="506.28"/>
    <n v="3"/>
    <n v="0.2"/>
    <x v="4968"/>
  </r>
  <r>
    <n v="6043"/>
    <s v="CA-2013-117912"/>
    <x v="0"/>
    <x v="1084"/>
    <x v="1175"/>
    <s v="Standard Class"/>
    <s v="TB-21520"/>
    <s v="Tracy Blumstein"/>
    <x v="0"/>
    <s v="United States"/>
    <s v="Sierra Vista"/>
    <x v="16"/>
    <n v="85635"/>
    <x v="1"/>
    <s v="FUR-FU-10002088"/>
    <x v="0"/>
    <x v="5"/>
    <s v="Nu-Dell Float Frame 11 x 14 1/2"/>
    <n v="14.368000000000002"/>
    <n v="2"/>
    <n v="0.2"/>
    <x v="2606"/>
  </r>
  <r>
    <n v="6044"/>
    <s v="CA-2014-145702"/>
    <x v="3"/>
    <x v="240"/>
    <x v="286"/>
    <s v="Second Class"/>
    <s v="AH-10075"/>
    <s v="Adam Hart"/>
    <x v="1"/>
    <s v="United States"/>
    <s v="Knoxville"/>
    <x v="18"/>
    <n v="37918"/>
    <x v="0"/>
    <s v="FUR-CH-10001482"/>
    <x v="0"/>
    <x v="1"/>
    <s v="Office Star - Mesh Screen back chair with Vinyl seat"/>
    <n v="314.35199999999998"/>
    <n v="3"/>
    <n v="0.2"/>
    <x v="2567"/>
  </r>
  <r>
    <n v="6045"/>
    <s v="CA-2014-145702"/>
    <x v="3"/>
    <x v="240"/>
    <x v="286"/>
    <s v="Second Class"/>
    <s v="AH-10075"/>
    <s v="Adam Hart"/>
    <x v="1"/>
    <s v="United States"/>
    <s v="Knoxville"/>
    <x v="18"/>
    <n v="37918"/>
    <x v="0"/>
    <s v="OFF-PA-10001526"/>
    <x v="1"/>
    <x v="10"/>
    <s v="Xerox 1949"/>
    <n v="27.888000000000002"/>
    <n v="7"/>
    <n v="0.2"/>
    <x v="4969"/>
  </r>
  <r>
    <n v="6046"/>
    <s v="CA-2012-113215"/>
    <x v="1"/>
    <x v="37"/>
    <x v="37"/>
    <s v="Standard Class"/>
    <s v="CP-12085"/>
    <s v="Cathy Prescott"/>
    <x v="1"/>
    <s v="United States"/>
    <s v="Tucson"/>
    <x v="16"/>
    <n v="85705"/>
    <x v="1"/>
    <s v="FUR-FU-10002937"/>
    <x v="0"/>
    <x v="5"/>
    <s v="GE 48&quot; Fluorescent Tube, Cool White Energy Saver, 34 Watts, 30/Box"/>
    <n v="238.15200000000004"/>
    <n v="3"/>
    <n v="0.2"/>
    <x v="4970"/>
  </r>
  <r>
    <n v="6047"/>
    <s v="CA-2013-154662"/>
    <x v="0"/>
    <x v="632"/>
    <x v="1"/>
    <s v="Standard Class"/>
    <s v="BF-11215"/>
    <s v="Benjamin Farhat"/>
    <x v="2"/>
    <s v="United States"/>
    <s v="Minneapolis"/>
    <x v="11"/>
    <n v="55407"/>
    <x v="2"/>
    <s v="FUR-TA-10001771"/>
    <x v="0"/>
    <x v="3"/>
    <s v="Bush Cubix Conference Tables, Fully Assembled"/>
    <n v="692.93999999999994"/>
    <n v="3"/>
    <n v="0"/>
    <x v="4971"/>
  </r>
  <r>
    <n v="6048"/>
    <s v="CA-2012-105571"/>
    <x v="1"/>
    <x v="209"/>
    <x v="917"/>
    <s v="Standard Class"/>
    <s v="CP-12340"/>
    <s v="Christine Phan"/>
    <x v="1"/>
    <s v="United States"/>
    <s v="Miami"/>
    <x v="2"/>
    <n v="33142"/>
    <x v="0"/>
    <s v="OFF-BI-10003305"/>
    <x v="1"/>
    <x v="8"/>
    <s v="Avery Hanging File Binders"/>
    <n v="16.146000000000004"/>
    <n v="9"/>
    <n v="0.7"/>
    <x v="4972"/>
  </r>
  <r>
    <n v="6049"/>
    <s v="CA-2012-105571"/>
    <x v="1"/>
    <x v="209"/>
    <x v="917"/>
    <s v="Standard Class"/>
    <s v="CP-12340"/>
    <s v="Christine Phan"/>
    <x v="1"/>
    <s v="United States"/>
    <s v="Miami"/>
    <x v="2"/>
    <n v="33142"/>
    <x v="0"/>
    <s v="OFF-BI-10001359"/>
    <x v="1"/>
    <x v="8"/>
    <s v="GBC DocuBind TL300 Electric Binding System"/>
    <n v="1345.4850000000001"/>
    <n v="5"/>
    <n v="0.7"/>
    <x v="4973"/>
  </r>
  <r>
    <n v="6050"/>
    <s v="CA-2013-152765"/>
    <x v="0"/>
    <x v="1085"/>
    <x v="25"/>
    <s v="First Class"/>
    <s v="LS-17245"/>
    <s v="Lynn Smith"/>
    <x v="0"/>
    <s v="United States"/>
    <s v="Houston"/>
    <x v="5"/>
    <n v="77036"/>
    <x v="2"/>
    <s v="OFF-PA-10000483"/>
    <x v="1"/>
    <x v="10"/>
    <s v="Xerox 19"/>
    <n v="173.48800000000003"/>
    <n v="7"/>
    <n v="0.2"/>
    <x v="4974"/>
  </r>
  <r>
    <n v="6051"/>
    <s v="CA-2012-153878"/>
    <x v="1"/>
    <x v="334"/>
    <x v="862"/>
    <s v="Standard Class"/>
    <s v="TS-21655"/>
    <s v="Trudy Schmidt"/>
    <x v="0"/>
    <s v="United States"/>
    <s v="Milwaukee"/>
    <x v="6"/>
    <n v="53209"/>
    <x v="2"/>
    <s v="OFF-AR-10000658"/>
    <x v="1"/>
    <x v="6"/>
    <s v="Newell 324"/>
    <n v="57.75"/>
    <n v="5"/>
    <n v="0"/>
    <x v="4183"/>
  </r>
  <r>
    <n v="6052"/>
    <s v="CA-2012-153878"/>
    <x v="1"/>
    <x v="334"/>
    <x v="862"/>
    <s v="Standard Class"/>
    <s v="TS-21655"/>
    <s v="Trudy Schmidt"/>
    <x v="0"/>
    <s v="United States"/>
    <s v="Milwaukee"/>
    <x v="6"/>
    <n v="53209"/>
    <x v="2"/>
    <s v="OFF-AP-10001205"/>
    <x v="1"/>
    <x v="9"/>
    <s v="Belkin 5 Outlet SurgeMaster Power Centers"/>
    <n v="272.39999999999998"/>
    <n v="5"/>
    <n v="0"/>
    <x v="4975"/>
  </r>
  <r>
    <n v="6053"/>
    <s v="CA-2013-124016"/>
    <x v="0"/>
    <x v="713"/>
    <x v="750"/>
    <s v="Second Class"/>
    <s v="JS-15940"/>
    <s v="Joni Sundaresam"/>
    <x v="2"/>
    <s v="United States"/>
    <s v="Lancaster"/>
    <x v="24"/>
    <n v="43130"/>
    <x v="3"/>
    <s v="OFF-PA-10002586"/>
    <x v="1"/>
    <x v="10"/>
    <s v="Xerox 1970"/>
    <n v="11.952000000000002"/>
    <n v="3"/>
    <n v="0.2"/>
    <x v="3595"/>
  </r>
  <r>
    <n v="6054"/>
    <s v="CA-2013-124016"/>
    <x v="0"/>
    <x v="713"/>
    <x v="750"/>
    <s v="Second Class"/>
    <s v="JS-15940"/>
    <s v="Joni Sundaresam"/>
    <x v="2"/>
    <s v="United States"/>
    <s v="Lancaster"/>
    <x v="24"/>
    <n v="43130"/>
    <x v="3"/>
    <s v="FUR-FU-10004963"/>
    <x v="0"/>
    <x v="5"/>
    <s v="Eldon 400 Class Desk Accessories, Black Carbon"/>
    <n v="28"/>
    <n v="4"/>
    <n v="0.2"/>
    <x v="4976"/>
  </r>
  <r>
    <n v="6055"/>
    <s v="CA-2013-124016"/>
    <x v="0"/>
    <x v="713"/>
    <x v="750"/>
    <s v="Second Class"/>
    <s v="JS-15940"/>
    <s v="Joni Sundaresam"/>
    <x v="2"/>
    <s v="United States"/>
    <s v="Lancaster"/>
    <x v="24"/>
    <n v="43130"/>
    <x v="3"/>
    <s v="OFF-BI-10002071"/>
    <x v="1"/>
    <x v="8"/>
    <s v="Fellowes Black Plastic Comb Bindings"/>
    <n v="12.201000000000001"/>
    <n v="7"/>
    <n v="0.7"/>
    <x v="4977"/>
  </r>
  <r>
    <n v="6056"/>
    <s v="CA-2013-113551"/>
    <x v="0"/>
    <x v="298"/>
    <x v="428"/>
    <s v="First Class"/>
    <s v="NF-18385"/>
    <s v="Natalie Fritzler"/>
    <x v="0"/>
    <s v="United States"/>
    <s v="Edinburg"/>
    <x v="5"/>
    <n v="78539"/>
    <x v="2"/>
    <s v="OFF-BI-10001617"/>
    <x v="1"/>
    <x v="8"/>
    <s v="GBC Wire Binding Combs"/>
    <n v="2.0679999999999996"/>
    <n v="1"/>
    <n v="0.8"/>
    <x v="4978"/>
  </r>
  <r>
    <n v="6057"/>
    <s v="CA-2013-113551"/>
    <x v="0"/>
    <x v="298"/>
    <x v="428"/>
    <s v="First Class"/>
    <s v="NF-18385"/>
    <s v="Natalie Fritzler"/>
    <x v="0"/>
    <s v="United States"/>
    <s v="Edinburg"/>
    <x v="5"/>
    <n v="78539"/>
    <x v="2"/>
    <s v="OFF-PA-10004665"/>
    <x v="1"/>
    <x v="10"/>
    <s v="Advantus Motivational Note Cards"/>
    <n v="83.84"/>
    <n v="8"/>
    <n v="0.2"/>
    <x v="4979"/>
  </r>
  <r>
    <n v="6058"/>
    <s v="CA-2011-107524"/>
    <x v="2"/>
    <x v="1086"/>
    <x v="448"/>
    <s v="Standard Class"/>
    <s v="KN-16705"/>
    <s v="Kristina Nunn"/>
    <x v="2"/>
    <s v="United States"/>
    <s v="New York City"/>
    <x v="15"/>
    <n v="10009"/>
    <x v="3"/>
    <s v="OFF-EN-10001990"/>
    <x v="1"/>
    <x v="12"/>
    <s v="Staples"/>
    <n v="11.36"/>
    <n v="2"/>
    <n v="0"/>
    <x v="734"/>
  </r>
  <r>
    <n v="6059"/>
    <s v="CA-2011-107524"/>
    <x v="2"/>
    <x v="1086"/>
    <x v="448"/>
    <s v="Standard Class"/>
    <s v="KN-16705"/>
    <s v="Kristina Nunn"/>
    <x v="2"/>
    <s v="United States"/>
    <s v="New York City"/>
    <x v="15"/>
    <n v="10009"/>
    <x v="3"/>
    <s v="OFF-PA-10000587"/>
    <x v="1"/>
    <x v="10"/>
    <s v="Array Parchment Paper, Assorted Colors"/>
    <n v="36.4"/>
    <n v="5"/>
    <n v="0"/>
    <x v="4980"/>
  </r>
  <r>
    <n v="6060"/>
    <s v="CA-2011-138072"/>
    <x v="2"/>
    <x v="125"/>
    <x v="752"/>
    <s v="Standard Class"/>
    <s v="GA-14725"/>
    <s v="Guy Armstrong"/>
    <x v="0"/>
    <s v="United States"/>
    <s v="Philadelphia"/>
    <x v="9"/>
    <n v="19120"/>
    <x v="3"/>
    <s v="TEC-AC-10004859"/>
    <x v="2"/>
    <x v="11"/>
    <s v="Maxell Pro 80 Minute CD-R, 10/Pack"/>
    <n v="27.968000000000004"/>
    <n v="2"/>
    <n v="0.2"/>
    <x v="4981"/>
  </r>
  <r>
    <n v="6061"/>
    <s v="CA-2012-134201"/>
    <x v="1"/>
    <x v="889"/>
    <x v="1176"/>
    <s v="Standard Class"/>
    <s v="EH-14125"/>
    <s v="Eugene Hildebrand"/>
    <x v="2"/>
    <s v="United States"/>
    <s v="Rochester"/>
    <x v="15"/>
    <n v="14609"/>
    <x v="3"/>
    <s v="OFF-ST-10001476"/>
    <x v="1"/>
    <x v="4"/>
    <s v="Steel Personal Filing/Posting Tote"/>
    <n v="142.04"/>
    <n v="4"/>
    <n v="0"/>
    <x v="4982"/>
  </r>
  <r>
    <n v="6062"/>
    <s v="CA-2012-134201"/>
    <x v="1"/>
    <x v="889"/>
    <x v="1176"/>
    <s v="Standard Class"/>
    <s v="EH-14125"/>
    <s v="Eugene Hildebrand"/>
    <x v="2"/>
    <s v="United States"/>
    <s v="Rochester"/>
    <x v="15"/>
    <n v="14609"/>
    <x v="3"/>
    <s v="OFF-AR-10002804"/>
    <x v="1"/>
    <x v="6"/>
    <s v="Faber Castell Col-Erase Pencils"/>
    <n v="14.669999999999998"/>
    <n v="3"/>
    <n v="0"/>
    <x v="4983"/>
  </r>
  <r>
    <n v="6063"/>
    <s v="CA-2012-111780"/>
    <x v="1"/>
    <x v="707"/>
    <x v="1090"/>
    <s v="Second Class"/>
    <s v="RA-19285"/>
    <s v="Ralph Arnett"/>
    <x v="0"/>
    <s v="United States"/>
    <s v="San Diego"/>
    <x v="1"/>
    <n v="92037"/>
    <x v="1"/>
    <s v="TEC-CO-10004202"/>
    <x v="2"/>
    <x v="16"/>
    <s v="Brother DCP1000 Digital 3 in 1 Multifunction Machine"/>
    <n v="1199.96"/>
    <n v="5"/>
    <n v="0.2"/>
    <x v="4984"/>
  </r>
  <r>
    <n v="6064"/>
    <s v="CA-2012-111780"/>
    <x v="1"/>
    <x v="707"/>
    <x v="1090"/>
    <s v="Second Class"/>
    <s v="RA-19285"/>
    <s v="Ralph Arnett"/>
    <x v="0"/>
    <s v="United States"/>
    <s v="San Diego"/>
    <x v="1"/>
    <n v="92037"/>
    <x v="1"/>
    <s v="OFF-PA-10001307"/>
    <x v="1"/>
    <x v="10"/>
    <s v="Important Message Pads, 50 4-1/4 x 5-1/2 Forms per Pad"/>
    <n v="12.600000000000001"/>
    <n v="3"/>
    <n v="0"/>
    <x v="4985"/>
  </r>
  <r>
    <n v="6065"/>
    <s v="CA-2012-111780"/>
    <x v="1"/>
    <x v="707"/>
    <x v="1090"/>
    <s v="Second Class"/>
    <s v="RA-19285"/>
    <s v="Ralph Arnett"/>
    <x v="0"/>
    <s v="United States"/>
    <s v="San Diego"/>
    <x v="1"/>
    <n v="92037"/>
    <x v="1"/>
    <s v="OFF-PA-10001667"/>
    <x v="1"/>
    <x v="10"/>
    <s v="Great White Multi-Use Recycled Paper (20Lb. and 84 Bright)"/>
    <n v="17.940000000000001"/>
    <n v="3"/>
    <n v="0"/>
    <x v="2695"/>
  </r>
  <r>
    <n v="6066"/>
    <s v="CA-2012-119942"/>
    <x v="1"/>
    <x v="57"/>
    <x v="828"/>
    <s v="First Class"/>
    <s v="TT-21070"/>
    <s v="Ted Trevino"/>
    <x v="0"/>
    <s v="United States"/>
    <s v="Philadelphia"/>
    <x v="9"/>
    <n v="19120"/>
    <x v="3"/>
    <s v="OFF-LA-10001569"/>
    <x v="1"/>
    <x v="2"/>
    <s v="Avery 499"/>
    <n v="23.904000000000003"/>
    <n v="6"/>
    <n v="0.2"/>
    <x v="4986"/>
  </r>
  <r>
    <n v="6067"/>
    <s v="CA-2012-151547"/>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x v="286"/>
    <s v="Standard Class"/>
    <s v="CC-12430"/>
    <s v="Chuck Clark"/>
    <x v="2"/>
    <s v="United States"/>
    <s v="Lakewood"/>
    <x v="1"/>
    <n v="90712"/>
    <x v="1"/>
    <s v="FUR-CH-10000225"/>
    <x v="0"/>
    <x v="1"/>
    <s v="Global Geo Office Task Chair, Gray"/>
    <n v="518.27200000000005"/>
    <n v="8"/>
    <n v="0.2"/>
    <x v="4988"/>
  </r>
  <r>
    <n v="6069"/>
    <s v="CA-2014-166695"/>
    <x v="3"/>
    <x v="968"/>
    <x v="286"/>
    <s v="Standard Class"/>
    <s v="CC-12430"/>
    <s v="Chuck Clark"/>
    <x v="2"/>
    <s v="United States"/>
    <s v="Lakewood"/>
    <x v="1"/>
    <n v="90712"/>
    <x v="1"/>
    <s v="FUR-FU-10002191"/>
    <x v="0"/>
    <x v="5"/>
    <s v="G.E. Halogen Desk Lamp Bulbs"/>
    <n v="6.98"/>
    <n v="1"/>
    <n v="0"/>
    <x v="4989"/>
  </r>
  <r>
    <n v="6070"/>
    <s v="CA-2014-166695"/>
    <x v="3"/>
    <x v="968"/>
    <x v="286"/>
    <s v="Standard Class"/>
    <s v="CC-12430"/>
    <s v="Chuck Clark"/>
    <x v="2"/>
    <s v="United States"/>
    <s v="Lakewood"/>
    <x v="1"/>
    <n v="90712"/>
    <x v="1"/>
    <s v="TEC-MA-10003176"/>
    <x v="2"/>
    <x v="15"/>
    <s v="Okidata B400 Printer"/>
    <n v="343.20000000000005"/>
    <n v="1"/>
    <n v="0.2"/>
    <x v="4990"/>
  </r>
  <r>
    <n v="6071"/>
    <s v="CA-2014-167542"/>
    <x v="3"/>
    <x v="802"/>
    <x v="848"/>
    <s v="Standard Class"/>
    <s v="KD-16495"/>
    <s v="Keith Dawkins"/>
    <x v="1"/>
    <s v="United States"/>
    <s v="Philadelphia"/>
    <x v="9"/>
    <n v="19120"/>
    <x v="3"/>
    <s v="OFF-LA-10004093"/>
    <x v="1"/>
    <x v="2"/>
    <s v="Avery 486"/>
    <n v="17.544"/>
    <n v="3"/>
    <n v="0.2"/>
    <x v="1686"/>
  </r>
  <r>
    <n v="6072"/>
    <s v="CA-2012-120901"/>
    <x v="1"/>
    <x v="620"/>
    <x v="659"/>
    <s v="Standard Class"/>
    <s v="BG-11035"/>
    <s v="Barry Gonzalez"/>
    <x v="0"/>
    <s v="United States"/>
    <s v="Austin"/>
    <x v="5"/>
    <n v="78745"/>
    <x v="2"/>
    <s v="OFF-ST-10000025"/>
    <x v="1"/>
    <x v="4"/>
    <s v="Fellowes Stor/Drawer Steel Plus Storage Drawers"/>
    <n v="152.68800000000002"/>
    <n v="2"/>
    <n v="0.2"/>
    <x v="4991"/>
  </r>
  <r>
    <n v="6073"/>
    <s v="CA-2012-120901"/>
    <x v="1"/>
    <x v="620"/>
    <x v="659"/>
    <s v="Standard Class"/>
    <s v="BG-11035"/>
    <s v="Barry Gonzalez"/>
    <x v="0"/>
    <s v="United States"/>
    <s v="Austin"/>
    <x v="5"/>
    <n v="78745"/>
    <x v="2"/>
    <s v="OFF-FA-10001561"/>
    <x v="1"/>
    <x v="13"/>
    <s v="Stockwell Push Pins"/>
    <n v="3.4880000000000004"/>
    <n v="2"/>
    <n v="0.2"/>
    <x v="4992"/>
  </r>
  <r>
    <n v="6074"/>
    <s v="CA-2012-120901"/>
    <x v="1"/>
    <x v="620"/>
    <x v="659"/>
    <s v="Standard Class"/>
    <s v="BG-11035"/>
    <s v="Barry Gonzalez"/>
    <x v="0"/>
    <s v="United States"/>
    <s v="Austin"/>
    <x v="5"/>
    <n v="78745"/>
    <x v="2"/>
    <s v="OFF-SU-10001225"/>
    <x v="1"/>
    <x v="14"/>
    <s v="Staples"/>
    <n v="5.8880000000000008"/>
    <n v="2"/>
    <n v="0.2"/>
    <x v="4993"/>
  </r>
  <r>
    <n v="6075"/>
    <s v="CA-2014-121398"/>
    <x v="3"/>
    <x v="53"/>
    <x v="168"/>
    <s v="Standard Class"/>
    <s v="FH-14365"/>
    <s v="Fred Hopkins"/>
    <x v="1"/>
    <s v="United States"/>
    <s v="Los Angeles"/>
    <x v="1"/>
    <n v="90008"/>
    <x v="1"/>
    <s v="OFF-BI-10001718"/>
    <x v="1"/>
    <x v="8"/>
    <s v="GBC DocuBind P50 Personal Binding Machine"/>
    <n v="153.55199999999999"/>
    <n v="3"/>
    <n v="0.2"/>
    <x v="1995"/>
  </r>
  <r>
    <n v="6076"/>
    <s v="CA-2014-121398"/>
    <x v="3"/>
    <x v="53"/>
    <x v="168"/>
    <s v="Standard Class"/>
    <s v="FH-14365"/>
    <s v="Fred Hopkins"/>
    <x v="1"/>
    <s v="United States"/>
    <s v="Los Angeles"/>
    <x v="1"/>
    <n v="90008"/>
    <x v="1"/>
    <s v="OFF-ST-10002756"/>
    <x v="1"/>
    <x v="4"/>
    <s v="Tennsco Stur-D-Stor Boltless Shelving, 5 Shelves, 24&quot; Deep, Sand"/>
    <n v="270.62"/>
    <n v="2"/>
    <n v="0"/>
    <x v="4994"/>
  </r>
  <r>
    <n v="6077"/>
    <s v="CA-2013-151561"/>
    <x v="0"/>
    <x v="142"/>
    <x v="62"/>
    <s v="Standard Class"/>
    <s v="PG-18820"/>
    <s v="Patrick Gardner"/>
    <x v="0"/>
    <s v="United States"/>
    <s v="New York City"/>
    <x v="15"/>
    <n v="10011"/>
    <x v="3"/>
    <s v="TEC-AC-10001432"/>
    <x v="2"/>
    <x v="11"/>
    <s v="Enermax Aurora Lite Keyboard"/>
    <n v="468.90000000000003"/>
    <n v="6"/>
    <n v="0"/>
    <x v="527"/>
  </r>
  <r>
    <n v="6078"/>
    <s v="CA-2013-151561"/>
    <x v="0"/>
    <x v="142"/>
    <x v="62"/>
    <s v="Standard Class"/>
    <s v="PG-18820"/>
    <s v="Patrick Gardner"/>
    <x v="0"/>
    <s v="United States"/>
    <s v="New York City"/>
    <x v="15"/>
    <n v="10011"/>
    <x v="3"/>
    <s v="TEC-AC-10003399"/>
    <x v="2"/>
    <x v="11"/>
    <s v="Memorex Mini Travel Drive 64 GB USB 2.0 Flash Drive"/>
    <n v="72.48"/>
    <n v="2"/>
    <n v="0"/>
    <x v="4995"/>
  </r>
  <r>
    <n v="6079"/>
    <s v="CA-2013-151561"/>
    <x v="0"/>
    <x v="142"/>
    <x v="62"/>
    <s v="Standard Class"/>
    <s v="PG-18820"/>
    <s v="Patrick Gardner"/>
    <x v="0"/>
    <s v="United States"/>
    <s v="New York City"/>
    <x v="15"/>
    <n v="10011"/>
    <x v="3"/>
    <s v="OFF-SU-10001574"/>
    <x v="1"/>
    <x v="14"/>
    <s v="Acme Value Line Scissors"/>
    <n v="10.95"/>
    <n v="3"/>
    <n v="0"/>
    <x v="3561"/>
  </r>
  <r>
    <n v="6080"/>
    <s v="CA-2013-151561"/>
    <x v="0"/>
    <x v="142"/>
    <x v="62"/>
    <s v="Standard Class"/>
    <s v="PG-18820"/>
    <s v="Patrick Gardner"/>
    <x v="0"/>
    <s v="United States"/>
    <s v="New York City"/>
    <x v="15"/>
    <n v="10011"/>
    <x v="3"/>
    <s v="FUR-FU-10004864"/>
    <x v="0"/>
    <x v="5"/>
    <s v="Howard Miller 14-1/2&quot; Diameter Chrome Round Wall Clock"/>
    <n v="191.82"/>
    <n v="3"/>
    <n v="0"/>
    <x v="4996"/>
  </r>
  <r>
    <n v="6081"/>
    <s v="CA-2014-154676"/>
    <x v="3"/>
    <x v="485"/>
    <x v="527"/>
    <s v="First Class"/>
    <s v="NZ-18565"/>
    <s v="Nick Zandusky"/>
    <x v="2"/>
    <s v="United States"/>
    <s v="Houston"/>
    <x v="5"/>
    <n v="77070"/>
    <x v="2"/>
    <s v="OFF-ST-10001172"/>
    <x v="1"/>
    <x v="4"/>
    <s v="Tennsco Lockers, Sand"/>
    <n v="151.05600000000001"/>
    <n v="9"/>
    <n v="0.2"/>
    <x v="4997"/>
  </r>
  <r>
    <n v="6082"/>
    <s v="US-2011-165589"/>
    <x v="2"/>
    <x v="1087"/>
    <x v="189"/>
    <s v="Same Day"/>
    <s v="TB-21595"/>
    <s v="Troy Blackwell"/>
    <x v="0"/>
    <s v="United States"/>
    <s v="Lubbock"/>
    <x v="5"/>
    <n v="79424"/>
    <x v="2"/>
    <s v="FUR-FU-10002396"/>
    <x v="0"/>
    <x v="5"/>
    <s v="DAX Copper Panel Document Frame, 5 x 7 Size"/>
    <n v="25.16"/>
    <n v="5"/>
    <n v="0.6"/>
    <x v="4998"/>
  </r>
  <r>
    <n v="6083"/>
    <s v="US-2013-132577"/>
    <x v="0"/>
    <x v="441"/>
    <x v="902"/>
    <s v="Standard Class"/>
    <s v="JE-15475"/>
    <s v="Jeremy Ellison"/>
    <x v="0"/>
    <s v="United States"/>
    <s v="Houston"/>
    <x v="5"/>
    <n v="77095"/>
    <x v="2"/>
    <s v="OFF-BI-10004040"/>
    <x v="1"/>
    <x v="8"/>
    <s v="Wilson Jones Impact Binders"/>
    <n v="6.2159999999999993"/>
    <n v="6"/>
    <n v="0.8"/>
    <x v="4999"/>
  </r>
  <r>
    <n v="6084"/>
    <s v="US-2013-132577"/>
    <x v="0"/>
    <x v="441"/>
    <x v="902"/>
    <s v="Standard Class"/>
    <s v="JE-15475"/>
    <s v="Jeremy Ellison"/>
    <x v="0"/>
    <s v="United States"/>
    <s v="Houston"/>
    <x v="5"/>
    <n v="77095"/>
    <x v="2"/>
    <s v="OFF-AR-10003481"/>
    <x v="1"/>
    <x v="6"/>
    <s v="Newell 348"/>
    <n v="23.616"/>
    <n v="9"/>
    <n v="0.2"/>
    <x v="5000"/>
  </r>
  <r>
    <n v="6085"/>
    <s v="US-2013-132577"/>
    <x v="0"/>
    <x v="441"/>
    <x v="902"/>
    <s v="Standard Class"/>
    <s v="JE-15475"/>
    <s v="Jeremy Ellison"/>
    <x v="0"/>
    <s v="United States"/>
    <s v="Houston"/>
    <x v="5"/>
    <n v="77095"/>
    <x v="2"/>
    <s v="TEC-AC-10000387"/>
    <x v="2"/>
    <x v="11"/>
    <s v="KeyTronic KT800P2 - Keyboard - Black"/>
    <n v="24.032"/>
    <n v="2"/>
    <n v="0.2"/>
    <x v="5001"/>
  </r>
  <r>
    <n v="6086"/>
    <s v="US-2013-132577"/>
    <x v="0"/>
    <x v="441"/>
    <x v="902"/>
    <s v="Standard Class"/>
    <s v="JE-15475"/>
    <s v="Jeremy Ellison"/>
    <x v="0"/>
    <s v="United States"/>
    <s v="Houston"/>
    <x v="5"/>
    <n v="77095"/>
    <x v="2"/>
    <s v="OFF-LA-10000262"/>
    <x v="1"/>
    <x v="2"/>
    <s v="Avery 494"/>
    <n v="2.0880000000000001"/>
    <n v="1"/>
    <n v="0.2"/>
    <x v="5002"/>
  </r>
  <r>
    <n v="6087"/>
    <s v="US-2013-132577"/>
    <x v="0"/>
    <x v="441"/>
    <x v="902"/>
    <s v="Standard Class"/>
    <s v="JE-15475"/>
    <s v="Jeremy Ellison"/>
    <x v="0"/>
    <s v="United States"/>
    <s v="Houston"/>
    <x v="5"/>
    <n v="77095"/>
    <x v="2"/>
    <s v="OFF-BI-10003196"/>
    <x v="1"/>
    <x v="8"/>
    <s v="Accohide Poly Flexible Ring Binders"/>
    <n v="4.4879999999999995"/>
    <n v="6"/>
    <n v="0.8"/>
    <x v="5003"/>
  </r>
  <r>
    <n v="6088"/>
    <s v="CA-2012-114048"/>
    <x v="1"/>
    <x v="639"/>
    <x v="735"/>
    <s v="Standard Class"/>
    <s v="EH-13945"/>
    <s v="Eric Hoffmann"/>
    <x v="0"/>
    <s v="United States"/>
    <s v="Costa Mesa"/>
    <x v="1"/>
    <n v="92627"/>
    <x v="1"/>
    <s v="FUR-FU-10004351"/>
    <x v="0"/>
    <x v="5"/>
    <s v="Staples"/>
    <n v="29.22"/>
    <n v="3"/>
    <n v="0"/>
    <x v="4853"/>
  </r>
  <r>
    <n v="6089"/>
    <s v="CA-2012-137281"/>
    <x v="1"/>
    <x v="385"/>
    <x v="871"/>
    <s v="Standard Class"/>
    <s v="BF-10975"/>
    <s v="Barbara Fisher"/>
    <x v="1"/>
    <s v="United States"/>
    <s v="Roswell"/>
    <x v="32"/>
    <n v="30076"/>
    <x v="0"/>
    <s v="OFF-PA-10001870"/>
    <x v="1"/>
    <x v="10"/>
    <s v="Xerox 202"/>
    <n v="6.48"/>
    <n v="1"/>
    <n v="0"/>
    <x v="90"/>
  </r>
  <r>
    <n v="6090"/>
    <s v="US-2014-162068"/>
    <x v="3"/>
    <x v="116"/>
    <x v="786"/>
    <s v="Second Class"/>
    <s v="PC-18745"/>
    <s v="Pamela Coakley"/>
    <x v="1"/>
    <s v="United States"/>
    <s v="Loveland"/>
    <x v="22"/>
    <n v="80538"/>
    <x v="1"/>
    <s v="OFF-BI-10002813"/>
    <x v="1"/>
    <x v="8"/>
    <s v="Avery Reinforcements for Hole-Punch Pages"/>
    <n v="1.1880000000000002"/>
    <n v="2"/>
    <n v="0.7"/>
    <x v="1552"/>
  </r>
  <r>
    <n v="6091"/>
    <s v="CA-2014-100111"/>
    <x v="3"/>
    <x v="1088"/>
    <x v="255"/>
    <s v="Standard Class"/>
    <s v="SV-20365"/>
    <s v="Seth Vernon"/>
    <x v="0"/>
    <s v="United States"/>
    <s v="New York City"/>
    <x v="15"/>
    <n v="10035"/>
    <x v="3"/>
    <s v="FUR-CH-10003846"/>
    <x v="0"/>
    <x v="1"/>
    <s v="Hon Valutask Swivel Chairs"/>
    <n v="272.64600000000002"/>
    <n v="3"/>
    <n v="0.1"/>
    <x v="5004"/>
  </r>
  <r>
    <n v="6092"/>
    <s v="CA-2014-100111"/>
    <x v="3"/>
    <x v="1088"/>
    <x v="255"/>
    <s v="Standard Class"/>
    <s v="SV-20365"/>
    <s v="Seth Vernon"/>
    <x v="0"/>
    <s v="United States"/>
    <s v="New York City"/>
    <x v="15"/>
    <n v="10035"/>
    <x v="3"/>
    <s v="TEC-AC-10002647"/>
    <x v="2"/>
    <x v="11"/>
    <s v="Logitech Wireless Boombox Speaker - portable - wireless, wired"/>
    <n v="212.8"/>
    <n v="2"/>
    <n v="0"/>
    <x v="5005"/>
  </r>
  <r>
    <n v="6093"/>
    <s v="CA-2014-100111"/>
    <x v="3"/>
    <x v="1088"/>
    <x v="255"/>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x v="255"/>
    <s v="Standard Class"/>
    <s v="SV-20365"/>
    <s v="Seth Vernon"/>
    <x v="0"/>
    <s v="United States"/>
    <s v="New York City"/>
    <x v="15"/>
    <n v="10035"/>
    <x v="3"/>
    <s v="TEC-AC-10001465"/>
    <x v="2"/>
    <x v="11"/>
    <s v="SanDisk Cruzer 64 GB USB Flash Drive"/>
    <n v="72.64"/>
    <n v="2"/>
    <n v="0"/>
    <x v="4254"/>
  </r>
  <r>
    <n v="6095"/>
    <s v="CA-2014-100111"/>
    <x v="3"/>
    <x v="1088"/>
    <x v="255"/>
    <s v="Standard Class"/>
    <s v="SV-20365"/>
    <s v="Seth Vernon"/>
    <x v="0"/>
    <s v="United States"/>
    <s v="New York City"/>
    <x v="15"/>
    <n v="10035"/>
    <x v="3"/>
    <s v="OFF-ST-10000615"/>
    <x v="1"/>
    <x v="4"/>
    <s v="SimpliFile Personal File, Black Granite, 15w x 6-15/16d x 11-1/4h"/>
    <n v="45.4"/>
    <n v="4"/>
    <n v="0"/>
    <x v="5007"/>
  </r>
  <r>
    <n v="6096"/>
    <s v="CA-2014-100111"/>
    <x v="3"/>
    <x v="1088"/>
    <x v="255"/>
    <s v="Standard Class"/>
    <s v="SV-20365"/>
    <s v="Seth Vernon"/>
    <x v="0"/>
    <s v="United States"/>
    <s v="New York City"/>
    <x v="15"/>
    <n v="10035"/>
    <x v="3"/>
    <s v="OFF-PA-10002713"/>
    <x v="1"/>
    <x v="10"/>
    <s v="Adams Phone Message Book, 200 Message Capacity, 8 1/16” x 11”"/>
    <n v="13.76"/>
    <n v="2"/>
    <n v="0"/>
    <x v="1341"/>
  </r>
  <r>
    <n v="6097"/>
    <s v="CA-2014-100111"/>
    <x v="3"/>
    <x v="1088"/>
    <x v="255"/>
    <s v="Standard Class"/>
    <s v="SV-20365"/>
    <s v="Seth Vernon"/>
    <x v="0"/>
    <s v="United States"/>
    <s v="New York City"/>
    <x v="15"/>
    <n v="10035"/>
    <x v="3"/>
    <s v="FUR-CH-10003061"/>
    <x v="0"/>
    <x v="1"/>
    <s v="Global Leather Task Chair, Black"/>
    <n v="80.991"/>
    <n v="1"/>
    <n v="0.1"/>
    <x v="5008"/>
  </r>
  <r>
    <n v="6098"/>
    <s v="CA-2014-100111"/>
    <x v="3"/>
    <x v="1088"/>
    <x v="255"/>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x v="255"/>
    <s v="Standard Class"/>
    <s v="SV-20365"/>
    <s v="Seth Vernon"/>
    <x v="0"/>
    <s v="United States"/>
    <s v="New York City"/>
    <x v="15"/>
    <n v="10035"/>
    <x v="3"/>
    <s v="OFF-FA-10000304"/>
    <x v="1"/>
    <x v="13"/>
    <s v="Advantus Push Pins"/>
    <n v="4.3600000000000003"/>
    <n v="2"/>
    <n v="0"/>
    <x v="4193"/>
  </r>
  <r>
    <n v="6100"/>
    <s v="CA-2014-100111"/>
    <x v="3"/>
    <x v="1088"/>
    <x v="255"/>
    <s v="Standard Class"/>
    <s v="SV-20365"/>
    <s v="Seth Vernon"/>
    <x v="0"/>
    <s v="United States"/>
    <s v="New York City"/>
    <x v="15"/>
    <n v="10035"/>
    <x v="3"/>
    <s v="FUR-CH-10004086"/>
    <x v="0"/>
    <x v="1"/>
    <s v="Hon 4070 Series Pagoda Armless Upholstered Stacking Chairs"/>
    <n v="2888.1270000000004"/>
    <n v="11"/>
    <n v="0.1"/>
    <x v="5009"/>
  </r>
  <r>
    <n v="6101"/>
    <s v="CA-2014-100111"/>
    <x v="3"/>
    <x v="1088"/>
    <x v="255"/>
    <s v="Standard Class"/>
    <s v="SV-20365"/>
    <s v="Seth Vernon"/>
    <x v="0"/>
    <s v="United States"/>
    <s v="New York City"/>
    <x v="15"/>
    <n v="10035"/>
    <x v="3"/>
    <s v="TEC-PH-10002885"/>
    <x v="2"/>
    <x v="7"/>
    <s v="Apple iPhone 5"/>
    <n v="1299.6600000000001"/>
    <n v="2"/>
    <n v="0"/>
    <x v="5010"/>
  </r>
  <r>
    <n v="6102"/>
    <s v="CA-2014-100111"/>
    <x v="3"/>
    <x v="1088"/>
    <x v="255"/>
    <s v="Standard Class"/>
    <s v="SV-20365"/>
    <s v="Seth Vernon"/>
    <x v="0"/>
    <s v="United States"/>
    <s v="New York City"/>
    <x v="15"/>
    <n v="10035"/>
    <x v="3"/>
    <s v="FUR-CH-10001215"/>
    <x v="0"/>
    <x v="1"/>
    <s v="Global Troy Executive Leather Low-Back Tilter"/>
    <n v="2254.41"/>
    <n v="5"/>
    <n v="0.1"/>
    <x v="5011"/>
  </r>
  <r>
    <n v="6103"/>
    <s v="CA-2014-100111"/>
    <x v="3"/>
    <x v="1088"/>
    <x v="255"/>
    <s v="Standard Class"/>
    <s v="SV-20365"/>
    <s v="Seth Vernon"/>
    <x v="0"/>
    <s v="United States"/>
    <s v="New York City"/>
    <x v="15"/>
    <n v="10035"/>
    <x v="3"/>
    <s v="TEC-PH-10000215"/>
    <x v="2"/>
    <x v="7"/>
    <s v="Plantronics Cordless Phone Headset with In-line Volume - M214C"/>
    <n v="104.85000000000001"/>
    <n v="3"/>
    <n v="0"/>
    <x v="1293"/>
  </r>
  <r>
    <n v="6104"/>
    <s v="CA-2014-100111"/>
    <x v="3"/>
    <x v="1088"/>
    <x v="255"/>
    <s v="Standard Class"/>
    <s v="SV-20365"/>
    <s v="Seth Vernon"/>
    <x v="0"/>
    <s v="United States"/>
    <s v="New York City"/>
    <x v="15"/>
    <n v="10035"/>
    <x v="3"/>
    <s v="TEC-AC-10001998"/>
    <x v="2"/>
    <x v="11"/>
    <s v="Logitech LS21 Speaker System - PC Multimedia - 2.1-CH - Wired"/>
    <n v="59.97"/>
    <n v="3"/>
    <n v="0"/>
    <x v="5012"/>
  </r>
  <r>
    <n v="6105"/>
    <s v="US-2014-132381"/>
    <x v="3"/>
    <x v="1029"/>
    <x v="1178"/>
    <s v="First Class"/>
    <s v="Dp-13240"/>
    <s v="Dean percer"/>
    <x v="2"/>
    <s v="United States"/>
    <s v="Philadelphia"/>
    <x v="9"/>
    <n v="19143"/>
    <x v="3"/>
    <s v="FUR-TA-10002356"/>
    <x v="0"/>
    <x v="3"/>
    <s v="Bevis Boat-Shaped Conference Table"/>
    <n v="314.53199999999998"/>
    <n v="2"/>
    <n v="0.4"/>
    <x v="5013"/>
  </r>
  <r>
    <n v="6106"/>
    <s v="CA-2012-147011"/>
    <x v="1"/>
    <x v="652"/>
    <x v="1022"/>
    <s v="Standard Class"/>
    <s v="HR-14830"/>
    <s v="Harold Ryan"/>
    <x v="1"/>
    <s v="United States"/>
    <s v="Miami"/>
    <x v="2"/>
    <n v="33178"/>
    <x v="0"/>
    <s v="OFF-AR-10002399"/>
    <x v="1"/>
    <x v="6"/>
    <s v="Dixon Prang Watercolor Pencils, 10-Color Set with Brush"/>
    <n v="13.632"/>
    <n v="4"/>
    <n v="0.2"/>
    <x v="5014"/>
  </r>
  <r>
    <n v="6107"/>
    <s v="CA-2011-120852"/>
    <x v="2"/>
    <x v="414"/>
    <x v="182"/>
    <s v="Standard Class"/>
    <s v="WB-21850"/>
    <s v="William Brown"/>
    <x v="0"/>
    <s v="United States"/>
    <s v="Grand Prairie"/>
    <x v="5"/>
    <n v="75051"/>
    <x v="2"/>
    <s v="OFF-AP-10001563"/>
    <x v="1"/>
    <x v="9"/>
    <s v="Belkin Premiere Surge Master II 8-outlet surge protector"/>
    <n v="19.431999999999995"/>
    <n v="2"/>
    <n v="0.8"/>
    <x v="5015"/>
  </r>
  <r>
    <n v="6108"/>
    <s v="CA-2011-120852"/>
    <x v="2"/>
    <x v="414"/>
    <x v="182"/>
    <s v="Standard Class"/>
    <s v="WB-21850"/>
    <s v="William Brown"/>
    <x v="0"/>
    <s v="United States"/>
    <s v="Grand Prairie"/>
    <x v="5"/>
    <n v="75051"/>
    <x v="2"/>
    <s v="TEC-AC-10004510"/>
    <x v="2"/>
    <x v="11"/>
    <s v="Logitech Desktop MK120 Mouse and keyboard Combo"/>
    <n v="65.44"/>
    <n v="5"/>
    <n v="0.2"/>
    <x v="5016"/>
  </r>
  <r>
    <n v="6109"/>
    <s v="CA-2013-150007"/>
    <x v="0"/>
    <x v="108"/>
    <x v="1069"/>
    <s v="Standard Class"/>
    <s v="AS-10090"/>
    <s v="Adam Shillingsburg"/>
    <x v="0"/>
    <s v="United States"/>
    <s v="Chicago"/>
    <x v="10"/>
    <n v="60653"/>
    <x v="2"/>
    <s v="OFF-LA-10001982"/>
    <x v="1"/>
    <x v="2"/>
    <s v="Smead Alpha-Z Color-Coded Name Labels First Letter Starter Set"/>
    <n v="6"/>
    <n v="2"/>
    <n v="0.2"/>
    <x v="1725"/>
  </r>
  <r>
    <n v="6110"/>
    <s v="CA-2013-150007"/>
    <x v="0"/>
    <x v="108"/>
    <x v="1069"/>
    <s v="Standard Class"/>
    <s v="AS-10090"/>
    <s v="Adam Shillingsburg"/>
    <x v="0"/>
    <s v="United States"/>
    <s v="Chicago"/>
    <x v="10"/>
    <n v="60653"/>
    <x v="2"/>
    <s v="OFF-BI-10004141"/>
    <x v="1"/>
    <x v="8"/>
    <s v="Insertable Tab Indexes For Data Binders"/>
    <n v="1.9079999999999997"/>
    <n v="3"/>
    <n v="0.8"/>
    <x v="5017"/>
  </r>
  <r>
    <n v="6111"/>
    <s v="CA-2013-124590"/>
    <x v="0"/>
    <x v="396"/>
    <x v="619"/>
    <s v="Standard Class"/>
    <s v="SP-20920"/>
    <s v="Susan Pistek"/>
    <x v="0"/>
    <s v="United States"/>
    <s v="Parma"/>
    <x v="24"/>
    <n v="44134"/>
    <x v="3"/>
    <s v="FUR-CH-10004495"/>
    <x v="0"/>
    <x v="1"/>
    <s v="Global Leather and Oak Executive Chair, Black"/>
    <n v="1474.8020000000001"/>
    <n v="7"/>
    <n v="0.3"/>
    <x v="5018"/>
  </r>
  <r>
    <n v="6112"/>
    <s v="CA-2013-124590"/>
    <x v="0"/>
    <x v="396"/>
    <x v="619"/>
    <s v="Standard Class"/>
    <s v="SP-20920"/>
    <s v="Susan Pistek"/>
    <x v="0"/>
    <s v="United States"/>
    <s v="Parma"/>
    <x v="24"/>
    <n v="44134"/>
    <x v="3"/>
    <s v="OFF-AP-10002311"/>
    <x v="1"/>
    <x v="9"/>
    <s v="Holmes Replacement Filter for HEPA Air Cleaner, Very Large Room, HEPA Filter"/>
    <n v="110.096"/>
    <n v="2"/>
    <n v="0.2"/>
    <x v="5019"/>
  </r>
  <r>
    <n v="6113"/>
    <s v="CA-2013-124590"/>
    <x v="0"/>
    <x v="396"/>
    <x v="619"/>
    <s v="Standard Class"/>
    <s v="SP-20920"/>
    <s v="Susan Pistek"/>
    <x v="0"/>
    <s v="United States"/>
    <s v="Parma"/>
    <x v="24"/>
    <n v="44134"/>
    <x v="3"/>
    <s v="OFF-FA-10000585"/>
    <x v="1"/>
    <x v="13"/>
    <s v="OIC Bulk Pack Metal Binder Clips"/>
    <n v="16.752000000000002"/>
    <n v="6"/>
    <n v="0.2"/>
    <x v="5020"/>
  </r>
  <r>
    <n v="6114"/>
    <s v="CA-2013-124590"/>
    <x v="0"/>
    <x v="396"/>
    <x v="619"/>
    <s v="Standard Class"/>
    <s v="SP-20920"/>
    <s v="Susan Pistek"/>
    <x v="0"/>
    <s v="United States"/>
    <s v="Parma"/>
    <x v="24"/>
    <n v="44134"/>
    <x v="3"/>
    <s v="FUR-CH-10000454"/>
    <x v="0"/>
    <x v="1"/>
    <s v="Hon Deluxe Fabric Upholstered Stacking Chairs, Rounded Back"/>
    <n v="1537.0739999999998"/>
    <n v="9"/>
    <n v="0.3"/>
    <x v="232"/>
  </r>
  <r>
    <n v="6115"/>
    <s v="CA-2013-124590"/>
    <x v="0"/>
    <x v="396"/>
    <x v="619"/>
    <s v="Standard Class"/>
    <s v="SP-20920"/>
    <s v="Susan Pistek"/>
    <x v="0"/>
    <s v="United States"/>
    <s v="Parma"/>
    <x v="24"/>
    <n v="44134"/>
    <x v="3"/>
    <s v="FUR-CH-10003746"/>
    <x v="0"/>
    <x v="1"/>
    <s v="Hon 4070 Series Pagoda Round Back Stacking Chairs"/>
    <n v="449.37200000000001"/>
    <n v="2"/>
    <n v="0.3"/>
    <x v="5021"/>
  </r>
  <r>
    <n v="6116"/>
    <s v="CA-2013-133802"/>
    <x v="0"/>
    <x v="560"/>
    <x v="1179"/>
    <s v="Standard Class"/>
    <s v="SP-20650"/>
    <s v="Stephanie Phelps"/>
    <x v="1"/>
    <s v="United States"/>
    <s v="Redwood City"/>
    <x v="1"/>
    <n v="94061"/>
    <x v="1"/>
    <s v="OFF-BI-10003291"/>
    <x v="1"/>
    <x v="8"/>
    <s v="Wilson Jones Leather-Like Binders with DublLock Round Rings"/>
    <n v="41.904000000000003"/>
    <n v="6"/>
    <n v="0.2"/>
    <x v="5022"/>
  </r>
  <r>
    <n v="6117"/>
    <s v="US-2013-113677"/>
    <x v="0"/>
    <x v="373"/>
    <x v="423"/>
    <s v="Standard Class"/>
    <s v="CM-12655"/>
    <s v="Corinna Mitchell"/>
    <x v="2"/>
    <s v="United States"/>
    <s v="New York City"/>
    <x v="15"/>
    <n v="10011"/>
    <x v="3"/>
    <s v="TEC-PH-10002114"/>
    <x v="2"/>
    <x v="7"/>
    <s v="Xiaomi Mi3"/>
    <n v="2279.96"/>
    <n v="4"/>
    <n v="0"/>
    <x v="5023"/>
  </r>
  <r>
    <n v="6118"/>
    <s v="US-2013-113677"/>
    <x v="0"/>
    <x v="373"/>
    <x v="423"/>
    <s v="Standard Class"/>
    <s v="CM-12655"/>
    <s v="Corinna Mitchell"/>
    <x v="2"/>
    <s v="United States"/>
    <s v="New York City"/>
    <x v="15"/>
    <n v="10011"/>
    <x v="3"/>
    <s v="OFF-LA-10001569"/>
    <x v="1"/>
    <x v="2"/>
    <s v="Avery 499"/>
    <n v="14.940000000000001"/>
    <n v="3"/>
    <n v="0"/>
    <x v="2595"/>
  </r>
  <r>
    <n v="6119"/>
    <s v="CA-2014-143378"/>
    <x v="3"/>
    <x v="20"/>
    <x v="425"/>
    <s v="Standard Class"/>
    <s v="JR-16210"/>
    <s v="Justin Ritter"/>
    <x v="1"/>
    <s v="United States"/>
    <s v="Springfield"/>
    <x v="21"/>
    <n v="97477"/>
    <x v="1"/>
    <s v="TEC-PH-10001425"/>
    <x v="2"/>
    <x v="7"/>
    <s v="Mophie Juice Pack Helium for iPhone"/>
    <n v="191.976"/>
    <n v="3"/>
    <n v="0.2"/>
    <x v="3520"/>
  </r>
  <r>
    <n v="6120"/>
    <s v="CA-2014-143378"/>
    <x v="3"/>
    <x v="20"/>
    <x v="425"/>
    <s v="Standard Class"/>
    <s v="JR-16210"/>
    <s v="Justin Ritter"/>
    <x v="1"/>
    <s v="United States"/>
    <s v="Springfield"/>
    <x v="21"/>
    <n v="97477"/>
    <x v="1"/>
    <s v="OFF-AR-10001915"/>
    <x v="1"/>
    <x v="6"/>
    <s v="Peel-Off China Markers"/>
    <n v="23.832000000000001"/>
    <n v="3"/>
    <n v="0.2"/>
    <x v="3256"/>
  </r>
  <r>
    <n v="6121"/>
    <s v="CA-2014-143378"/>
    <x v="3"/>
    <x v="20"/>
    <x v="425"/>
    <s v="Standard Class"/>
    <s v="JR-16210"/>
    <s v="Justin Ritter"/>
    <x v="1"/>
    <s v="United States"/>
    <s v="Springfield"/>
    <x v="21"/>
    <n v="97477"/>
    <x v="1"/>
    <s v="FUR-FU-10004864"/>
    <x v="0"/>
    <x v="5"/>
    <s v="Howard Miller 14-1/2&quot; Diameter Chrome Round Wall Clock"/>
    <n v="409.21600000000001"/>
    <n v="8"/>
    <n v="0.2"/>
    <x v="5024"/>
  </r>
  <r>
    <n v="6122"/>
    <s v="CA-2014-143378"/>
    <x v="3"/>
    <x v="20"/>
    <x v="425"/>
    <s v="Standard Class"/>
    <s v="JR-16210"/>
    <s v="Justin Ritter"/>
    <x v="1"/>
    <s v="United States"/>
    <s v="Springfield"/>
    <x v="21"/>
    <n v="97477"/>
    <x v="1"/>
    <s v="FUR-BO-10001972"/>
    <x v="0"/>
    <x v="0"/>
    <s v="O'Sullivan 4-Shelf Bookcase in Odessa Pine"/>
    <n v="72.588000000000008"/>
    <n v="2"/>
    <n v="0.7"/>
    <x v="5025"/>
  </r>
  <r>
    <n v="6123"/>
    <s v="CA-2014-152660"/>
    <x v="3"/>
    <x v="769"/>
    <x v="784"/>
    <s v="Standard Class"/>
    <s v="CB-12415"/>
    <s v="Christy Brittain"/>
    <x v="0"/>
    <s v="United States"/>
    <s v="Chicago"/>
    <x v="10"/>
    <n v="60610"/>
    <x v="2"/>
    <s v="OFF-ST-10000532"/>
    <x v="1"/>
    <x v="4"/>
    <s v="Advantus Rolling Drawer Organizers"/>
    <n v="61.567999999999998"/>
    <n v="2"/>
    <n v="0.2"/>
    <x v="4142"/>
  </r>
  <r>
    <n v="6124"/>
    <s v="CA-2012-142139"/>
    <x v="1"/>
    <x v="284"/>
    <x v="305"/>
    <s v="Standard Class"/>
    <s v="SD-20485"/>
    <s v="Shirley Daniels"/>
    <x v="2"/>
    <s v="United States"/>
    <s v="Bedford"/>
    <x v="5"/>
    <n v="76021"/>
    <x v="2"/>
    <s v="OFF-PA-10003883"/>
    <x v="1"/>
    <x v="10"/>
    <s v="Message Book, Phone, Wirebound Standard Line Memo, 2 3/4&quot; X 5&quot;"/>
    <n v="20.96"/>
    <n v="4"/>
    <n v="0.2"/>
    <x v="5026"/>
  </r>
  <r>
    <n v="6125"/>
    <s v="CA-2014-145772"/>
    <x v="3"/>
    <x v="95"/>
    <x v="92"/>
    <s v="Standard Class"/>
    <s v="SS-20140"/>
    <s v="Saphhira Shifley"/>
    <x v="1"/>
    <s v="United States"/>
    <s v="Los Angeles"/>
    <x v="1"/>
    <n v="90036"/>
    <x v="1"/>
    <s v="TEC-AC-10003038"/>
    <x v="2"/>
    <x v="11"/>
    <s v="Kingston Digital DataTraveler 16GB USB 2.0"/>
    <n v="44.75"/>
    <n v="5"/>
    <n v="0"/>
    <x v="1999"/>
  </r>
  <r>
    <n v="6126"/>
    <s v="CA-2014-145772"/>
    <x v="3"/>
    <x v="95"/>
    <x v="92"/>
    <s v="Standard Class"/>
    <s v="SS-20140"/>
    <s v="Saphhira Shifley"/>
    <x v="1"/>
    <s v="United States"/>
    <s v="Los Angeles"/>
    <x v="1"/>
    <n v="90036"/>
    <x v="1"/>
    <s v="OFF-PA-10001593"/>
    <x v="1"/>
    <x v="10"/>
    <s v="Xerox 1947"/>
    <n v="11.96"/>
    <n v="2"/>
    <n v="0"/>
    <x v="504"/>
  </r>
  <r>
    <n v="6127"/>
    <s v="CA-2014-145772"/>
    <x v="3"/>
    <x v="95"/>
    <x v="92"/>
    <s v="Standard Class"/>
    <s v="SS-20140"/>
    <s v="Saphhira Shifley"/>
    <x v="1"/>
    <s v="United States"/>
    <s v="Los Angeles"/>
    <x v="1"/>
    <n v="90036"/>
    <x v="1"/>
    <s v="OFF-BI-10002049"/>
    <x v="1"/>
    <x v="8"/>
    <s v="UniKeep View Case Binders"/>
    <n v="3.9119999999999999"/>
    <n v="1"/>
    <n v="0.2"/>
    <x v="5027"/>
  </r>
  <r>
    <n v="6128"/>
    <s v="CA-2013-124100"/>
    <x v="0"/>
    <x v="1044"/>
    <x v="996"/>
    <s v="Standard Class"/>
    <s v="EH-13990"/>
    <s v="Erica Hackney"/>
    <x v="0"/>
    <s v="United States"/>
    <s v="New York City"/>
    <x v="15"/>
    <n v="10009"/>
    <x v="3"/>
    <s v="FUR-CH-10003817"/>
    <x v="0"/>
    <x v="1"/>
    <s v="Global Value Steno Chair, Gray"/>
    <n v="327.99600000000004"/>
    <n v="6"/>
    <n v="0.1"/>
    <x v="5028"/>
  </r>
  <r>
    <n v="6129"/>
    <s v="US-2011-158400"/>
    <x v="2"/>
    <x v="1089"/>
    <x v="65"/>
    <s v="First Class"/>
    <s v="AH-10030"/>
    <s v="Aaron Hawkins"/>
    <x v="1"/>
    <s v="United States"/>
    <s v="San Francisco"/>
    <x v="1"/>
    <n v="94109"/>
    <x v="1"/>
    <s v="OFF-BI-10002353"/>
    <x v="1"/>
    <x v="8"/>
    <s v="GBC VeloBind Cover Sets"/>
    <n v="49.408000000000001"/>
    <n v="4"/>
    <n v="0.2"/>
    <x v="5029"/>
  </r>
  <r>
    <n v="6130"/>
    <s v="CA-2014-162033"/>
    <x v="3"/>
    <x v="606"/>
    <x v="504"/>
    <s v="Standard Class"/>
    <s v="EM-14200"/>
    <s v="Evan Minnotte"/>
    <x v="2"/>
    <s v="United States"/>
    <s v="Virginia Beach"/>
    <x v="17"/>
    <n v="23464"/>
    <x v="0"/>
    <s v="TEC-AC-10003116"/>
    <x v="2"/>
    <x v="11"/>
    <s v="Memorex Froggy Flash Drive 8 GB"/>
    <n v="53.25"/>
    <n v="3"/>
    <n v="0"/>
    <x v="4038"/>
  </r>
  <r>
    <n v="6131"/>
    <s v="CA-2014-162033"/>
    <x v="3"/>
    <x v="606"/>
    <x v="504"/>
    <s v="Standard Class"/>
    <s v="EM-14200"/>
    <s v="Evan Minnotte"/>
    <x v="2"/>
    <s v="United States"/>
    <s v="Virginia Beach"/>
    <x v="17"/>
    <n v="23464"/>
    <x v="0"/>
    <s v="OFF-FA-10003021"/>
    <x v="1"/>
    <x v="13"/>
    <s v="Staples"/>
    <n v="3.76"/>
    <n v="2"/>
    <n v="0"/>
    <x v="1379"/>
  </r>
  <r>
    <n v="6132"/>
    <s v="CA-2011-163447"/>
    <x v="2"/>
    <x v="422"/>
    <x v="252"/>
    <s v="Standard Class"/>
    <s v="TB-21190"/>
    <s v="Thomas Brumley"/>
    <x v="2"/>
    <s v="United States"/>
    <s v="New York City"/>
    <x v="15"/>
    <n v="10011"/>
    <x v="3"/>
    <s v="FUR-CH-10004477"/>
    <x v="0"/>
    <x v="1"/>
    <s v="Global Push Button Manager's Chair, Indigo"/>
    <n v="767.21400000000006"/>
    <n v="14"/>
    <n v="0.1"/>
    <x v="5030"/>
  </r>
  <r>
    <n v="6133"/>
    <s v="CA-2014-145737"/>
    <x v="3"/>
    <x v="175"/>
    <x v="295"/>
    <s v="Standard Class"/>
    <s v="AB-10165"/>
    <s v="Alan Barnes"/>
    <x v="0"/>
    <s v="United States"/>
    <s v="Lebanon"/>
    <x v="18"/>
    <n v="37087"/>
    <x v="0"/>
    <s v="OFF-PA-10001033"/>
    <x v="1"/>
    <x v="10"/>
    <s v="Xerox 1893"/>
    <n v="163.96"/>
    <n v="5"/>
    <n v="0.2"/>
    <x v="5031"/>
  </r>
  <r>
    <n v="6134"/>
    <s v="CA-2013-148096"/>
    <x v="0"/>
    <x v="765"/>
    <x v="1180"/>
    <s v="First Class"/>
    <s v="AO-10810"/>
    <s v="Anthony O'Donnell"/>
    <x v="1"/>
    <s v="United States"/>
    <s v="Los Angeles"/>
    <x v="1"/>
    <n v="90045"/>
    <x v="1"/>
    <s v="FUR-TA-10004152"/>
    <x v="0"/>
    <x v="3"/>
    <s v="Barricks 18&quot; x 48&quot; Non-Folding Utility Table with Bottom Storage Shelf"/>
    <n v="161.28"/>
    <n v="2"/>
    <n v="0.2"/>
    <x v="5032"/>
  </r>
  <r>
    <n v="6135"/>
    <s v="CA-2013-146766"/>
    <x v="0"/>
    <x v="254"/>
    <x v="271"/>
    <s v="Same Day"/>
    <s v="TT-21220"/>
    <s v="Thomas Thornton"/>
    <x v="0"/>
    <s v="United States"/>
    <s v="Chula Vista"/>
    <x v="1"/>
    <n v="91911"/>
    <x v="1"/>
    <s v="OFF-AR-10002135"/>
    <x v="1"/>
    <x v="6"/>
    <s v="Boston Heavy-Duty Trimline Electric Pencil Sharpeners"/>
    <n v="192.8"/>
    <n v="4"/>
    <n v="0"/>
    <x v="5033"/>
  </r>
  <r>
    <n v="6136"/>
    <s v="CA-2012-105613"/>
    <x v="1"/>
    <x v="1090"/>
    <x v="1181"/>
    <s v="Standard Class"/>
    <s v="KN-16705"/>
    <s v="Kristina Nunn"/>
    <x v="2"/>
    <s v="United States"/>
    <s v="Mcallen"/>
    <x v="5"/>
    <n v="78501"/>
    <x v="2"/>
    <s v="TEC-AC-10000521"/>
    <x v="2"/>
    <x v="11"/>
    <s v="Verbatim Slim CD and DVD Storage Cases, 50/Pack"/>
    <n v="27.695999999999998"/>
    <n v="3"/>
    <n v="0.2"/>
    <x v="1780"/>
  </r>
  <r>
    <n v="6137"/>
    <s v="CA-2012-105613"/>
    <x v="1"/>
    <x v="1090"/>
    <x v="1181"/>
    <s v="Standard Class"/>
    <s v="KN-16705"/>
    <s v="Kristina Nunn"/>
    <x v="2"/>
    <s v="United States"/>
    <s v="Mcallen"/>
    <x v="5"/>
    <n v="78501"/>
    <x v="2"/>
    <s v="OFF-AP-10000026"/>
    <x v="1"/>
    <x v="9"/>
    <s v="Tripp Lite Isotel 6 Outlet Surge Protector with Fax/Modem Protection"/>
    <n v="73.163999999999987"/>
    <n v="6"/>
    <n v="0.8"/>
    <x v="5034"/>
  </r>
  <r>
    <n v="6138"/>
    <s v="US-2013-142251"/>
    <x v="0"/>
    <x v="731"/>
    <x v="271"/>
    <s v="Second Class"/>
    <s v="FO-14305"/>
    <s v="Frank Olsen"/>
    <x v="0"/>
    <s v="United States"/>
    <s v="Hollywood"/>
    <x v="2"/>
    <n v="33021"/>
    <x v="0"/>
    <s v="OFF-PA-10002986"/>
    <x v="1"/>
    <x v="10"/>
    <s v="Xerox 1898"/>
    <n v="32.064"/>
    <n v="6"/>
    <n v="0.2"/>
    <x v="5035"/>
  </r>
  <r>
    <n v="6139"/>
    <s v="CA-2011-131247"/>
    <x v="2"/>
    <x v="809"/>
    <x v="1114"/>
    <s v="Standard Class"/>
    <s v="GA-14725"/>
    <s v="Guy Armstrong"/>
    <x v="0"/>
    <s v="United States"/>
    <s v="San Francisco"/>
    <x v="1"/>
    <n v="94110"/>
    <x v="1"/>
    <s v="FUR-BO-10001337"/>
    <x v="0"/>
    <x v="0"/>
    <s v="O'Sullivan Living Dimensions 2-Shelf Bookcases"/>
    <n v="205.666"/>
    <n v="2"/>
    <n v="0.15"/>
    <x v="5036"/>
  </r>
  <r>
    <n v="6140"/>
    <s v="US-2012-113593"/>
    <x v="1"/>
    <x v="24"/>
    <x v="1077"/>
    <s v="First Class"/>
    <s v="NC-18415"/>
    <s v="Nathan Cano"/>
    <x v="0"/>
    <s v="United States"/>
    <s v="Santa Maria"/>
    <x v="1"/>
    <n v="93454"/>
    <x v="1"/>
    <s v="OFF-ST-10000532"/>
    <x v="1"/>
    <x v="4"/>
    <s v="Advantus Rolling Drawer Organizers"/>
    <n v="115.44"/>
    <n v="3"/>
    <n v="0"/>
    <x v="5037"/>
  </r>
  <r>
    <n v="6141"/>
    <s v="CA-2014-121083"/>
    <x v="3"/>
    <x v="362"/>
    <x v="386"/>
    <s v="Standard Class"/>
    <s v="JF-15190"/>
    <s v="Jamie Frazer"/>
    <x v="0"/>
    <s v="United States"/>
    <s v="Manchester"/>
    <x v="29"/>
    <n v="6040"/>
    <x v="3"/>
    <s v="OFF-PA-10001497"/>
    <x v="1"/>
    <x v="10"/>
    <s v="Xerox 1914"/>
    <n v="274.8"/>
    <n v="5"/>
    <n v="0"/>
    <x v="5038"/>
  </r>
  <r>
    <n v="6142"/>
    <s v="CA-2014-121083"/>
    <x v="3"/>
    <x v="362"/>
    <x v="386"/>
    <s v="Standard Class"/>
    <s v="JF-15190"/>
    <s v="Jamie Frazer"/>
    <x v="0"/>
    <s v="United States"/>
    <s v="Manchester"/>
    <x v="29"/>
    <n v="6040"/>
    <x v="3"/>
    <s v="OFF-ST-10002554"/>
    <x v="1"/>
    <x v="4"/>
    <s v="Tennsco Industrial Shelving"/>
    <n v="195.64"/>
    <n v="4"/>
    <n v="0"/>
    <x v="5039"/>
  </r>
  <r>
    <n v="6143"/>
    <s v="CA-2014-121083"/>
    <x v="3"/>
    <x v="362"/>
    <x v="386"/>
    <s v="Standard Class"/>
    <s v="JF-15190"/>
    <s v="Jamie Frazer"/>
    <x v="0"/>
    <s v="United States"/>
    <s v="Manchester"/>
    <x v="29"/>
    <n v="6040"/>
    <x v="3"/>
    <s v="TEC-PH-10001336"/>
    <x v="2"/>
    <x v="7"/>
    <s v="Digium D40 VoIP phone"/>
    <n v="257.98"/>
    <n v="2"/>
    <n v="0"/>
    <x v="2210"/>
  </r>
  <r>
    <n v="6144"/>
    <s v="CA-2014-121083"/>
    <x v="3"/>
    <x v="362"/>
    <x v="386"/>
    <s v="Standard Class"/>
    <s v="JF-15190"/>
    <s v="Jamie Frazer"/>
    <x v="0"/>
    <s v="United States"/>
    <s v="Manchester"/>
    <x v="29"/>
    <n v="6040"/>
    <x v="3"/>
    <s v="OFF-AR-10002987"/>
    <x v="1"/>
    <x v="6"/>
    <s v="Prismacolor Color Pencil Set"/>
    <n v="119.03999999999999"/>
    <n v="6"/>
    <n v="0"/>
    <x v="5040"/>
  </r>
  <r>
    <n v="6145"/>
    <s v="CA-2014-151190"/>
    <x v="3"/>
    <x v="818"/>
    <x v="553"/>
    <s v="Standard Class"/>
    <s v="GT-14710"/>
    <s v="Greg Tran"/>
    <x v="0"/>
    <s v="United States"/>
    <s v="Omaha"/>
    <x v="8"/>
    <n v="68104"/>
    <x v="2"/>
    <s v="OFF-PA-10000575"/>
    <x v="1"/>
    <x v="10"/>
    <s v="Wirebound Message Books, Four 2 3/4 x 5 White Forms per Page"/>
    <n v="20.07"/>
    <n v="3"/>
    <n v="0"/>
    <x v="5041"/>
  </r>
  <r>
    <n v="6146"/>
    <s v="CA-2011-133543"/>
    <x v="2"/>
    <x v="1091"/>
    <x v="166"/>
    <s v="Standard Class"/>
    <s v="KM-16660"/>
    <s v="Khloe Miller"/>
    <x v="0"/>
    <s v="United States"/>
    <s v="San Jose"/>
    <x v="1"/>
    <n v="95123"/>
    <x v="1"/>
    <s v="OFF-AR-10003394"/>
    <x v="1"/>
    <x v="6"/>
    <s v="Newell 332"/>
    <n v="11.76"/>
    <n v="4"/>
    <n v="0"/>
    <x v="623"/>
  </r>
  <r>
    <n v="6147"/>
    <s v="CA-2014-105130"/>
    <x v="3"/>
    <x v="610"/>
    <x v="654"/>
    <s v="Standard Class"/>
    <s v="PJ-18835"/>
    <s v="Patrick Jones"/>
    <x v="1"/>
    <s v="United States"/>
    <s v="San Francisco"/>
    <x v="1"/>
    <n v="94122"/>
    <x v="1"/>
    <s v="OFF-AR-10003394"/>
    <x v="1"/>
    <x v="6"/>
    <s v="Newell 332"/>
    <n v="11.76"/>
    <n v="4"/>
    <n v="0"/>
    <x v="623"/>
  </r>
  <r>
    <n v="6148"/>
    <s v="CA-2014-105130"/>
    <x v="3"/>
    <x v="610"/>
    <x v="654"/>
    <s v="Standard Class"/>
    <s v="PJ-18835"/>
    <s v="Patrick Jones"/>
    <x v="1"/>
    <s v="United States"/>
    <s v="San Francisco"/>
    <x v="1"/>
    <n v="94122"/>
    <x v="1"/>
    <s v="OFF-BI-10001191"/>
    <x v="1"/>
    <x v="8"/>
    <s v="Canvas Sectional Post Binders"/>
    <n v="40.736000000000004"/>
    <n v="2"/>
    <n v="0.2"/>
    <x v="5042"/>
  </r>
  <r>
    <n v="6149"/>
    <s v="CA-2013-161928"/>
    <x v="0"/>
    <x v="812"/>
    <x v="597"/>
    <s v="Second Class"/>
    <s v="AC-10660"/>
    <s v="Anna Chung"/>
    <x v="0"/>
    <s v="United States"/>
    <s v="San Francisco"/>
    <x v="1"/>
    <n v="94109"/>
    <x v="1"/>
    <s v="TEC-PH-10003484"/>
    <x v="2"/>
    <x v="7"/>
    <s v="Ooma Telo VoIP Home Phone System"/>
    <n v="201.584"/>
    <n v="2"/>
    <n v="0.2"/>
    <x v="3431"/>
  </r>
  <r>
    <n v="6150"/>
    <s v="CA-2014-101322"/>
    <x v="3"/>
    <x v="116"/>
    <x v="786"/>
    <s v="First Class"/>
    <s v="JG-15310"/>
    <s v="Jason Gross"/>
    <x v="1"/>
    <s v="United States"/>
    <s v="Long Beach"/>
    <x v="1"/>
    <n v="90805"/>
    <x v="1"/>
    <s v="FUR-CH-10003968"/>
    <x v="0"/>
    <x v="1"/>
    <s v="Novimex Turbo Task Chair"/>
    <n v="340.70400000000006"/>
    <n v="6"/>
    <n v="0.2"/>
    <x v="5043"/>
  </r>
  <r>
    <n v="6151"/>
    <s v="US-2013-106600"/>
    <x v="0"/>
    <x v="143"/>
    <x v="1182"/>
    <s v="First Class"/>
    <s v="RM-19375"/>
    <s v="Raymond Messe"/>
    <x v="0"/>
    <s v="United States"/>
    <s v="Columbus"/>
    <x v="32"/>
    <n v="31907"/>
    <x v="0"/>
    <s v="FUR-BO-10001608"/>
    <x v="0"/>
    <x v="0"/>
    <s v="Hon Metal Bookcases, Black"/>
    <n v="354.90000000000003"/>
    <n v="5"/>
    <n v="0"/>
    <x v="5044"/>
  </r>
  <r>
    <n v="6152"/>
    <s v="CA-2011-111871"/>
    <x v="2"/>
    <x v="772"/>
    <x v="757"/>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x v="924"/>
    <s v="Standard Class"/>
    <s v="RD-19585"/>
    <s v="Rob Dowd"/>
    <x v="0"/>
    <s v="United States"/>
    <s v="Los Angeles"/>
    <x v="1"/>
    <n v="90004"/>
    <x v="1"/>
    <s v="OFF-ST-10002485"/>
    <x v="1"/>
    <x v="4"/>
    <s v="Rogers Deluxe File Chest"/>
    <n v="87.92"/>
    <n v="4"/>
    <n v="0"/>
    <x v="4936"/>
  </r>
  <r>
    <n v="6154"/>
    <s v="CA-2014-151484"/>
    <x v="3"/>
    <x v="693"/>
    <x v="880"/>
    <s v="First Class"/>
    <s v="CV-12805"/>
    <s v="Cynthia Voltz"/>
    <x v="1"/>
    <s v="United States"/>
    <s v="Philadelphia"/>
    <x v="9"/>
    <n v="19120"/>
    <x v="3"/>
    <s v="FUR-FU-10001876"/>
    <x v="0"/>
    <x v="5"/>
    <s v="Computer Room Manger, 14&quot;"/>
    <n v="51.967999999999996"/>
    <n v="2"/>
    <n v="0.2"/>
    <x v="4005"/>
  </r>
  <r>
    <n v="6155"/>
    <s v="CA-2014-151484"/>
    <x v="3"/>
    <x v="693"/>
    <x v="880"/>
    <s v="First Class"/>
    <s v="CV-12805"/>
    <s v="Cynthia Voltz"/>
    <x v="1"/>
    <s v="United States"/>
    <s v="Philadelphia"/>
    <x v="9"/>
    <n v="19120"/>
    <x v="3"/>
    <s v="OFF-ST-10002370"/>
    <x v="1"/>
    <x v="4"/>
    <s v="Sortfiler Multipurpose Personal File Organizer, Black"/>
    <n v="51.336000000000006"/>
    <n v="3"/>
    <n v="0.2"/>
    <x v="5046"/>
  </r>
  <r>
    <n v="6156"/>
    <s v="CA-2014-151484"/>
    <x v="3"/>
    <x v="693"/>
    <x v="880"/>
    <s v="First Class"/>
    <s v="CV-12805"/>
    <s v="Cynthia Voltz"/>
    <x v="1"/>
    <s v="United States"/>
    <s v="Philadelphia"/>
    <x v="9"/>
    <n v="19120"/>
    <x v="3"/>
    <s v="OFF-ST-10000142"/>
    <x v="1"/>
    <x v="4"/>
    <s v="Deluxe Rollaway Locking File with Drawer"/>
    <n v="332.70400000000001"/>
    <n v="1"/>
    <n v="0.2"/>
    <x v="5047"/>
  </r>
  <r>
    <n v="6157"/>
    <s v="CA-2014-151484"/>
    <x v="3"/>
    <x v="693"/>
    <x v="880"/>
    <s v="First Class"/>
    <s v="CV-12805"/>
    <s v="Cynthia Voltz"/>
    <x v="1"/>
    <s v="United States"/>
    <s v="Philadelphia"/>
    <x v="9"/>
    <n v="19120"/>
    <x v="3"/>
    <s v="FUR-FU-10004671"/>
    <x v="0"/>
    <x v="5"/>
    <s v="Executive Impressions 12&quot; Wall Clock"/>
    <n v="42.408000000000008"/>
    <n v="3"/>
    <n v="0.2"/>
    <x v="5048"/>
  </r>
  <r>
    <n v="6158"/>
    <s v="CA-2013-104150"/>
    <x v="0"/>
    <x v="1092"/>
    <x v="816"/>
    <s v="Second Class"/>
    <s v="AG-10330"/>
    <s v="Alex Grayson"/>
    <x v="0"/>
    <s v="United States"/>
    <s v="Tulsa"/>
    <x v="26"/>
    <n v="74133"/>
    <x v="2"/>
    <s v="OFF-EN-10002504"/>
    <x v="1"/>
    <x v="12"/>
    <s v="Tyvek  Top-Opening Peel &amp; Seel Envelopes, Plain White"/>
    <n v="81.539999999999992"/>
    <n v="3"/>
    <n v="0"/>
    <x v="5049"/>
  </r>
  <r>
    <n v="6159"/>
    <s v="CA-2013-104150"/>
    <x v="0"/>
    <x v="1092"/>
    <x v="816"/>
    <s v="Second Class"/>
    <s v="AG-10330"/>
    <s v="Alex Grayson"/>
    <x v="0"/>
    <s v="United States"/>
    <s v="Tulsa"/>
    <x v="26"/>
    <n v="74133"/>
    <x v="2"/>
    <s v="TEC-AC-10004803"/>
    <x v="2"/>
    <x v="11"/>
    <s v="Sony Micro Vault Click 4 GB USB 2.0 Flash Drive"/>
    <n v="167.28"/>
    <n v="12"/>
    <n v="0"/>
    <x v="5050"/>
  </r>
  <r>
    <n v="6160"/>
    <s v="CA-2013-161025"/>
    <x v="0"/>
    <x v="275"/>
    <x v="66"/>
    <s v="Standard Class"/>
    <s v="GM-14440"/>
    <s v="Gary McGarr"/>
    <x v="0"/>
    <s v="United States"/>
    <s v="Los Angeles"/>
    <x v="1"/>
    <n v="90049"/>
    <x v="1"/>
    <s v="OFF-ST-10001932"/>
    <x v="1"/>
    <x v="4"/>
    <s v="Fellowes Staxonsteel Drawer Files"/>
    <n v="772.68"/>
    <n v="4"/>
    <n v="0"/>
    <x v="5051"/>
  </r>
  <r>
    <n v="6161"/>
    <s v="CA-2011-103989"/>
    <x v="2"/>
    <x v="1093"/>
    <x v="757"/>
    <s v="First Class"/>
    <s v="MC-17605"/>
    <s v="Matt Connell"/>
    <x v="1"/>
    <s v="United States"/>
    <s v="Lakeland"/>
    <x v="2"/>
    <n v="33801"/>
    <x v="0"/>
    <s v="TEC-PH-10004667"/>
    <x v="2"/>
    <x v="7"/>
    <s v="Cisco 8x8 Inc. 6753i IP Business Phone System"/>
    <n v="323.97600000000006"/>
    <n v="3"/>
    <n v="0.2"/>
    <x v="5052"/>
  </r>
  <r>
    <n v="6162"/>
    <s v="CA-2011-103989"/>
    <x v="2"/>
    <x v="1093"/>
    <x v="757"/>
    <s v="First Class"/>
    <s v="MC-17605"/>
    <s v="Matt Connell"/>
    <x v="1"/>
    <s v="United States"/>
    <s v="Lakeland"/>
    <x v="2"/>
    <n v="33801"/>
    <x v="0"/>
    <s v="OFF-LA-10000443"/>
    <x v="1"/>
    <x v="2"/>
    <s v="Avery 501"/>
    <n v="11.808"/>
    <n v="4"/>
    <n v="0.2"/>
    <x v="5053"/>
  </r>
  <r>
    <n v="6163"/>
    <s v="CA-2011-103989"/>
    <x v="2"/>
    <x v="1093"/>
    <x v="757"/>
    <s v="First Class"/>
    <s v="MC-17605"/>
    <s v="Matt Connell"/>
    <x v="1"/>
    <s v="United States"/>
    <s v="Lakeland"/>
    <x v="2"/>
    <n v="33801"/>
    <x v="0"/>
    <s v="OFF-ST-10000918"/>
    <x v="1"/>
    <x v="4"/>
    <s v="Crate-A-Files"/>
    <n v="26.160000000000004"/>
    <n v="3"/>
    <n v="0.2"/>
    <x v="5054"/>
  </r>
  <r>
    <n v="6164"/>
    <s v="CA-2011-103989"/>
    <x v="2"/>
    <x v="1093"/>
    <x v="757"/>
    <s v="First Class"/>
    <s v="MC-17605"/>
    <s v="Matt Connell"/>
    <x v="1"/>
    <s v="United States"/>
    <s v="Lakeland"/>
    <x v="2"/>
    <n v="33801"/>
    <x v="0"/>
    <s v="OFF-BI-10001196"/>
    <x v="1"/>
    <x v="8"/>
    <s v="Avery Flip-Chart Easel Binder, Black"/>
    <n v="33.57"/>
    <n v="5"/>
    <n v="0.7"/>
    <x v="5055"/>
  </r>
  <r>
    <n v="6165"/>
    <s v="CA-2011-103989"/>
    <x v="2"/>
    <x v="1093"/>
    <x v="757"/>
    <s v="First Class"/>
    <s v="MC-17605"/>
    <s v="Matt Connell"/>
    <x v="1"/>
    <s v="United States"/>
    <s v="Lakeland"/>
    <x v="2"/>
    <n v="33801"/>
    <x v="0"/>
    <s v="FUR-FU-10003981"/>
    <x v="0"/>
    <x v="5"/>
    <s v="Eldon Wave Desk Accessories"/>
    <n v="4.9920000000000009"/>
    <n v="3"/>
    <n v="0.2"/>
    <x v="5056"/>
  </r>
  <r>
    <n v="6166"/>
    <s v="CA-2011-103989"/>
    <x v="2"/>
    <x v="1093"/>
    <x v="757"/>
    <s v="First Class"/>
    <s v="MC-17605"/>
    <s v="Matt Connell"/>
    <x v="1"/>
    <s v="United States"/>
    <s v="Lakeland"/>
    <x v="2"/>
    <n v="33801"/>
    <x v="0"/>
    <s v="FUR-FU-10002508"/>
    <x v="0"/>
    <x v="5"/>
    <s v="Document Clip Frames"/>
    <n v="20.016000000000002"/>
    <n v="3"/>
    <n v="0.2"/>
    <x v="5057"/>
  </r>
  <r>
    <n v="6167"/>
    <s v="CA-2011-103989"/>
    <x v="2"/>
    <x v="1093"/>
    <x v="757"/>
    <s v="First Class"/>
    <s v="MC-17605"/>
    <s v="Matt Connell"/>
    <x v="1"/>
    <s v="United States"/>
    <s v="Lakeland"/>
    <x v="2"/>
    <n v="33801"/>
    <x v="0"/>
    <s v="TEC-AC-10002647"/>
    <x v="2"/>
    <x v="11"/>
    <s v="Logitech Wireless Boombox Speaker - portable - wireless, wired"/>
    <n v="170.24"/>
    <n v="2"/>
    <n v="0.2"/>
    <x v="5058"/>
  </r>
  <r>
    <n v="6168"/>
    <s v="CA-2012-142433"/>
    <x v="1"/>
    <x v="704"/>
    <x v="744"/>
    <s v="Standard Class"/>
    <s v="ES-14020"/>
    <s v="Erica Smith"/>
    <x v="0"/>
    <s v="United States"/>
    <s v="Houston"/>
    <x v="5"/>
    <n v="77036"/>
    <x v="2"/>
    <s v="OFF-PA-10002377"/>
    <x v="1"/>
    <x v="10"/>
    <s v="Xerox 1916"/>
    <n v="117.456"/>
    <n v="3"/>
    <n v="0.2"/>
    <x v="5059"/>
  </r>
  <r>
    <n v="6169"/>
    <s v="CA-2012-132815"/>
    <x v="1"/>
    <x v="444"/>
    <x v="238"/>
    <s v="Second Class"/>
    <s v="RW-19540"/>
    <s v="Rick Wilson"/>
    <x v="1"/>
    <s v="United States"/>
    <s v="Los Angeles"/>
    <x v="1"/>
    <n v="90008"/>
    <x v="1"/>
    <s v="OFF-PA-10004530"/>
    <x v="1"/>
    <x v="10"/>
    <s v="Personal Creations Ink Jet Cards and Labels"/>
    <n v="22.96"/>
    <n v="2"/>
    <n v="0"/>
    <x v="5060"/>
  </r>
  <r>
    <n v="6170"/>
    <s v="CA-2011-101266"/>
    <x v="2"/>
    <x v="9"/>
    <x v="83"/>
    <s v="Second Class"/>
    <s v="MM-17920"/>
    <s v="Michael Moore"/>
    <x v="0"/>
    <s v="United States"/>
    <s v="Springfield"/>
    <x v="17"/>
    <n v="22153"/>
    <x v="0"/>
    <s v="OFF-PA-10002986"/>
    <x v="1"/>
    <x v="10"/>
    <s v="Xerox 1898"/>
    <n v="13.36"/>
    <n v="2"/>
    <n v="0"/>
    <x v="534"/>
  </r>
  <r>
    <n v="6171"/>
    <s v="CA-2013-141523"/>
    <x v="0"/>
    <x v="1054"/>
    <x v="746"/>
    <s v="Second Class"/>
    <s v="MH-17440"/>
    <s v="Mark Haberlin"/>
    <x v="1"/>
    <s v="United States"/>
    <s v="New York City"/>
    <x v="15"/>
    <n v="10035"/>
    <x v="3"/>
    <s v="OFF-BI-10000948"/>
    <x v="1"/>
    <x v="8"/>
    <s v="GBC Laser Imprintable Binding System Covers, Desert Sand"/>
    <n v="34.248000000000005"/>
    <n v="3"/>
    <n v="0.2"/>
    <x v="5061"/>
  </r>
  <r>
    <n v="6172"/>
    <s v="CA-2013-141523"/>
    <x v="0"/>
    <x v="1054"/>
    <x v="746"/>
    <s v="Second Class"/>
    <s v="MH-17440"/>
    <s v="Mark Haberlin"/>
    <x v="1"/>
    <s v="United States"/>
    <s v="New York City"/>
    <x v="15"/>
    <n v="10035"/>
    <x v="3"/>
    <s v="OFF-AR-10001545"/>
    <x v="1"/>
    <x v="6"/>
    <s v="Newell 326"/>
    <n v="3.52"/>
    <n v="2"/>
    <n v="0"/>
    <x v="3192"/>
  </r>
  <r>
    <n v="6173"/>
    <s v="US-2011-106299"/>
    <x v="2"/>
    <x v="1094"/>
    <x v="338"/>
    <s v="Standard Class"/>
    <s v="NZ-18565"/>
    <s v="Nick Zandusky"/>
    <x v="2"/>
    <s v="United States"/>
    <s v="Springfield"/>
    <x v="25"/>
    <n v="65807"/>
    <x v="2"/>
    <s v="OFF-BI-10001758"/>
    <x v="1"/>
    <x v="8"/>
    <s v="Wilson Jones 14 Line Acrylic Coated Pressboard Data Binders"/>
    <n v="26.7"/>
    <n v="5"/>
    <n v="0"/>
    <x v="5062"/>
  </r>
  <r>
    <n v="6174"/>
    <s v="US-2011-106299"/>
    <x v="2"/>
    <x v="1094"/>
    <x v="338"/>
    <s v="Standard Class"/>
    <s v="NZ-18565"/>
    <s v="Nick Zandusky"/>
    <x v="2"/>
    <s v="United States"/>
    <s v="Springfield"/>
    <x v="25"/>
    <n v="65807"/>
    <x v="2"/>
    <s v="TEC-AC-10003237"/>
    <x v="2"/>
    <x v="11"/>
    <s v="Memorex Micro Travel Drive 4 GB"/>
    <n v="21.2"/>
    <n v="2"/>
    <n v="0"/>
    <x v="5063"/>
  </r>
  <r>
    <n v="6175"/>
    <s v="US-2011-106299"/>
    <x v="2"/>
    <x v="1094"/>
    <x v="338"/>
    <s v="Standard Class"/>
    <s v="NZ-18565"/>
    <s v="Nick Zandusky"/>
    <x v="2"/>
    <s v="United States"/>
    <s v="Springfield"/>
    <x v="25"/>
    <n v="65807"/>
    <x v="2"/>
    <s v="OFF-ST-10002011"/>
    <x v="1"/>
    <x v="4"/>
    <s v="Smead Adjustable Mobile File Trolley with Lockable Top"/>
    <n v="838.38"/>
    <n v="2"/>
    <n v="0"/>
    <x v="5064"/>
  </r>
  <r>
    <n v="6176"/>
    <s v="CA-2012-158421"/>
    <x v="1"/>
    <x v="481"/>
    <x v="1068"/>
    <s v="Standard Class"/>
    <s v="GB-14575"/>
    <s v="Giulietta Baptist"/>
    <x v="0"/>
    <s v="United States"/>
    <s v="Columbia"/>
    <x v="20"/>
    <n v="29203"/>
    <x v="0"/>
    <s v="FUR-CH-10000309"/>
    <x v="0"/>
    <x v="1"/>
    <s v="Global Comet Stacking Arm Chair"/>
    <n v="1690.04"/>
    <n v="4"/>
    <n v="0"/>
    <x v="5065"/>
  </r>
  <r>
    <n v="6177"/>
    <s v="CA-2012-158421"/>
    <x v="1"/>
    <x v="481"/>
    <x v="1068"/>
    <s v="Standard Class"/>
    <s v="GB-14575"/>
    <s v="Giulietta Baptist"/>
    <x v="0"/>
    <s v="United States"/>
    <s v="Columbia"/>
    <x v="20"/>
    <n v="29203"/>
    <x v="0"/>
    <s v="OFF-ST-10002444"/>
    <x v="1"/>
    <x v="4"/>
    <s v="Recycled Eldon Regeneration Jumbo File"/>
    <n v="85.96"/>
    <n v="7"/>
    <n v="0"/>
    <x v="5066"/>
  </r>
  <r>
    <n v="6178"/>
    <s v="CA-2012-158421"/>
    <x v="1"/>
    <x v="481"/>
    <x v="1068"/>
    <s v="Standard Class"/>
    <s v="GB-14575"/>
    <s v="Giulietta Baptist"/>
    <x v="0"/>
    <s v="United States"/>
    <s v="Columbia"/>
    <x v="20"/>
    <n v="29203"/>
    <x v="0"/>
    <s v="OFF-EN-10001453"/>
    <x v="1"/>
    <x v="12"/>
    <s v="Tyvek Interoffice Envelopes, 9 1/2&quot; x 12 1/2&quot;, 100/Box"/>
    <n v="121.96"/>
    <n v="2"/>
    <n v="0"/>
    <x v="5067"/>
  </r>
  <r>
    <n v="6179"/>
    <s v="CA-2012-158421"/>
    <x v="1"/>
    <x v="481"/>
    <x v="1068"/>
    <s v="Standard Class"/>
    <s v="GB-14575"/>
    <s v="Giulietta Baptist"/>
    <x v="0"/>
    <s v="United States"/>
    <s v="Columbia"/>
    <x v="20"/>
    <n v="29203"/>
    <x v="0"/>
    <s v="OFF-PA-10001801"/>
    <x v="1"/>
    <x v="10"/>
    <s v="Xerox 193"/>
    <n v="23.92"/>
    <n v="4"/>
    <n v="0"/>
    <x v="101"/>
  </r>
  <r>
    <n v="6180"/>
    <s v="CA-2012-158421"/>
    <x v="1"/>
    <x v="481"/>
    <x v="1068"/>
    <s v="Standard Class"/>
    <s v="GB-14575"/>
    <s v="Giulietta Baptist"/>
    <x v="0"/>
    <s v="United States"/>
    <s v="Columbia"/>
    <x v="20"/>
    <n v="29203"/>
    <x v="0"/>
    <s v="OFF-ST-10000563"/>
    <x v="1"/>
    <x v="4"/>
    <s v="Fellowes Bankers Box Stor/Drawer Steel Plus"/>
    <n v="63.96"/>
    <n v="2"/>
    <n v="0"/>
    <x v="5068"/>
  </r>
  <r>
    <n v="6181"/>
    <s v="CA-2012-158421"/>
    <x v="1"/>
    <x v="481"/>
    <x v="1068"/>
    <s v="Standard Class"/>
    <s v="GB-14575"/>
    <s v="Giulietta Baptist"/>
    <x v="0"/>
    <s v="United States"/>
    <s v="Columbia"/>
    <x v="20"/>
    <n v="29203"/>
    <x v="0"/>
    <s v="TEC-PH-10000369"/>
    <x v="2"/>
    <x v="7"/>
    <s v="HTC One Mini"/>
    <n v="629.94999999999993"/>
    <n v="5"/>
    <n v="0"/>
    <x v="5069"/>
  </r>
  <r>
    <n v="6182"/>
    <s v="CA-2012-158421"/>
    <x v="1"/>
    <x v="481"/>
    <x v="1068"/>
    <s v="Standard Class"/>
    <s v="GB-14575"/>
    <s v="Giulietta Baptist"/>
    <x v="0"/>
    <s v="United States"/>
    <s v="Columbia"/>
    <x v="20"/>
    <n v="29203"/>
    <x v="0"/>
    <s v="TEC-PH-10002538"/>
    <x v="2"/>
    <x v="7"/>
    <s v="Grandstream GXP1160 VoIP phone"/>
    <n v="113.72999999999999"/>
    <n v="3"/>
    <n v="0"/>
    <x v="5070"/>
  </r>
  <r>
    <n v="6183"/>
    <s v="CA-2012-158421"/>
    <x v="1"/>
    <x v="481"/>
    <x v="1068"/>
    <s v="Standard Class"/>
    <s v="GB-14575"/>
    <s v="Giulietta Baptist"/>
    <x v="0"/>
    <s v="United States"/>
    <s v="Columbia"/>
    <x v="20"/>
    <n v="29203"/>
    <x v="0"/>
    <s v="OFF-BI-10000050"/>
    <x v="1"/>
    <x v="8"/>
    <s v="Angle-D Binders with Locking Rings, Label Holders"/>
    <n v="14.6"/>
    <n v="2"/>
    <n v="0"/>
    <x v="5071"/>
  </r>
  <r>
    <n v="6184"/>
    <s v="CA-2012-158421"/>
    <x v="1"/>
    <x v="481"/>
    <x v="1068"/>
    <s v="Standard Class"/>
    <s v="GB-14575"/>
    <s v="Giulietta Baptist"/>
    <x v="0"/>
    <s v="United States"/>
    <s v="Columbia"/>
    <x v="20"/>
    <n v="29203"/>
    <x v="0"/>
    <s v="OFF-ST-10004186"/>
    <x v="1"/>
    <x v="4"/>
    <s v="Stur-D-Stor Shelving, Vertical 5-Shelf: 72&quot;H x 36&quot;W x 18 1/2&quot;D"/>
    <n v="887.84"/>
    <n v="8"/>
    <n v="0"/>
    <x v="5072"/>
  </r>
  <r>
    <n v="6185"/>
    <s v="CA-2013-143609"/>
    <x v="0"/>
    <x v="25"/>
    <x v="10"/>
    <s v="First Class"/>
    <s v="DB-13270"/>
    <s v="Deborah Brumfield"/>
    <x v="2"/>
    <s v="United States"/>
    <s v="Portland"/>
    <x v="21"/>
    <n v="97206"/>
    <x v="1"/>
    <s v="FUR-CH-10004218"/>
    <x v="0"/>
    <x v="1"/>
    <s v="Global Fabric Manager's Chair, Dark Gray"/>
    <n v="403.92"/>
    <n v="5"/>
    <n v="0.2"/>
    <x v="5073"/>
  </r>
  <r>
    <n v="6186"/>
    <s v="CA-2012-138331"/>
    <x v="1"/>
    <x v="976"/>
    <x v="576"/>
    <s v="Standard Class"/>
    <s v="JK-15625"/>
    <s v="Jim Karlsson"/>
    <x v="0"/>
    <s v="United States"/>
    <s v="Philadelphia"/>
    <x v="9"/>
    <n v="19120"/>
    <x v="3"/>
    <s v="OFF-AR-10002952"/>
    <x v="1"/>
    <x v="6"/>
    <s v="Stanley Contemporary Battery Pencil Sharpeners"/>
    <n v="106.8"/>
    <n v="10"/>
    <n v="0.2"/>
    <x v="5074"/>
  </r>
  <r>
    <n v="6187"/>
    <s v="CA-2012-138954"/>
    <x v="1"/>
    <x v="219"/>
    <x v="50"/>
    <s v="First Class"/>
    <s v="MH-17785"/>
    <s v="Maya Herman"/>
    <x v="1"/>
    <s v="United States"/>
    <s v="New York City"/>
    <x v="15"/>
    <n v="10035"/>
    <x v="3"/>
    <s v="OFF-ST-10003058"/>
    <x v="1"/>
    <x v="4"/>
    <s v="Eldon Mobile Mega Data Cart  Mega Stackable  Add-On Trays"/>
    <n v="70.949999999999989"/>
    <n v="3"/>
    <n v="0"/>
    <x v="431"/>
  </r>
  <r>
    <n v="6188"/>
    <s v="CA-2012-138954"/>
    <x v="1"/>
    <x v="219"/>
    <x v="50"/>
    <s v="First Class"/>
    <s v="MH-17785"/>
    <s v="Maya Herman"/>
    <x v="1"/>
    <s v="United States"/>
    <s v="New York City"/>
    <x v="15"/>
    <n v="10035"/>
    <x v="3"/>
    <s v="OFF-BI-10003963"/>
    <x v="1"/>
    <x v="8"/>
    <s v="Cardinal Holdit Data Disk Pockets"/>
    <n v="34.944000000000003"/>
    <n v="6"/>
    <n v="0.2"/>
    <x v="5075"/>
  </r>
  <r>
    <n v="6189"/>
    <s v="CA-2012-138954"/>
    <x v="1"/>
    <x v="219"/>
    <x v="50"/>
    <s v="First Class"/>
    <s v="MH-17785"/>
    <s v="Maya Herman"/>
    <x v="1"/>
    <s v="United States"/>
    <s v="New York City"/>
    <x v="15"/>
    <n v="10035"/>
    <x v="3"/>
    <s v="OFF-AR-10001955"/>
    <x v="1"/>
    <x v="6"/>
    <s v="Newell 319"/>
    <n v="119.03999999999999"/>
    <n v="6"/>
    <n v="0"/>
    <x v="5076"/>
  </r>
  <r>
    <n v="6190"/>
    <s v="CA-2014-157903"/>
    <x v="3"/>
    <x v="1095"/>
    <x v="1183"/>
    <s v="Standard Class"/>
    <s v="AM-10705"/>
    <s v="Anne McFarland"/>
    <x v="0"/>
    <s v="United States"/>
    <s v="Des Plaines"/>
    <x v="10"/>
    <n v="60016"/>
    <x v="2"/>
    <s v="TEC-PH-10004345"/>
    <x v="2"/>
    <x v="7"/>
    <s v="Cisco SPA 502G IP Phone"/>
    <n v="383.84000000000003"/>
    <n v="4"/>
    <n v="0.2"/>
    <x v="5077"/>
  </r>
  <r>
    <n v="6191"/>
    <s v="CA-2013-157259"/>
    <x v="0"/>
    <x v="435"/>
    <x v="470"/>
    <s v="Standard Class"/>
    <s v="JM-15535"/>
    <s v="Jessica Myrick"/>
    <x v="0"/>
    <s v="United States"/>
    <s v="New York City"/>
    <x v="15"/>
    <n v="10035"/>
    <x v="3"/>
    <s v="FUR-FU-10003192"/>
    <x v="0"/>
    <x v="5"/>
    <s v="Luxo Adjustable Task Clamp Lamp"/>
    <n v="799.56000000000006"/>
    <n v="9"/>
    <n v="0"/>
    <x v="5078"/>
  </r>
  <r>
    <n v="6192"/>
    <s v="CA-2014-107986"/>
    <x v="3"/>
    <x v="1096"/>
    <x v="114"/>
    <s v="Same Day"/>
    <s v="MW-18220"/>
    <s v="Mitch Webber"/>
    <x v="0"/>
    <s v="United States"/>
    <s v="Seattle"/>
    <x v="4"/>
    <n v="98103"/>
    <x v="1"/>
    <s v="OFF-ST-10001325"/>
    <x v="1"/>
    <x v="4"/>
    <s v="Sterilite Officeware Hinged File Box"/>
    <n v="31.44"/>
    <n v="3"/>
    <n v="0"/>
    <x v="1011"/>
  </r>
  <r>
    <n v="6193"/>
    <s v="CA-2014-104927"/>
    <x v="3"/>
    <x v="66"/>
    <x v="738"/>
    <s v="Standard Class"/>
    <s v="AG-10330"/>
    <s v="Alex Grayson"/>
    <x v="0"/>
    <s v="United States"/>
    <s v="Houston"/>
    <x v="5"/>
    <n v="77095"/>
    <x v="2"/>
    <s v="OFF-PA-10000019"/>
    <x v="1"/>
    <x v="10"/>
    <s v="Xerox 1931"/>
    <n v="25.920000000000005"/>
    <n v="5"/>
    <n v="0.2"/>
    <x v="1446"/>
  </r>
  <r>
    <n v="6194"/>
    <s v="CA-2014-104927"/>
    <x v="3"/>
    <x v="66"/>
    <x v="738"/>
    <s v="Standard Class"/>
    <s v="AG-10330"/>
    <s v="Alex Grayson"/>
    <x v="0"/>
    <s v="United States"/>
    <s v="Houston"/>
    <x v="5"/>
    <n v="77095"/>
    <x v="2"/>
    <s v="OFF-BI-10003429"/>
    <x v="1"/>
    <x v="8"/>
    <s v="Cardinal HOLDit! Binder Insert Strips,Extra Strips"/>
    <n v="6.3299999999999992"/>
    <n v="5"/>
    <n v="0.8"/>
    <x v="5079"/>
  </r>
  <r>
    <n v="6195"/>
    <s v="CA-2014-104927"/>
    <x v="3"/>
    <x v="66"/>
    <x v="738"/>
    <s v="Standard Class"/>
    <s v="AG-10330"/>
    <s v="Alex Grayson"/>
    <x v="0"/>
    <s v="United States"/>
    <s v="Houston"/>
    <x v="5"/>
    <n v="77095"/>
    <x v="2"/>
    <s v="OFF-PA-10000176"/>
    <x v="1"/>
    <x v="10"/>
    <s v="Xerox 1887"/>
    <n v="75.88"/>
    <n v="5"/>
    <n v="0.2"/>
    <x v="5080"/>
  </r>
  <r>
    <n v="6196"/>
    <s v="CA-2014-113453"/>
    <x v="3"/>
    <x v="208"/>
    <x v="980"/>
    <s v="Standard Class"/>
    <s v="CM-12160"/>
    <s v="Charles McCrossin"/>
    <x v="0"/>
    <s v="United States"/>
    <s v="Philadelphia"/>
    <x v="9"/>
    <n v="19143"/>
    <x v="3"/>
    <s v="TEC-PH-10004165"/>
    <x v="2"/>
    <x v="7"/>
    <s v="Mitel MiVoice 5330e IP Phone"/>
    <n v="329.988"/>
    <n v="2"/>
    <n v="0.4"/>
    <x v="5081"/>
  </r>
  <r>
    <n v="6197"/>
    <s v="CA-2014-113453"/>
    <x v="3"/>
    <x v="208"/>
    <x v="980"/>
    <s v="Standard Class"/>
    <s v="CM-12160"/>
    <s v="Charles McCrossin"/>
    <x v="0"/>
    <s v="United States"/>
    <s v="Philadelphia"/>
    <x v="9"/>
    <n v="19143"/>
    <x v="3"/>
    <s v="OFF-ST-10000352"/>
    <x v="1"/>
    <x v="4"/>
    <s v="Acco Perma 2700 Stacking Storage Drawers"/>
    <n v="71.376000000000005"/>
    <n v="3"/>
    <n v="0.2"/>
    <x v="5082"/>
  </r>
  <r>
    <n v="6198"/>
    <s v="CA-2012-149909"/>
    <x v="1"/>
    <x v="50"/>
    <x v="50"/>
    <s v="Standard Class"/>
    <s v="RA-19915"/>
    <s v="Russell Applegate"/>
    <x v="0"/>
    <s v="United States"/>
    <s v="Columbus"/>
    <x v="14"/>
    <n v="47201"/>
    <x v="2"/>
    <s v="OFF-PA-10000726"/>
    <x v="1"/>
    <x v="10"/>
    <s v="Black Print Carbonless Snap-Off Rapid Letter, 8 1/2&quot; x 7&quot;"/>
    <n v="63.769999999999996"/>
    <n v="7"/>
    <n v="0"/>
    <x v="5083"/>
  </r>
  <r>
    <n v="6199"/>
    <s v="CA-2012-149909"/>
    <x v="1"/>
    <x v="50"/>
    <x v="50"/>
    <s v="Standard Class"/>
    <s v="RA-19915"/>
    <s v="Russell Applegate"/>
    <x v="0"/>
    <s v="United States"/>
    <s v="Columbus"/>
    <x v="14"/>
    <n v="47201"/>
    <x v="2"/>
    <s v="TEC-PH-10001536"/>
    <x v="2"/>
    <x v="7"/>
    <s v="Spigen Samsung Galaxy S5 Case Wallet"/>
    <n v="50.97"/>
    <n v="3"/>
    <n v="0"/>
    <x v="5084"/>
  </r>
  <r>
    <n v="6200"/>
    <s v="CA-2012-149909"/>
    <x v="1"/>
    <x v="50"/>
    <x v="50"/>
    <s v="Standard Class"/>
    <s v="RA-19915"/>
    <s v="Russell Applegate"/>
    <x v="0"/>
    <s v="United States"/>
    <s v="Columbus"/>
    <x v="14"/>
    <n v="47201"/>
    <x v="2"/>
    <s v="OFF-PA-10001790"/>
    <x v="1"/>
    <x v="10"/>
    <s v="Xerox 1910"/>
    <n v="96.08"/>
    <n v="2"/>
    <n v="0"/>
    <x v="4177"/>
  </r>
  <r>
    <n v="6201"/>
    <s v="CA-2012-146675"/>
    <x v="1"/>
    <x v="392"/>
    <x v="1077"/>
    <s v="Standard Class"/>
    <s v="SB-20185"/>
    <s v="Sarah Brown"/>
    <x v="0"/>
    <s v="United States"/>
    <s v="Evanston"/>
    <x v="10"/>
    <n v="60201"/>
    <x v="2"/>
    <s v="TEC-CO-10001766"/>
    <x v="2"/>
    <x v="16"/>
    <s v="Canon PC940 Copier"/>
    <n v="1439.9680000000001"/>
    <n v="4"/>
    <n v="0.2"/>
    <x v="5085"/>
  </r>
  <r>
    <n v="6202"/>
    <s v="CA-2012-146675"/>
    <x v="1"/>
    <x v="392"/>
    <x v="1077"/>
    <s v="Standard Class"/>
    <s v="SB-20185"/>
    <s v="Sarah Brown"/>
    <x v="0"/>
    <s v="United States"/>
    <s v="Evanston"/>
    <x v="10"/>
    <n v="60201"/>
    <x v="2"/>
    <s v="TEC-AC-10004396"/>
    <x v="2"/>
    <x v="11"/>
    <s v="Logitech Keyboard K120"/>
    <n v="43.56"/>
    <n v="3"/>
    <n v="0.2"/>
    <x v="5086"/>
  </r>
  <r>
    <n v="6203"/>
    <s v="CA-2013-118332"/>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x v="434"/>
    <s v="Standard Class"/>
    <s v="SV-20935"/>
    <s v="Susan Vittorini"/>
    <x v="0"/>
    <s v="United States"/>
    <s v="Columbus"/>
    <x v="24"/>
    <n v="43229"/>
    <x v="3"/>
    <s v="TEC-PH-10001305"/>
    <x v="2"/>
    <x v="7"/>
    <s v="Panasonic KX TS208W Corded phone"/>
    <n v="235.15199999999999"/>
    <n v="8"/>
    <n v="0.4"/>
    <x v="5088"/>
  </r>
  <r>
    <n v="6205"/>
    <s v="CA-2014-145660"/>
    <x v="3"/>
    <x v="96"/>
    <x v="108"/>
    <s v="First Class"/>
    <s v="MG-17650"/>
    <s v="Matthew Grinstein"/>
    <x v="2"/>
    <s v="United States"/>
    <s v="Marion"/>
    <x v="24"/>
    <n v="43302"/>
    <x v="3"/>
    <s v="FUR-FU-10002885"/>
    <x v="0"/>
    <x v="5"/>
    <s v="Magna Visual Magnetic Picture Hangers"/>
    <n v="7.7120000000000006"/>
    <n v="2"/>
    <n v="0.2"/>
    <x v="1899"/>
  </r>
  <r>
    <n v="6206"/>
    <s v="CA-2013-133697"/>
    <x v="0"/>
    <x v="201"/>
    <x v="351"/>
    <s v="Second Class"/>
    <s v="CM-12445"/>
    <s v="Chuck Magee"/>
    <x v="0"/>
    <s v="United States"/>
    <s v="Houston"/>
    <x v="5"/>
    <n v="77095"/>
    <x v="2"/>
    <s v="OFF-PA-10000726"/>
    <x v="1"/>
    <x v="10"/>
    <s v="Black Print Carbonless Snap-Off Rapid Letter, 8 1/2&quot; x 7&quot;"/>
    <n v="51.016000000000005"/>
    <n v="7"/>
    <n v="0.2"/>
    <x v="5089"/>
  </r>
  <r>
    <n v="6207"/>
    <s v="CA-2013-133697"/>
    <x v="0"/>
    <x v="201"/>
    <x v="351"/>
    <s v="Second Class"/>
    <s v="CM-12445"/>
    <s v="Chuck Magee"/>
    <x v="0"/>
    <s v="United States"/>
    <s v="Houston"/>
    <x v="5"/>
    <n v="77095"/>
    <x v="2"/>
    <s v="OFF-FA-10003112"/>
    <x v="1"/>
    <x v="13"/>
    <s v="Staples"/>
    <n v="25.248000000000001"/>
    <n v="4"/>
    <n v="0.2"/>
    <x v="5090"/>
  </r>
  <r>
    <n v="6208"/>
    <s v="CA-2013-133697"/>
    <x v="0"/>
    <x v="201"/>
    <x v="351"/>
    <s v="Second Class"/>
    <s v="CM-12445"/>
    <s v="Chuck Magee"/>
    <x v="0"/>
    <s v="United States"/>
    <s v="Houston"/>
    <x v="5"/>
    <n v="77095"/>
    <x v="2"/>
    <s v="FUR-CH-10002372"/>
    <x v="0"/>
    <x v="1"/>
    <s v="Office Star - Ergonomically Designed Knee Chair"/>
    <n v="56.686"/>
    <n v="1"/>
    <n v="0.3"/>
    <x v="1545"/>
  </r>
  <r>
    <n v="6209"/>
    <s v="CA-2014-148138"/>
    <x v="3"/>
    <x v="365"/>
    <x v="914"/>
    <s v="Standard Class"/>
    <s v="ME-18010"/>
    <s v="Michelle Ellison"/>
    <x v="1"/>
    <s v="United States"/>
    <s v="Marion"/>
    <x v="24"/>
    <n v="43302"/>
    <x v="3"/>
    <s v="OFF-ST-10000563"/>
    <x v="1"/>
    <x v="4"/>
    <s v="Fellowes Bankers Box Stor/Drawer Steel Plus"/>
    <n v="51.168000000000006"/>
    <n v="2"/>
    <n v="0.2"/>
    <x v="5091"/>
  </r>
  <r>
    <n v="6210"/>
    <s v="CA-2014-119809"/>
    <x v="3"/>
    <x v="238"/>
    <x v="1171"/>
    <s v="Standard Class"/>
    <s v="YS-21880"/>
    <s v="Yana Sorensen"/>
    <x v="1"/>
    <s v="United States"/>
    <s v="Seattle"/>
    <x v="4"/>
    <n v="98103"/>
    <x v="1"/>
    <s v="OFF-BI-10003925"/>
    <x v="1"/>
    <x v="8"/>
    <s v="Fellowes PB300 Plastic Comb Binding Machine"/>
    <n v="2793.5280000000002"/>
    <n v="9"/>
    <n v="0.2"/>
    <x v="5092"/>
  </r>
  <r>
    <n v="6211"/>
    <s v="CA-2014-119809"/>
    <x v="3"/>
    <x v="238"/>
    <x v="1171"/>
    <s v="Standard Class"/>
    <s v="YS-21880"/>
    <s v="Yana Sorensen"/>
    <x v="1"/>
    <s v="United States"/>
    <s v="Seattle"/>
    <x v="4"/>
    <n v="98103"/>
    <x v="1"/>
    <s v="OFF-ST-10003306"/>
    <x v="1"/>
    <x v="4"/>
    <s v="Letter Size Cart"/>
    <n v="1000.0200000000001"/>
    <n v="7"/>
    <n v="0"/>
    <x v="1489"/>
  </r>
  <r>
    <n v="6212"/>
    <s v="CA-2014-119809"/>
    <x v="3"/>
    <x v="238"/>
    <x v="1171"/>
    <s v="Standard Class"/>
    <s v="YS-21880"/>
    <s v="Yana Sorensen"/>
    <x v="1"/>
    <s v="United States"/>
    <s v="Seattle"/>
    <x v="4"/>
    <n v="98103"/>
    <x v="1"/>
    <s v="FUR-FU-10001475"/>
    <x v="0"/>
    <x v="5"/>
    <s v="Contract Clock, 14&quot;, Brown"/>
    <n v="65.94"/>
    <n v="3"/>
    <n v="0"/>
    <x v="5093"/>
  </r>
  <r>
    <n v="6213"/>
    <s v="CA-2014-149944"/>
    <x v="3"/>
    <x v="105"/>
    <x v="38"/>
    <s v="Second Class"/>
    <s v="MB-17305"/>
    <s v="Maria Bertelson"/>
    <x v="0"/>
    <s v="United States"/>
    <s v="Longview"/>
    <x v="4"/>
    <n v="98632"/>
    <x v="1"/>
    <s v="OFF-FA-10003495"/>
    <x v="1"/>
    <x v="13"/>
    <s v="Staples"/>
    <n v="18.240000000000002"/>
    <n v="3"/>
    <n v="0"/>
    <x v="2901"/>
  </r>
  <r>
    <n v="6214"/>
    <s v="CA-2014-149944"/>
    <x v="3"/>
    <x v="105"/>
    <x v="38"/>
    <s v="Second Class"/>
    <s v="MB-17305"/>
    <s v="Maria Bertelson"/>
    <x v="0"/>
    <s v="United States"/>
    <s v="Longview"/>
    <x v="4"/>
    <n v="98632"/>
    <x v="1"/>
    <s v="OFF-AP-10004708"/>
    <x v="1"/>
    <x v="9"/>
    <s v="Fellowes Superior 10 Outlet Split Surge Protector"/>
    <n v="76.12"/>
    <n v="2"/>
    <n v="0"/>
    <x v="575"/>
  </r>
  <r>
    <n v="6215"/>
    <s v="CA-2011-128538"/>
    <x v="2"/>
    <x v="856"/>
    <x v="323"/>
    <s v="Standard Class"/>
    <s v="AS-10240"/>
    <s v="Alan Shonely"/>
    <x v="0"/>
    <s v="United States"/>
    <s v="Redondo Beach"/>
    <x v="1"/>
    <n v="90278"/>
    <x v="1"/>
    <s v="OFF-EN-10001219"/>
    <x v="1"/>
    <x v="12"/>
    <s v="#10- 4 1/8&quot; x 9 1/2&quot; Security-Tint Envelopes"/>
    <n v="7.64"/>
    <n v="1"/>
    <n v="0"/>
    <x v="2764"/>
  </r>
  <r>
    <n v="6216"/>
    <s v="CA-2012-161711"/>
    <x v="1"/>
    <x v="109"/>
    <x v="253"/>
    <s v="Standard Class"/>
    <s v="MC-17425"/>
    <s v="Mark Cousins"/>
    <x v="1"/>
    <s v="United States"/>
    <s v="New York City"/>
    <x v="15"/>
    <n v="10035"/>
    <x v="3"/>
    <s v="FUR-FU-10000087"/>
    <x v="0"/>
    <x v="5"/>
    <s v="Executive Impressions 14&quot; Two-Color Numerals Wall Clock"/>
    <n v="68.16"/>
    <n v="3"/>
    <n v="0"/>
    <x v="5094"/>
  </r>
  <r>
    <n v="6217"/>
    <s v="CA-2012-161711"/>
    <x v="1"/>
    <x v="109"/>
    <x v="253"/>
    <s v="Standard Class"/>
    <s v="MC-17425"/>
    <s v="Mark Cousins"/>
    <x v="1"/>
    <s v="United States"/>
    <s v="New York City"/>
    <x v="15"/>
    <n v="10035"/>
    <x v="3"/>
    <s v="OFF-EN-10001539"/>
    <x v="1"/>
    <x v="12"/>
    <s v="Staples"/>
    <n v="62.24"/>
    <n v="8"/>
    <n v="0"/>
    <x v="5095"/>
  </r>
  <r>
    <n v="6218"/>
    <s v="US-2012-129553"/>
    <x v="1"/>
    <x v="1097"/>
    <x v="1039"/>
    <s v="Standard Class"/>
    <s v="PG-18820"/>
    <s v="Patrick Gardner"/>
    <x v="0"/>
    <s v="United States"/>
    <s v="Louisville"/>
    <x v="0"/>
    <n v="40214"/>
    <x v="0"/>
    <s v="TEC-PH-10004897"/>
    <x v="2"/>
    <x v="7"/>
    <s v="Mediabridge Sport Armband iPhone 5s"/>
    <n v="29.97"/>
    <n v="3"/>
    <n v="0"/>
    <x v="5096"/>
  </r>
  <r>
    <n v="6219"/>
    <s v="CA-2013-160220"/>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x v="936"/>
    <s v="Standard Class"/>
    <s v="JS-16030"/>
    <s v="Joy Smith"/>
    <x v="0"/>
    <s v="United States"/>
    <s v="Trenton"/>
    <x v="12"/>
    <n v="48183"/>
    <x v="2"/>
    <s v="TEC-PH-10001557"/>
    <x v="2"/>
    <x v="7"/>
    <s v="Pyle PMP37LED"/>
    <n v="191.98"/>
    <n v="2"/>
    <n v="0"/>
    <x v="795"/>
  </r>
  <r>
    <n v="6221"/>
    <s v="CA-2013-160220"/>
    <x v="0"/>
    <x v="201"/>
    <x v="936"/>
    <s v="Standard Class"/>
    <s v="JS-16030"/>
    <s v="Joy Smith"/>
    <x v="0"/>
    <s v="United States"/>
    <s v="Trenton"/>
    <x v="12"/>
    <n v="48183"/>
    <x v="2"/>
    <s v="OFF-ST-10000617"/>
    <x v="1"/>
    <x v="4"/>
    <s v="Woodgrain Magazine Files by Perma"/>
    <n v="20.86"/>
    <n v="7"/>
    <n v="0"/>
    <x v="5098"/>
  </r>
  <r>
    <n v="6222"/>
    <s v="US-2014-157224"/>
    <x v="3"/>
    <x v="32"/>
    <x v="934"/>
    <s v="Second Class"/>
    <s v="JB-16000"/>
    <s v="Joy Bell-"/>
    <x v="0"/>
    <s v="United States"/>
    <s v="Los Angeles"/>
    <x v="1"/>
    <n v="90045"/>
    <x v="1"/>
    <s v="OFF-LA-10000121"/>
    <x v="1"/>
    <x v="2"/>
    <s v="Avery 48"/>
    <n v="56.699999999999996"/>
    <n v="9"/>
    <n v="0"/>
    <x v="5099"/>
  </r>
  <r>
    <n v="6223"/>
    <s v="CA-2014-140627"/>
    <x v="3"/>
    <x v="331"/>
    <x v="63"/>
    <s v="Standard Class"/>
    <s v="DK-12985"/>
    <s v="Darren Koutras"/>
    <x v="0"/>
    <s v="United States"/>
    <s v="Hendersonville"/>
    <x v="18"/>
    <n v="37075"/>
    <x v="0"/>
    <s v="FUR-FU-10000087"/>
    <x v="0"/>
    <x v="5"/>
    <s v="Executive Impressions 14&quot; Two-Color Numerals Wall Clock"/>
    <n v="72.703999999999994"/>
    <n v="4"/>
    <n v="0.2"/>
    <x v="220"/>
  </r>
  <r>
    <n v="6224"/>
    <s v="CA-2014-140627"/>
    <x v="3"/>
    <x v="331"/>
    <x v="63"/>
    <s v="Standard Class"/>
    <s v="DK-12985"/>
    <s v="Darren Koutras"/>
    <x v="0"/>
    <s v="United States"/>
    <s v="Hendersonville"/>
    <x v="18"/>
    <n v="37075"/>
    <x v="0"/>
    <s v="OFF-AR-10000422"/>
    <x v="1"/>
    <x v="6"/>
    <s v="Pencil and Crayon Sharpener"/>
    <n v="12.263999999999999"/>
    <n v="7"/>
    <n v="0.2"/>
    <x v="5100"/>
  </r>
  <r>
    <n v="6225"/>
    <s v="CA-2014-140627"/>
    <x v="3"/>
    <x v="331"/>
    <x v="63"/>
    <s v="Standard Class"/>
    <s v="DK-12985"/>
    <s v="Darren Koutras"/>
    <x v="0"/>
    <s v="United States"/>
    <s v="Hendersonville"/>
    <x v="18"/>
    <n v="37075"/>
    <x v="0"/>
    <s v="OFF-ST-10004123"/>
    <x v="1"/>
    <x v="4"/>
    <s v="Safco Industrial Wire Shelving System"/>
    <n v="218.35200000000003"/>
    <n v="3"/>
    <n v="0.2"/>
    <x v="5101"/>
  </r>
  <r>
    <n v="6226"/>
    <s v="CA-2012-133445"/>
    <x v="1"/>
    <x v="348"/>
    <x v="256"/>
    <s v="Standard Class"/>
    <s v="JF-15490"/>
    <s v="Jeremy Farry"/>
    <x v="0"/>
    <s v="United States"/>
    <s v="Portland"/>
    <x v="21"/>
    <n v="97206"/>
    <x v="1"/>
    <s v="FUR-BO-10003660"/>
    <x v="0"/>
    <x v="0"/>
    <s v="Bush Cubix Collection Bookcases, Fully Assembled"/>
    <n v="66.294000000000011"/>
    <n v="1"/>
    <n v="0.7"/>
    <x v="5102"/>
  </r>
  <r>
    <n v="6227"/>
    <s v="CA-2012-133445"/>
    <x v="1"/>
    <x v="348"/>
    <x v="256"/>
    <s v="Standard Class"/>
    <s v="JF-15490"/>
    <s v="Jeremy Farry"/>
    <x v="0"/>
    <s v="United States"/>
    <s v="Portland"/>
    <x v="21"/>
    <n v="97206"/>
    <x v="1"/>
    <s v="FUR-CH-10000422"/>
    <x v="0"/>
    <x v="1"/>
    <s v="Global Highback Leather Tilter in Burgundy"/>
    <n v="291.16800000000001"/>
    <n v="4"/>
    <n v="0.2"/>
    <x v="5103"/>
  </r>
  <r>
    <n v="6228"/>
    <s v="CA-2011-148782"/>
    <x v="2"/>
    <x v="981"/>
    <x v="322"/>
    <s v="Standard Class"/>
    <s v="PO-18850"/>
    <s v="Patrick O'Brill"/>
    <x v="0"/>
    <s v="United States"/>
    <s v="Irving"/>
    <x v="5"/>
    <n v="75061"/>
    <x v="2"/>
    <s v="TEC-PH-10002923"/>
    <x v="2"/>
    <x v="7"/>
    <s v="Logitech B530 USB Headset - headset - Full size, Binaural"/>
    <n v="88.77600000000001"/>
    <n v="3"/>
    <n v="0.2"/>
    <x v="2795"/>
  </r>
  <r>
    <n v="6229"/>
    <s v="CA-2013-148208"/>
    <x v="0"/>
    <x v="115"/>
    <x v="1040"/>
    <s v="Standard Class"/>
    <s v="BT-11530"/>
    <s v="Bradley Talbott"/>
    <x v="2"/>
    <s v="United States"/>
    <s v="Cleveland"/>
    <x v="24"/>
    <n v="44105"/>
    <x v="3"/>
    <s v="TEC-PH-10004093"/>
    <x v="2"/>
    <x v="7"/>
    <s v="Panasonic Kx-TS550"/>
    <n v="110.376"/>
    <n v="4"/>
    <n v="0.4"/>
    <x v="5104"/>
  </r>
  <r>
    <n v="6230"/>
    <s v="CA-2013-148208"/>
    <x v="0"/>
    <x v="115"/>
    <x v="1040"/>
    <s v="Standard Class"/>
    <s v="BT-11530"/>
    <s v="Bradley Talbott"/>
    <x v="2"/>
    <s v="United States"/>
    <s v="Cleveland"/>
    <x v="24"/>
    <n v="44105"/>
    <x v="3"/>
    <s v="TEC-AC-10000171"/>
    <x v="2"/>
    <x v="11"/>
    <s v="Verbatim 25 GB 6x Blu-ray Single Layer Recordable Disc, 25/Pack"/>
    <n v="55.176000000000002"/>
    <n v="3"/>
    <n v="0.2"/>
    <x v="5105"/>
  </r>
  <r>
    <n v="6231"/>
    <s v="CA-2014-127656"/>
    <x v="3"/>
    <x v="497"/>
    <x v="1089"/>
    <s v="Standard Class"/>
    <s v="NW-18400"/>
    <s v="Natalie Webber"/>
    <x v="0"/>
    <s v="United States"/>
    <s v="Waterloo"/>
    <x v="23"/>
    <n v="50701"/>
    <x v="2"/>
    <s v="OFF-AR-10001166"/>
    <x v="1"/>
    <x v="6"/>
    <s v="Staples"/>
    <n v="30.32"/>
    <n v="4"/>
    <n v="0"/>
    <x v="5106"/>
  </r>
  <r>
    <n v="6232"/>
    <s v="US-2014-142188"/>
    <x v="3"/>
    <x v="220"/>
    <x v="218"/>
    <s v="Same Day"/>
    <s v="JF-15415"/>
    <s v="Jennifer Ferguson"/>
    <x v="0"/>
    <s v="United States"/>
    <s v="Seattle"/>
    <x v="4"/>
    <n v="98105"/>
    <x v="1"/>
    <s v="FUR-CH-10003199"/>
    <x v="0"/>
    <x v="1"/>
    <s v="Office Star - Contemporary Task Swivel Chair"/>
    <n v="177.56800000000001"/>
    <n v="2"/>
    <n v="0.2"/>
    <x v="5107"/>
  </r>
  <r>
    <n v="6233"/>
    <s v="US-2014-142188"/>
    <x v="3"/>
    <x v="220"/>
    <x v="218"/>
    <s v="Same Day"/>
    <s v="JF-15415"/>
    <s v="Jennifer Ferguson"/>
    <x v="0"/>
    <s v="United States"/>
    <s v="Seattle"/>
    <x v="4"/>
    <n v="98105"/>
    <x v="1"/>
    <s v="OFF-PA-10002005"/>
    <x v="1"/>
    <x v="10"/>
    <s v="Xerox 225"/>
    <n v="19.440000000000001"/>
    <n v="3"/>
    <n v="0"/>
    <x v="551"/>
  </r>
  <r>
    <n v="6234"/>
    <s v="US-2014-142188"/>
    <x v="3"/>
    <x v="220"/>
    <x v="218"/>
    <s v="Same Day"/>
    <s v="JF-15415"/>
    <s v="Jennifer Ferguson"/>
    <x v="0"/>
    <s v="United States"/>
    <s v="Seattle"/>
    <x v="4"/>
    <n v="98105"/>
    <x v="1"/>
    <s v="OFF-PA-10004101"/>
    <x v="1"/>
    <x v="10"/>
    <s v="Xerox 1894"/>
    <n v="71.28"/>
    <n v="11"/>
    <n v="0"/>
    <x v="5108"/>
  </r>
  <r>
    <n v="6235"/>
    <s v="US-2014-142188"/>
    <x v="3"/>
    <x v="220"/>
    <x v="218"/>
    <s v="Same Day"/>
    <s v="JF-15415"/>
    <s v="Jennifer Ferguson"/>
    <x v="0"/>
    <s v="United States"/>
    <s v="Seattle"/>
    <x v="4"/>
    <n v="98105"/>
    <x v="1"/>
    <s v="OFF-BI-10004600"/>
    <x v="1"/>
    <x v="8"/>
    <s v="Ibico Ibimaster 300 Manual Binding System"/>
    <n v="1471.96"/>
    <n v="5"/>
    <n v="0.2"/>
    <x v="5109"/>
  </r>
  <r>
    <n v="6236"/>
    <s v="US-2014-142188"/>
    <x v="3"/>
    <x v="220"/>
    <x v="218"/>
    <s v="Same Day"/>
    <s v="JF-15415"/>
    <s v="Jennifer Ferguson"/>
    <x v="0"/>
    <s v="United States"/>
    <s v="Seattle"/>
    <x v="4"/>
    <n v="98105"/>
    <x v="1"/>
    <s v="TEC-PH-10000127"/>
    <x v="2"/>
    <x v="7"/>
    <s v="iOttie XL Car Mount"/>
    <n v="79.959999999999994"/>
    <n v="5"/>
    <n v="0.2"/>
    <x v="5110"/>
  </r>
  <r>
    <n v="6237"/>
    <s v="CA-2013-144400"/>
    <x v="0"/>
    <x v="1098"/>
    <x v="824"/>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x v="1184"/>
    <s v="Standard Class"/>
    <s v="TB-21280"/>
    <s v="Toby Braunhardt"/>
    <x v="0"/>
    <s v="United States"/>
    <s v="New York City"/>
    <x v="15"/>
    <n v="10009"/>
    <x v="3"/>
    <s v="OFF-BI-10004506"/>
    <x v="1"/>
    <x v="8"/>
    <s v="Wilson Jones data.warehouse D-Ring Binders with DublLock"/>
    <n v="26.336000000000002"/>
    <n v="4"/>
    <n v="0.2"/>
    <x v="5111"/>
  </r>
  <r>
    <n v="6239"/>
    <s v="CA-2012-134075"/>
    <x v="1"/>
    <x v="295"/>
    <x v="313"/>
    <s v="Standard Class"/>
    <s v="HA-14905"/>
    <s v="Helen Abelman"/>
    <x v="0"/>
    <s v="United States"/>
    <s v="San Jose"/>
    <x v="1"/>
    <n v="95123"/>
    <x v="1"/>
    <s v="FUR-FU-10004597"/>
    <x v="0"/>
    <x v="5"/>
    <s v="Eldon Cleatmat Chair Mats for Medium Pile Carpets"/>
    <n v="166.5"/>
    <n v="3"/>
    <n v="0"/>
    <x v="5112"/>
  </r>
  <r>
    <n v="6240"/>
    <s v="CA-2012-134075"/>
    <x v="1"/>
    <x v="295"/>
    <x v="313"/>
    <s v="Standard Class"/>
    <s v="HA-14905"/>
    <s v="Helen Abelman"/>
    <x v="0"/>
    <s v="United States"/>
    <s v="San Jose"/>
    <x v="1"/>
    <n v="95123"/>
    <x v="1"/>
    <s v="OFF-ST-10001496"/>
    <x v="1"/>
    <x v="4"/>
    <s v="Standard Rollaway File with Lock"/>
    <n v="360.38"/>
    <n v="2"/>
    <n v="0"/>
    <x v="3272"/>
  </r>
  <r>
    <n v="6241"/>
    <s v="US-2013-131912"/>
    <x v="0"/>
    <x v="517"/>
    <x v="97"/>
    <s v="Second Class"/>
    <s v="LH-17155"/>
    <s v="Logan Haushalter"/>
    <x v="0"/>
    <s v="United States"/>
    <s v="Los Angeles"/>
    <x v="1"/>
    <n v="90008"/>
    <x v="1"/>
    <s v="OFF-BI-10004236"/>
    <x v="1"/>
    <x v="8"/>
    <s v="XtraLife ClearVue Slant-D Ring Binder, White, 3&quot;"/>
    <n v="11.744"/>
    <n v="1"/>
    <n v="0.2"/>
    <x v="5113"/>
  </r>
  <r>
    <n v="6242"/>
    <s v="CA-2014-141572"/>
    <x v="3"/>
    <x v="39"/>
    <x v="1135"/>
    <s v="Second Class"/>
    <s v="LO-17170"/>
    <s v="Lori Olson"/>
    <x v="1"/>
    <s v="United States"/>
    <s v="Concord"/>
    <x v="38"/>
    <n v="3301"/>
    <x v="3"/>
    <s v="FUR-FU-10001185"/>
    <x v="0"/>
    <x v="5"/>
    <s v="Advantus Employee of the Month Certificate Frame, 11 x 13-1/2"/>
    <n v="247.44"/>
    <n v="8"/>
    <n v="0"/>
    <x v="5114"/>
  </r>
  <r>
    <n v="6243"/>
    <s v="CA-2011-134621"/>
    <x v="2"/>
    <x v="1059"/>
    <x v="58"/>
    <s v="Standard Class"/>
    <s v="DP-13390"/>
    <s v="Dennis Pardue"/>
    <x v="2"/>
    <s v="United States"/>
    <s v="Columbia"/>
    <x v="18"/>
    <n v="38401"/>
    <x v="0"/>
    <s v="OFF-BI-10000977"/>
    <x v="1"/>
    <x v="8"/>
    <s v="Ibico Plastic Spiral Binding Combs"/>
    <n v="18.240000000000002"/>
    <n v="2"/>
    <n v="0.7"/>
    <x v="5115"/>
  </r>
  <r>
    <n v="6244"/>
    <s v="CA-2013-165561"/>
    <x v="0"/>
    <x v="390"/>
    <x v="940"/>
    <s v="Standard Class"/>
    <s v="CR-12580"/>
    <s v="Clay Rozendal"/>
    <x v="2"/>
    <s v="United States"/>
    <s v="Bellevue"/>
    <x v="4"/>
    <n v="98006"/>
    <x v="1"/>
    <s v="OFF-SU-10004782"/>
    <x v="1"/>
    <x v="14"/>
    <s v="Elite 5&quot; Scissors"/>
    <n v="25.349999999999998"/>
    <n v="3"/>
    <n v="0"/>
    <x v="4048"/>
  </r>
  <r>
    <n v="6245"/>
    <s v="CA-2012-112305"/>
    <x v="1"/>
    <x v="312"/>
    <x v="332"/>
    <s v="Standard Class"/>
    <s v="KB-16405"/>
    <s v="Katrina Bavinger"/>
    <x v="2"/>
    <s v="United States"/>
    <s v="Seattle"/>
    <x v="4"/>
    <n v="98105"/>
    <x v="1"/>
    <s v="OFF-AR-10002067"/>
    <x v="1"/>
    <x v="6"/>
    <s v="Newell 334"/>
    <n v="119.03999999999999"/>
    <n v="6"/>
    <n v="0"/>
    <x v="5116"/>
  </r>
  <r>
    <n v="6246"/>
    <s v="CA-2012-112305"/>
    <x v="1"/>
    <x v="312"/>
    <x v="332"/>
    <s v="Standard Class"/>
    <s v="KB-16405"/>
    <s v="Katrina Bavinger"/>
    <x v="2"/>
    <s v="United States"/>
    <s v="Seattle"/>
    <x v="4"/>
    <n v="98105"/>
    <x v="1"/>
    <s v="FUR-FU-10002364"/>
    <x v="0"/>
    <x v="5"/>
    <s v="Eldon Expressions Wood Desk Accessories, Oak"/>
    <n v="22.14"/>
    <n v="3"/>
    <n v="0"/>
    <x v="3448"/>
  </r>
  <r>
    <n v="6247"/>
    <s v="CA-2012-112305"/>
    <x v="1"/>
    <x v="312"/>
    <x v="332"/>
    <s v="Standard Class"/>
    <s v="KB-16405"/>
    <s v="Katrina Bavinger"/>
    <x v="2"/>
    <s v="United States"/>
    <s v="Seattle"/>
    <x v="4"/>
    <n v="98105"/>
    <x v="1"/>
    <s v="TEC-AC-10002018"/>
    <x v="2"/>
    <x v="11"/>
    <s v="AmazonBasics 3-Button USB Wired Mouse"/>
    <n v="13.98"/>
    <n v="2"/>
    <n v="0"/>
    <x v="4489"/>
  </r>
  <r>
    <n v="6248"/>
    <s v="CA-2014-121580"/>
    <x v="3"/>
    <x v="148"/>
    <x v="150"/>
    <s v="Standard Class"/>
    <s v="ML-17410"/>
    <s v="Maris LaWare"/>
    <x v="0"/>
    <s v="United States"/>
    <s v="Columbus"/>
    <x v="14"/>
    <n v="47201"/>
    <x v="2"/>
    <s v="OFF-BI-10000632"/>
    <x v="1"/>
    <x v="8"/>
    <s v="Satellite Sectional Post Binders"/>
    <n v="43.41"/>
    <n v="1"/>
    <n v="0"/>
    <x v="5117"/>
  </r>
  <r>
    <n v="6249"/>
    <s v="CA-2014-121580"/>
    <x v="3"/>
    <x v="148"/>
    <x v="150"/>
    <s v="Standard Class"/>
    <s v="ML-17410"/>
    <s v="Maris LaWare"/>
    <x v="0"/>
    <s v="United States"/>
    <s v="Columbus"/>
    <x v="14"/>
    <n v="47201"/>
    <x v="2"/>
    <s v="FUR-FU-10003981"/>
    <x v="0"/>
    <x v="5"/>
    <s v="Eldon Wave Desk Accessories"/>
    <n v="6.24"/>
    <n v="3"/>
    <n v="0"/>
    <x v="5118"/>
  </r>
  <r>
    <n v="6250"/>
    <s v="CA-2014-121580"/>
    <x v="3"/>
    <x v="148"/>
    <x v="150"/>
    <s v="Standard Class"/>
    <s v="ML-17410"/>
    <s v="Maris LaWare"/>
    <x v="0"/>
    <s v="United States"/>
    <s v="Columbus"/>
    <x v="14"/>
    <n v="47201"/>
    <x v="2"/>
    <s v="OFF-AP-10001564"/>
    <x v="1"/>
    <x v="9"/>
    <s v="Hoover Commercial Lightweight Upright Vacuum with E-Z Empty Dirt Cup"/>
    <n v="465.16"/>
    <n v="2"/>
    <n v="0"/>
    <x v="5119"/>
  </r>
  <r>
    <n v="6251"/>
    <s v="CA-2014-121580"/>
    <x v="3"/>
    <x v="148"/>
    <x v="15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x v="283"/>
    <s v="First Class"/>
    <s v="MC-17575"/>
    <s v="Matt Collins"/>
    <x v="0"/>
    <s v="United States"/>
    <s v="Chicago"/>
    <x v="10"/>
    <n v="60623"/>
    <x v="2"/>
    <s v="OFF-AP-10004249"/>
    <x v="1"/>
    <x v="9"/>
    <s v="Staples"/>
    <n v="2.3939999999999997"/>
    <n v="1"/>
    <n v="0.8"/>
    <x v="5121"/>
  </r>
  <r>
    <n v="6253"/>
    <s v="CA-2011-165806"/>
    <x v="2"/>
    <x v="884"/>
    <x v="284"/>
    <s v="Same Day"/>
    <s v="VM-21685"/>
    <s v="Valerie Mitchum"/>
    <x v="2"/>
    <s v="United States"/>
    <s v="Marietta"/>
    <x v="32"/>
    <n v="30062"/>
    <x v="0"/>
    <s v="OFF-PA-10003441"/>
    <x v="1"/>
    <x v="10"/>
    <s v="Xerox 226"/>
    <n v="58.320000000000007"/>
    <n v="9"/>
    <n v="0"/>
    <x v="731"/>
  </r>
  <r>
    <n v="6254"/>
    <s v="CA-2011-165806"/>
    <x v="2"/>
    <x v="884"/>
    <x v="284"/>
    <s v="Same Day"/>
    <s v="VM-21685"/>
    <s v="Valerie Mitchum"/>
    <x v="2"/>
    <s v="United States"/>
    <s v="Marietta"/>
    <x v="32"/>
    <n v="30062"/>
    <x v="0"/>
    <s v="TEC-PH-10004922"/>
    <x v="2"/>
    <x v="7"/>
    <s v="RCA Visys Integrated PBX 8-Line Router"/>
    <n v="200.96999999999997"/>
    <n v="3"/>
    <n v="0"/>
    <x v="5122"/>
  </r>
  <r>
    <n v="6255"/>
    <s v="CA-2012-151624"/>
    <x v="1"/>
    <x v="1014"/>
    <x v="240"/>
    <s v="Standard Class"/>
    <s v="VW-21775"/>
    <s v="Victoria Wilson"/>
    <x v="1"/>
    <s v="United States"/>
    <s v="Montgomery"/>
    <x v="19"/>
    <n v="36116"/>
    <x v="0"/>
    <s v="FUR-FU-10001731"/>
    <x v="0"/>
    <x v="5"/>
    <s v="Acrylic Self-Standing Desk Frames"/>
    <n v="21.36"/>
    <n v="8"/>
    <n v="0"/>
    <x v="5123"/>
  </r>
  <r>
    <n v="6256"/>
    <s v="CA-2014-139444"/>
    <x v="3"/>
    <x v="428"/>
    <x v="17"/>
    <s v="Standard Class"/>
    <s v="GK-14620"/>
    <s v="Grace Kelly"/>
    <x v="1"/>
    <s v="United States"/>
    <s v="Plano"/>
    <x v="5"/>
    <n v="75023"/>
    <x v="2"/>
    <s v="OFF-LA-10000134"/>
    <x v="1"/>
    <x v="2"/>
    <s v="Avery 511"/>
    <n v="9.8560000000000016"/>
    <n v="4"/>
    <n v="0.2"/>
    <x v="5124"/>
  </r>
  <r>
    <n v="6257"/>
    <s v="CA-2012-133977"/>
    <x v="1"/>
    <x v="684"/>
    <x v="37"/>
    <s v="Second Class"/>
    <s v="AT-10435"/>
    <s v="Alyssa Tate"/>
    <x v="2"/>
    <s v="United States"/>
    <s v="Tamarac"/>
    <x v="2"/>
    <n v="33319"/>
    <x v="0"/>
    <s v="OFF-BI-10003166"/>
    <x v="1"/>
    <x v="8"/>
    <s v="GBC Plasticlear Binding Covers"/>
    <n v="3.4440000000000008"/>
    <n v="1"/>
    <n v="0.7"/>
    <x v="5125"/>
  </r>
  <r>
    <n v="6258"/>
    <s v="CA-2014-141425"/>
    <x v="3"/>
    <x v="808"/>
    <x v="373"/>
    <s v="Second Class"/>
    <s v="AR-10825"/>
    <s v="Anthony Rawles"/>
    <x v="1"/>
    <s v="United States"/>
    <s v="Columbus"/>
    <x v="24"/>
    <n v="43229"/>
    <x v="3"/>
    <s v="OFF-SU-10000646"/>
    <x v="1"/>
    <x v="14"/>
    <s v="Premier Automatic Letter Opener"/>
    <n v="384.59200000000004"/>
    <n v="2"/>
    <n v="0.2"/>
    <x v="5126"/>
  </r>
  <r>
    <n v="6259"/>
    <s v="CA-2012-133536"/>
    <x v="1"/>
    <x v="262"/>
    <x v="803"/>
    <s v="Second Class"/>
    <s v="JH-15820"/>
    <s v="John Huston"/>
    <x v="0"/>
    <s v="United States"/>
    <s v="New York City"/>
    <x v="15"/>
    <n v="10009"/>
    <x v="3"/>
    <s v="OFF-EN-10004459"/>
    <x v="1"/>
    <x v="12"/>
    <s v="Security-Tint Envelopes"/>
    <n v="22.919999999999998"/>
    <n v="3"/>
    <n v="0"/>
    <x v="1035"/>
  </r>
  <r>
    <n v="6260"/>
    <s v="CA-2012-150441"/>
    <x v="1"/>
    <x v="863"/>
    <x v="1087"/>
    <s v="Second Class"/>
    <s v="RA-19285"/>
    <s v="Ralph Arnett"/>
    <x v="0"/>
    <s v="United States"/>
    <s v="Richmond"/>
    <x v="14"/>
    <n v="47374"/>
    <x v="2"/>
    <s v="OFF-BI-10003529"/>
    <x v="1"/>
    <x v="8"/>
    <s v="Avery Round Ring Poly Binders"/>
    <n v="11.36"/>
    <n v="4"/>
    <n v="0"/>
    <x v="5127"/>
  </r>
  <r>
    <n v="6261"/>
    <s v="CA-2012-162607"/>
    <x v="1"/>
    <x v="793"/>
    <x v="1185"/>
    <s v="Standard Class"/>
    <s v="RO-19780"/>
    <s v="Rose O'Brian"/>
    <x v="0"/>
    <s v="United States"/>
    <s v="Seattle"/>
    <x v="4"/>
    <n v="98115"/>
    <x v="1"/>
    <s v="OFF-BI-10002949"/>
    <x v="1"/>
    <x v="8"/>
    <s v="Prestige Round Ring Binders"/>
    <n v="14.592000000000002"/>
    <n v="3"/>
    <n v="0.2"/>
    <x v="5128"/>
  </r>
  <r>
    <n v="6262"/>
    <s v="CA-2014-103506"/>
    <x v="3"/>
    <x v="283"/>
    <x v="1186"/>
    <s v="Standard Class"/>
    <s v="LR-17035"/>
    <s v="Lisa Ryan"/>
    <x v="1"/>
    <s v="United States"/>
    <s v="Long Beach"/>
    <x v="15"/>
    <n v="11561"/>
    <x v="3"/>
    <s v="OFF-LA-10001158"/>
    <x v="1"/>
    <x v="2"/>
    <s v="Avery Address/Shipping Labels for Typewriters, 4&quot; x 2&quot;"/>
    <n v="41.4"/>
    <n v="4"/>
    <n v="0"/>
    <x v="1492"/>
  </r>
  <r>
    <n v="6263"/>
    <s v="CA-2013-132479"/>
    <x v="0"/>
    <x v="446"/>
    <x v="750"/>
    <s v="First Class"/>
    <s v="MK-17905"/>
    <s v="Michael Kennedy"/>
    <x v="1"/>
    <s v="United States"/>
    <s v="Rockford"/>
    <x v="10"/>
    <n v="61107"/>
    <x v="2"/>
    <s v="OFF-BI-10004584"/>
    <x v="1"/>
    <x v="8"/>
    <s v="GBC ProClick 150 Presentation Binding System"/>
    <n v="442.37199999999996"/>
    <n v="7"/>
    <n v="0.8"/>
    <x v="5129"/>
  </r>
  <r>
    <n v="6264"/>
    <s v="CA-2014-160724"/>
    <x v="3"/>
    <x v="1024"/>
    <x v="1187"/>
    <s v="Standard Class"/>
    <s v="YS-21880"/>
    <s v="Yana Sorensen"/>
    <x v="1"/>
    <s v="United States"/>
    <s v="Columbus"/>
    <x v="32"/>
    <n v="31907"/>
    <x v="0"/>
    <s v="OFF-BI-10004965"/>
    <x v="1"/>
    <x v="8"/>
    <s v="Ibico Covers for Plastic or Wire Binding Elements"/>
    <n v="34.5"/>
    <n v="3"/>
    <n v="0"/>
    <x v="1398"/>
  </r>
  <r>
    <n v="6265"/>
    <s v="US-2013-115952"/>
    <x v="0"/>
    <x v="1099"/>
    <x v="358"/>
    <s v="Same Day"/>
    <s v="JH-15910"/>
    <s v="Jonathan Howell"/>
    <x v="0"/>
    <s v="United States"/>
    <s v="Tulsa"/>
    <x v="26"/>
    <n v="74133"/>
    <x v="2"/>
    <s v="OFF-BI-10004654"/>
    <x v="1"/>
    <x v="8"/>
    <s v="Avery Binding System Hidden Tab Executive Style Index Sets"/>
    <n v="28.849999999999998"/>
    <n v="5"/>
    <n v="0"/>
    <x v="5130"/>
  </r>
  <r>
    <n v="6266"/>
    <s v="CA-2011-146731"/>
    <x v="2"/>
    <x v="935"/>
    <x v="821"/>
    <s v="Standard Class"/>
    <s v="AT-10735"/>
    <s v="Annie Thurman"/>
    <x v="0"/>
    <s v="United States"/>
    <s v="Nashville"/>
    <x v="18"/>
    <n v="37211"/>
    <x v="0"/>
    <s v="OFF-PA-10000141"/>
    <x v="1"/>
    <x v="10"/>
    <s v="Ampad Evidence Wirebond Steno Books, 6&quot; x 9&quot;"/>
    <n v="3.4880000000000004"/>
    <n v="2"/>
    <n v="0.2"/>
    <x v="5131"/>
  </r>
  <r>
    <n v="6267"/>
    <s v="CA-2011-146731"/>
    <x v="2"/>
    <x v="935"/>
    <x v="821"/>
    <s v="Standard Class"/>
    <s v="AT-10735"/>
    <s v="Annie Thurman"/>
    <x v="0"/>
    <s v="United States"/>
    <s v="Nashville"/>
    <x v="18"/>
    <n v="37211"/>
    <x v="0"/>
    <s v="OFF-PA-10001019"/>
    <x v="1"/>
    <x v="10"/>
    <s v="Xerox 1884"/>
    <n v="143.85600000000002"/>
    <n v="9"/>
    <n v="0.2"/>
    <x v="4495"/>
  </r>
  <r>
    <n v="6268"/>
    <s v="CA-2012-115392"/>
    <x v="1"/>
    <x v="486"/>
    <x v="1100"/>
    <s v="Second Class"/>
    <s v="RM-19675"/>
    <s v="Robert Marley"/>
    <x v="2"/>
    <s v="United States"/>
    <s v="Cambridge"/>
    <x v="31"/>
    <n v="2138"/>
    <x v="3"/>
    <s v="TEC-PH-10002496"/>
    <x v="2"/>
    <x v="7"/>
    <s v="Cisco SPA301"/>
    <n v="311.98"/>
    <n v="2"/>
    <n v="0"/>
    <x v="5132"/>
  </r>
  <r>
    <n v="6269"/>
    <s v="CA-2012-115392"/>
    <x v="1"/>
    <x v="486"/>
    <x v="1100"/>
    <s v="Second Class"/>
    <s v="RM-19675"/>
    <s v="Robert Marley"/>
    <x v="2"/>
    <s v="United States"/>
    <s v="Cambridge"/>
    <x v="31"/>
    <n v="2138"/>
    <x v="3"/>
    <s v="OFF-BI-10000829"/>
    <x v="1"/>
    <x v="8"/>
    <s v="Avery Non-Stick Binders"/>
    <n v="22.450000000000003"/>
    <n v="5"/>
    <n v="0"/>
    <x v="5133"/>
  </r>
  <r>
    <n v="6270"/>
    <s v="CA-2014-102379"/>
    <x v="3"/>
    <x v="574"/>
    <x v="792"/>
    <s v="Standard Class"/>
    <s v="BB-11545"/>
    <s v="Brenda Bowman"/>
    <x v="1"/>
    <s v="United States"/>
    <s v="Oakland"/>
    <x v="1"/>
    <n v="94601"/>
    <x v="1"/>
    <s v="TEC-PH-10001448"/>
    <x v="2"/>
    <x v="7"/>
    <s v="Anker Astro 15000mAh USB Portable Charger"/>
    <n v="39.992000000000004"/>
    <n v="1"/>
    <n v="0.2"/>
    <x v="5134"/>
  </r>
  <r>
    <n v="6271"/>
    <s v="CA-2014-102379"/>
    <x v="3"/>
    <x v="574"/>
    <x v="792"/>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x v="792"/>
    <s v="Standard Class"/>
    <s v="BB-11545"/>
    <s v="Brenda Bowman"/>
    <x v="1"/>
    <s v="United States"/>
    <s v="Oakland"/>
    <x v="1"/>
    <n v="94601"/>
    <x v="1"/>
    <s v="OFF-AR-10004022"/>
    <x v="1"/>
    <x v="6"/>
    <s v="Panasonic KP-380BK Classic Electric Pencil Sharpener"/>
    <n v="179.89999999999998"/>
    <n v="5"/>
    <n v="0"/>
    <x v="5136"/>
  </r>
  <r>
    <n v="6273"/>
    <s v="CA-2014-149706"/>
    <x v="3"/>
    <x v="157"/>
    <x v="169"/>
    <s v="First Class"/>
    <s v="AS-10285"/>
    <s v="Alejandro Savely"/>
    <x v="1"/>
    <s v="United States"/>
    <s v="Palatine"/>
    <x v="10"/>
    <n v="60067"/>
    <x v="2"/>
    <s v="TEC-AC-10001284"/>
    <x v="2"/>
    <x v="11"/>
    <s v="Enermax Briskie RF Wireless Keyboard and Mouse Combo"/>
    <n v="116.312"/>
    <n v="7"/>
    <n v="0.2"/>
    <x v="5137"/>
  </r>
  <r>
    <n v="6274"/>
    <s v="US-2013-139087"/>
    <x v="0"/>
    <x v="19"/>
    <x v="18"/>
    <s v="Second Class"/>
    <s v="DK-13375"/>
    <s v="Dennis Kane"/>
    <x v="0"/>
    <s v="United States"/>
    <s v="Seattle"/>
    <x v="4"/>
    <n v="98105"/>
    <x v="1"/>
    <s v="FUR-FU-10001847"/>
    <x v="0"/>
    <x v="5"/>
    <s v="Eldon Image Series Black Desk Accessories"/>
    <n v="12.419999999999998"/>
    <n v="3"/>
    <n v="0"/>
    <x v="2327"/>
  </r>
  <r>
    <n v="6275"/>
    <s v="US-2013-139087"/>
    <x v="0"/>
    <x v="19"/>
    <x v="18"/>
    <s v="Second Class"/>
    <s v="DK-13375"/>
    <s v="Dennis Kane"/>
    <x v="0"/>
    <s v="United States"/>
    <s v="Seattle"/>
    <x v="4"/>
    <n v="98105"/>
    <x v="1"/>
    <s v="TEC-AC-10004595"/>
    <x v="2"/>
    <x v="11"/>
    <s v="First Data TMFD35 PIN Pad"/>
    <n v="428.40000000000003"/>
    <n v="3"/>
    <n v="0"/>
    <x v="5138"/>
  </r>
  <r>
    <n v="6276"/>
    <s v="US-2013-139087"/>
    <x v="0"/>
    <x v="19"/>
    <x v="18"/>
    <s v="Second Class"/>
    <s v="DK-13375"/>
    <s v="Dennis Kane"/>
    <x v="0"/>
    <s v="United States"/>
    <s v="Seattle"/>
    <x v="4"/>
    <n v="98105"/>
    <x v="1"/>
    <s v="FUR-FU-10004164"/>
    <x v="0"/>
    <x v="5"/>
    <s v="Eldon 300 Class Desk Accessories, Black"/>
    <n v="24.75"/>
    <n v="5"/>
    <n v="0"/>
    <x v="5139"/>
  </r>
  <r>
    <n v="6277"/>
    <s v="US-2013-139087"/>
    <x v="0"/>
    <x v="19"/>
    <x v="18"/>
    <s v="Second Class"/>
    <s v="DK-13375"/>
    <s v="Dennis Kane"/>
    <x v="0"/>
    <s v="United States"/>
    <s v="Seattle"/>
    <x v="4"/>
    <n v="98105"/>
    <x v="1"/>
    <s v="OFF-LA-10001074"/>
    <x v="1"/>
    <x v="2"/>
    <s v="Round Specialty Laser Printer Labels"/>
    <n v="87.71"/>
    <n v="7"/>
    <n v="0"/>
    <x v="2238"/>
  </r>
  <r>
    <n v="6278"/>
    <s v="US-2013-139087"/>
    <x v="0"/>
    <x v="19"/>
    <x v="18"/>
    <s v="Second Class"/>
    <s v="DK-13375"/>
    <s v="Dennis Kane"/>
    <x v="0"/>
    <s v="United States"/>
    <s v="Seattle"/>
    <x v="4"/>
    <n v="98105"/>
    <x v="1"/>
    <s v="OFF-ST-10000604"/>
    <x v="1"/>
    <x v="4"/>
    <s v="Home/Office Personal File Carts"/>
    <n v="69.52"/>
    <n v="2"/>
    <n v="0"/>
    <x v="5140"/>
  </r>
  <r>
    <n v="6279"/>
    <s v="US-2013-139087"/>
    <x v="0"/>
    <x v="19"/>
    <x v="18"/>
    <s v="Second Class"/>
    <s v="DK-13375"/>
    <s v="Dennis Kane"/>
    <x v="0"/>
    <s v="United States"/>
    <s v="Seattle"/>
    <x v="4"/>
    <n v="98105"/>
    <x v="1"/>
    <s v="TEC-PH-10000148"/>
    <x v="2"/>
    <x v="7"/>
    <s v="Cyber Acoustics AC-202b Speech Recognition Stereo Headset"/>
    <n v="20.784000000000002"/>
    <n v="2"/>
    <n v="0.2"/>
    <x v="5141"/>
  </r>
  <r>
    <n v="6280"/>
    <s v="US-2013-139087"/>
    <x v="0"/>
    <x v="19"/>
    <x v="18"/>
    <s v="Second Class"/>
    <s v="DK-13375"/>
    <s v="Dennis Kane"/>
    <x v="0"/>
    <s v="United States"/>
    <s v="Seattle"/>
    <x v="4"/>
    <n v="98105"/>
    <x v="1"/>
    <s v="OFF-BI-10000042"/>
    <x v="1"/>
    <x v="8"/>
    <s v="Pressboard Data Binder, Crimson, 12&quot; X 8 1/2&quot;"/>
    <n v="12.816000000000001"/>
    <n v="3"/>
    <n v="0.2"/>
    <x v="5142"/>
  </r>
  <r>
    <n v="6281"/>
    <s v="CA-2014-152226"/>
    <x v="3"/>
    <x v="605"/>
    <x v="1188"/>
    <s v="Standard Class"/>
    <s v="JH-15910"/>
    <s v="Jonathan Howell"/>
    <x v="0"/>
    <s v="United States"/>
    <s v="Cincinnati"/>
    <x v="24"/>
    <n v="45231"/>
    <x v="3"/>
    <s v="OFF-LA-10000443"/>
    <x v="1"/>
    <x v="2"/>
    <s v="Avery 501"/>
    <n v="5.9039999999999999"/>
    <n v="2"/>
    <n v="0.2"/>
    <x v="2352"/>
  </r>
  <r>
    <n v="6282"/>
    <s v="CA-2012-116484"/>
    <x v="1"/>
    <x v="312"/>
    <x v="6"/>
    <s v="Standard Class"/>
    <s v="JK-15205"/>
    <s v="Jamie Kunitz"/>
    <x v="0"/>
    <s v="United States"/>
    <s v="Marion"/>
    <x v="24"/>
    <n v="43302"/>
    <x v="3"/>
    <s v="FUR-FU-10002874"/>
    <x v="0"/>
    <x v="5"/>
    <s v="Ultra Commercial Grade Dual Valve Door Closer"/>
    <n v="63.824000000000005"/>
    <n v="2"/>
    <n v="0.2"/>
    <x v="5143"/>
  </r>
  <r>
    <n v="6283"/>
    <s v="CA-2012-116484"/>
    <x v="1"/>
    <x v="312"/>
    <x v="6"/>
    <s v="Standard Class"/>
    <s v="JK-15205"/>
    <s v="Jamie Kunitz"/>
    <x v="0"/>
    <s v="United States"/>
    <s v="Marion"/>
    <x v="24"/>
    <n v="43302"/>
    <x v="3"/>
    <s v="OFF-ST-10003994"/>
    <x v="1"/>
    <x v="4"/>
    <s v="Belkin 19&quot; Center-Weighted Shelf, Gray"/>
    <n v="141.55199999999999"/>
    <n v="3"/>
    <n v="0.2"/>
    <x v="5144"/>
  </r>
  <r>
    <n v="6284"/>
    <s v="CA-2013-100944"/>
    <x v="0"/>
    <x v="446"/>
    <x v="961"/>
    <s v="Standard Class"/>
    <s v="EH-13765"/>
    <s v="Edward Hooks"/>
    <x v="1"/>
    <s v="United States"/>
    <s v="Los Angeles"/>
    <x v="1"/>
    <n v="90049"/>
    <x v="1"/>
    <s v="OFF-EN-10001453"/>
    <x v="1"/>
    <x v="12"/>
    <s v="Tyvek Interoffice Envelopes, 9 1/2&quot; x 12 1/2&quot;, 100/Box"/>
    <n v="304.89999999999998"/>
    <n v="5"/>
    <n v="0"/>
    <x v="5145"/>
  </r>
  <r>
    <n v="6285"/>
    <s v="CA-2013-100944"/>
    <x v="0"/>
    <x v="446"/>
    <x v="961"/>
    <s v="Standard Class"/>
    <s v="EH-13765"/>
    <s v="Edward Hooks"/>
    <x v="1"/>
    <s v="United States"/>
    <s v="Los Angeles"/>
    <x v="1"/>
    <n v="90049"/>
    <x v="1"/>
    <s v="FUR-CH-10000988"/>
    <x v="0"/>
    <x v="1"/>
    <s v="Hon Olson Stacker Stools"/>
    <n v="563.24"/>
    <n v="5"/>
    <n v="0.2"/>
    <x v="5146"/>
  </r>
  <r>
    <n v="6286"/>
    <s v="CA-2013-125080"/>
    <x v="0"/>
    <x v="147"/>
    <x v="936"/>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x v="894"/>
    <s v="Standard Class"/>
    <s v="CG-12040"/>
    <s v="Catherine Glotzbach"/>
    <x v="2"/>
    <s v="United States"/>
    <s v="Lebanon"/>
    <x v="18"/>
    <n v="37087"/>
    <x v="0"/>
    <s v="TEC-PH-10001061"/>
    <x v="2"/>
    <x v="7"/>
    <s v="Apple iPhone 5C"/>
    <n v="239.976"/>
    <n v="3"/>
    <n v="0.2"/>
    <x v="5148"/>
  </r>
  <r>
    <n v="6288"/>
    <s v="CA-2011-100090"/>
    <x v="2"/>
    <x v="1001"/>
    <x v="984"/>
    <s v="Standard Class"/>
    <s v="EB-13705"/>
    <s v="Ed Braxton"/>
    <x v="1"/>
    <s v="United States"/>
    <s v="San Francisco"/>
    <x v="1"/>
    <n v="94122"/>
    <x v="1"/>
    <s v="FUR-TA-10003715"/>
    <x v="0"/>
    <x v="3"/>
    <s v="Hon 2111 Invitation Series Corner Table"/>
    <n v="502.48800000000006"/>
    <n v="3"/>
    <n v="0.2"/>
    <x v="5149"/>
  </r>
  <r>
    <n v="6289"/>
    <s v="CA-2011-100090"/>
    <x v="2"/>
    <x v="1001"/>
    <x v="984"/>
    <s v="Standard Class"/>
    <s v="EB-13705"/>
    <s v="Ed Braxton"/>
    <x v="1"/>
    <s v="United States"/>
    <s v="San Francisco"/>
    <x v="1"/>
    <n v="94122"/>
    <x v="1"/>
    <s v="OFF-BI-10001597"/>
    <x v="1"/>
    <x v="8"/>
    <s v="Wilson Jones Ledger-Size, Piano-Hinge Binder, 2&quot;, Blue"/>
    <n v="196.70400000000001"/>
    <n v="6"/>
    <n v="0.2"/>
    <x v="5150"/>
  </r>
  <r>
    <n v="6290"/>
    <s v="US-2012-139675"/>
    <x v="1"/>
    <x v="649"/>
    <x v="567"/>
    <s v="Second Class"/>
    <s v="NF-18595"/>
    <s v="Nicole Fjeld"/>
    <x v="2"/>
    <s v="United States"/>
    <s v="Chico"/>
    <x v="1"/>
    <n v="95928"/>
    <x v="1"/>
    <s v="FUR-CH-10004063"/>
    <x v="0"/>
    <x v="1"/>
    <s v="Global Deluxe High-Back Manager's Chair"/>
    <n v="915.13600000000008"/>
    <n v="4"/>
    <n v="0.2"/>
    <x v="5151"/>
  </r>
  <r>
    <n v="6291"/>
    <s v="US-2012-139675"/>
    <x v="1"/>
    <x v="649"/>
    <x v="567"/>
    <s v="Second Class"/>
    <s v="NF-18595"/>
    <s v="Nicole Fjeld"/>
    <x v="2"/>
    <s v="United States"/>
    <s v="Chico"/>
    <x v="1"/>
    <n v="95928"/>
    <x v="1"/>
    <s v="FUR-FU-10001979"/>
    <x v="0"/>
    <x v="5"/>
    <s v="Dana Halogen Swing-Arm Architect Lamp"/>
    <n v="327.76"/>
    <n v="8"/>
    <n v="0"/>
    <x v="577"/>
  </r>
  <r>
    <n v="6292"/>
    <s v="CA-2014-143756"/>
    <x v="3"/>
    <x v="574"/>
    <x v="241"/>
    <s v="First Class"/>
    <s v="ME-17725"/>
    <s v="Max Engle"/>
    <x v="0"/>
    <s v="United States"/>
    <s v="Salem"/>
    <x v="17"/>
    <n v="24153"/>
    <x v="0"/>
    <s v="FUR-CH-10001854"/>
    <x v="0"/>
    <x v="1"/>
    <s v="Office Star - Professional Matrix Back Chair with 2-to-1 Synchro Tilt and Mesh Fabric Seat"/>
    <n v="701.96"/>
    <n v="2"/>
    <n v="0"/>
    <x v="5152"/>
  </r>
  <r>
    <n v="6293"/>
    <s v="CA-2012-151253"/>
    <x v="1"/>
    <x v="1100"/>
    <x v="1189"/>
    <s v="Standard Class"/>
    <s v="AZ-10750"/>
    <s v="Annie Zypern"/>
    <x v="0"/>
    <s v="United States"/>
    <s v="Los Angeles"/>
    <x v="1"/>
    <n v="90008"/>
    <x v="1"/>
    <s v="TEC-PH-10002923"/>
    <x v="2"/>
    <x v="7"/>
    <s v="Logitech B530 USB Headset - headset - Full size, Binaural"/>
    <n v="88.77600000000001"/>
    <n v="3"/>
    <n v="0.2"/>
    <x v="2795"/>
  </r>
  <r>
    <n v="6294"/>
    <s v="CA-2012-151253"/>
    <x v="1"/>
    <x v="1100"/>
    <x v="1189"/>
    <s v="Standard Class"/>
    <s v="AZ-10750"/>
    <s v="Annie Zypern"/>
    <x v="0"/>
    <s v="United States"/>
    <s v="Los Angeles"/>
    <x v="1"/>
    <n v="90008"/>
    <x v="1"/>
    <s v="OFF-AR-10004691"/>
    <x v="1"/>
    <x v="6"/>
    <s v="Boston 1730 StandUp Electric Pencil Sharpener"/>
    <n v="64.14"/>
    <n v="3"/>
    <n v="0"/>
    <x v="2374"/>
  </r>
  <r>
    <n v="6295"/>
    <s v="CA-2011-141152"/>
    <x v="2"/>
    <x v="1101"/>
    <x v="76"/>
    <s v="First Class"/>
    <s v="RF-19345"/>
    <s v="Randy Ferguson"/>
    <x v="1"/>
    <s v="United States"/>
    <s v="New York City"/>
    <x v="15"/>
    <n v="10024"/>
    <x v="3"/>
    <s v="OFF-BI-10002931"/>
    <x v="1"/>
    <x v="8"/>
    <s v="Avery Trapezoid Extra Heavy Duty 4&quot; Binders"/>
    <n v="33.552"/>
    <n v="1"/>
    <n v="0.2"/>
    <x v="5153"/>
  </r>
  <r>
    <n v="6296"/>
    <s v="CA-2011-141313"/>
    <x v="2"/>
    <x v="129"/>
    <x v="916"/>
    <s v="Standard Class"/>
    <s v="AJ-10780"/>
    <s v="Anthony Jacobs"/>
    <x v="1"/>
    <s v="United States"/>
    <s v="Beverly"/>
    <x v="31"/>
    <n v="1915"/>
    <x v="3"/>
    <s v="OFF-AP-10002651"/>
    <x v="1"/>
    <x v="9"/>
    <s v="Hoover Upright Vacuum With Dirt Cup"/>
    <n v="1737.1799999999998"/>
    <n v="6"/>
    <n v="0"/>
    <x v="5154"/>
  </r>
  <r>
    <n v="6297"/>
    <s v="CA-2011-141313"/>
    <x v="2"/>
    <x v="129"/>
    <x v="916"/>
    <s v="Standard Class"/>
    <s v="AJ-10780"/>
    <s v="Anthony Jacobs"/>
    <x v="1"/>
    <s v="United States"/>
    <s v="Beverly"/>
    <x v="31"/>
    <n v="1915"/>
    <x v="3"/>
    <s v="OFF-ST-10000689"/>
    <x v="1"/>
    <x v="4"/>
    <s v="Fellowes Strictly Business Drawer File, Letter/Legal Size"/>
    <n v="704.25"/>
    <n v="5"/>
    <n v="0"/>
    <x v="468"/>
  </r>
  <r>
    <n v="6298"/>
    <s v="CA-2011-141313"/>
    <x v="2"/>
    <x v="129"/>
    <x v="916"/>
    <s v="Standard Class"/>
    <s v="AJ-10780"/>
    <s v="Anthony Jacobs"/>
    <x v="1"/>
    <s v="United States"/>
    <s v="Beverly"/>
    <x v="31"/>
    <n v="1915"/>
    <x v="3"/>
    <s v="OFF-PA-10003302"/>
    <x v="1"/>
    <x v="10"/>
    <s v="Xerox 1906"/>
    <n v="141.76"/>
    <n v="4"/>
    <n v="0"/>
    <x v="5155"/>
  </r>
  <r>
    <n v="6299"/>
    <s v="CA-2011-169852"/>
    <x v="2"/>
    <x v="618"/>
    <x v="1190"/>
    <s v="Standard Class"/>
    <s v="SF-20965"/>
    <s v="Sylvia Foulston"/>
    <x v="1"/>
    <s v="United States"/>
    <s v="San Diego"/>
    <x v="1"/>
    <n v="92024"/>
    <x v="1"/>
    <s v="OFF-BI-10001460"/>
    <x v="1"/>
    <x v="8"/>
    <s v="Plastic Binding Combs"/>
    <n v="36.36"/>
    <n v="3"/>
    <n v="0.2"/>
    <x v="5156"/>
  </r>
  <r>
    <n v="6300"/>
    <s v="CA-2014-107314"/>
    <x v="3"/>
    <x v="329"/>
    <x v="108"/>
    <s v="First Class"/>
    <s v="MZ-17335"/>
    <s v="Maria Zettner"/>
    <x v="2"/>
    <s v="United States"/>
    <s v="San Francisco"/>
    <x v="1"/>
    <n v="94109"/>
    <x v="1"/>
    <s v="FUR-FU-10003489"/>
    <x v="0"/>
    <x v="5"/>
    <s v="Contemporary Borderless Frame"/>
    <n v="25.83"/>
    <n v="3"/>
    <n v="0"/>
    <x v="5157"/>
  </r>
  <r>
    <n v="6301"/>
    <s v="US-2011-161305"/>
    <x v="2"/>
    <x v="571"/>
    <x v="979"/>
    <s v="Standard Class"/>
    <s v="SB-20170"/>
    <s v="Sarah Bern"/>
    <x v="0"/>
    <s v="United States"/>
    <s v="Chicago"/>
    <x v="10"/>
    <n v="60623"/>
    <x v="2"/>
    <s v="OFF-BI-10002794"/>
    <x v="1"/>
    <x v="8"/>
    <s v="Avery Trapezoid Ring Binder, 3&quot; Capacity, Black, 1040 sheets"/>
    <n v="24.587999999999994"/>
    <n v="3"/>
    <n v="0.8"/>
    <x v="5158"/>
  </r>
  <r>
    <n v="6302"/>
    <s v="US-2011-161305"/>
    <x v="2"/>
    <x v="571"/>
    <x v="979"/>
    <s v="Standard Class"/>
    <s v="SB-20170"/>
    <s v="Sarah Bern"/>
    <x v="0"/>
    <s v="United States"/>
    <s v="Chicago"/>
    <x v="10"/>
    <n v="60623"/>
    <x v="2"/>
    <s v="OFF-EN-10000461"/>
    <x v="1"/>
    <x v="12"/>
    <s v="#10- 4 1/8&quot; x 9 1/2&quot; Recycled Envelopes"/>
    <n v="13.984000000000002"/>
    <n v="2"/>
    <n v="0.2"/>
    <x v="5159"/>
  </r>
  <r>
    <n v="6303"/>
    <s v="CA-2014-166919"/>
    <x v="3"/>
    <x v="51"/>
    <x v="207"/>
    <s v="Standard Class"/>
    <s v="AH-10210"/>
    <s v="Alan Hwang"/>
    <x v="0"/>
    <s v="United States"/>
    <s v="Dallas"/>
    <x v="5"/>
    <n v="75220"/>
    <x v="2"/>
    <s v="TEC-PH-10001305"/>
    <x v="2"/>
    <x v="7"/>
    <s v="Panasonic KX TS208W Corded phone"/>
    <n v="195.96000000000004"/>
    <n v="5"/>
    <n v="0.2"/>
    <x v="5160"/>
  </r>
  <r>
    <n v="6304"/>
    <s v="CA-2014-162712"/>
    <x v="3"/>
    <x v="978"/>
    <x v="46"/>
    <s v="Second Class"/>
    <s v="NK-18490"/>
    <s v="Neil Knudson"/>
    <x v="2"/>
    <s v="United States"/>
    <s v="Corpus Christi"/>
    <x v="5"/>
    <n v="78415"/>
    <x v="2"/>
    <s v="OFF-PA-10000167"/>
    <x v="1"/>
    <x v="10"/>
    <s v="Xerox 1925"/>
    <n v="74.352000000000004"/>
    <n v="3"/>
    <n v="0.2"/>
    <x v="1419"/>
  </r>
  <r>
    <n v="6305"/>
    <s v="CA-2014-107552"/>
    <x v="3"/>
    <x v="1024"/>
    <x v="547"/>
    <s v="Same Day"/>
    <s v="AI-10855"/>
    <s v="Arianne Irving"/>
    <x v="0"/>
    <s v="United States"/>
    <s v="New York City"/>
    <x v="15"/>
    <n v="10035"/>
    <x v="3"/>
    <s v="OFF-PA-10002947"/>
    <x v="1"/>
    <x v="10"/>
    <s v="Xerox 1923"/>
    <n v="6.68"/>
    <n v="1"/>
    <n v="0"/>
    <x v="5161"/>
  </r>
  <r>
    <n v="6306"/>
    <s v="CA-2013-163328"/>
    <x v="0"/>
    <x v="254"/>
    <x v="781"/>
    <s v="Second Class"/>
    <s v="TP-21565"/>
    <s v="Tracy Poddar"/>
    <x v="1"/>
    <s v="United States"/>
    <s v="Eugene"/>
    <x v="21"/>
    <n v="97405"/>
    <x v="1"/>
    <s v="OFF-SU-10002301"/>
    <x v="1"/>
    <x v="14"/>
    <s v="Serrated Blade or Curved Handle Hand Letter Openers"/>
    <n v="17.584000000000003"/>
    <n v="7"/>
    <n v="0.2"/>
    <x v="5162"/>
  </r>
  <r>
    <n v="6307"/>
    <s v="CA-2013-163328"/>
    <x v="0"/>
    <x v="254"/>
    <x v="781"/>
    <s v="Second Class"/>
    <s v="TP-21565"/>
    <s v="Tracy Poddar"/>
    <x v="1"/>
    <s v="United States"/>
    <s v="Eugene"/>
    <x v="21"/>
    <n v="97405"/>
    <x v="1"/>
    <s v="FUR-CH-10003298"/>
    <x v="0"/>
    <x v="1"/>
    <s v="Office Star - Contemporary Task Swivel chair with Loop Arms, Charcoal"/>
    <n v="104.78399999999999"/>
    <n v="1"/>
    <n v="0.2"/>
    <x v="5163"/>
  </r>
  <r>
    <n v="6308"/>
    <s v="CA-2013-163328"/>
    <x v="0"/>
    <x v="254"/>
    <x v="781"/>
    <s v="Second Class"/>
    <s v="TP-21565"/>
    <s v="Tracy Poddar"/>
    <x v="1"/>
    <s v="United States"/>
    <s v="Eugene"/>
    <x v="21"/>
    <n v="97405"/>
    <x v="1"/>
    <s v="OFF-PA-10004353"/>
    <x v="1"/>
    <x v="10"/>
    <s v="Southworth 25% Cotton Premium Laser Paper and Envelopes"/>
    <n v="47.952000000000005"/>
    <n v="3"/>
    <n v="0.2"/>
    <x v="5164"/>
  </r>
  <r>
    <n v="6309"/>
    <s v="CA-2013-163328"/>
    <x v="0"/>
    <x v="254"/>
    <x v="781"/>
    <s v="Second Class"/>
    <s v="TP-21565"/>
    <s v="Tracy Poddar"/>
    <x v="1"/>
    <s v="United States"/>
    <s v="Eugene"/>
    <x v="21"/>
    <n v="97405"/>
    <x v="1"/>
    <s v="FUR-CH-10000229"/>
    <x v="0"/>
    <x v="1"/>
    <s v="Global Enterprise Series Seating High-Back Swivel/Tilt Chairs"/>
    <n v="650.35200000000009"/>
    <n v="3"/>
    <n v="0.2"/>
    <x v="5165"/>
  </r>
  <r>
    <n v="6310"/>
    <s v="CA-2013-163328"/>
    <x v="0"/>
    <x v="254"/>
    <x v="781"/>
    <s v="Second Class"/>
    <s v="TP-21565"/>
    <s v="Tracy Poddar"/>
    <x v="1"/>
    <s v="United States"/>
    <s v="Eugene"/>
    <x v="21"/>
    <n v="97405"/>
    <x v="1"/>
    <s v="OFF-LA-10003930"/>
    <x v="1"/>
    <x v="2"/>
    <s v="Dot Matrix Printer Tape Reel Labels, White, 5000/Box"/>
    <n v="629.18400000000008"/>
    <n v="8"/>
    <n v="0.2"/>
    <x v="5166"/>
  </r>
  <r>
    <n v="6311"/>
    <s v="CA-2013-163328"/>
    <x v="0"/>
    <x v="254"/>
    <x v="781"/>
    <s v="Second Class"/>
    <s v="TP-21565"/>
    <s v="Tracy Poddar"/>
    <x v="1"/>
    <s v="United States"/>
    <s v="Eugene"/>
    <x v="21"/>
    <n v="97405"/>
    <x v="1"/>
    <s v="OFF-PA-10000176"/>
    <x v="1"/>
    <x v="10"/>
    <s v="Xerox 1887"/>
    <n v="15.176"/>
    <n v="1"/>
    <n v="0.2"/>
    <x v="5167"/>
  </r>
  <r>
    <n v="6312"/>
    <s v="CA-2011-112837"/>
    <x v="2"/>
    <x v="1102"/>
    <x v="37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x v="638"/>
    <s v="Standard Class"/>
    <s v="NG-18355"/>
    <s v="Nat Gilpin"/>
    <x v="1"/>
    <s v="United States"/>
    <s v="Fairfield"/>
    <x v="29"/>
    <n v="6824"/>
    <x v="3"/>
    <s v="OFF-ST-10001932"/>
    <x v="1"/>
    <x v="4"/>
    <s v="Fellowes Staxonsteel Drawer Files"/>
    <n v="579.51"/>
    <n v="3"/>
    <n v="0"/>
    <x v="5168"/>
  </r>
  <r>
    <n v="6314"/>
    <s v="CA-2014-120019"/>
    <x v="3"/>
    <x v="911"/>
    <x v="638"/>
    <s v="Standard Class"/>
    <s v="NG-18355"/>
    <s v="Nat Gilpin"/>
    <x v="1"/>
    <s v="United States"/>
    <s v="Fairfield"/>
    <x v="29"/>
    <n v="6824"/>
    <x v="3"/>
    <s v="TEC-PH-10000923"/>
    <x v="2"/>
    <x v="7"/>
    <s v="Belkin SportFit Armband For iPhone 5s/5c, Fuchsia"/>
    <n v="14.99"/>
    <n v="1"/>
    <n v="0"/>
    <x v="5169"/>
  </r>
  <r>
    <n v="6315"/>
    <s v="CA-2011-100762"/>
    <x v="2"/>
    <x v="156"/>
    <x v="695"/>
    <s v="Standard Class"/>
    <s v="NG-18355"/>
    <s v="Nat Gilpin"/>
    <x v="1"/>
    <s v="United States"/>
    <s v="Jackson"/>
    <x v="12"/>
    <n v="49201"/>
    <x v="2"/>
    <s v="OFF-AR-10000380"/>
    <x v="1"/>
    <x v="6"/>
    <s v="Hunt PowerHouse Electric Pencil Sharpener, Blue"/>
    <n v="151.91999999999999"/>
    <n v="4"/>
    <n v="0"/>
    <x v="5170"/>
  </r>
  <r>
    <n v="6316"/>
    <s v="CA-2011-100762"/>
    <x v="2"/>
    <x v="156"/>
    <x v="695"/>
    <s v="Standard Class"/>
    <s v="NG-18355"/>
    <s v="Nat Gilpin"/>
    <x v="1"/>
    <s v="United States"/>
    <s v="Jackson"/>
    <x v="12"/>
    <n v="49201"/>
    <x v="2"/>
    <s v="OFF-LA-10003930"/>
    <x v="1"/>
    <x v="2"/>
    <s v="Dot Matrix Printer Tape Reel Labels, White, 5000/Box"/>
    <n v="196.62"/>
    <n v="2"/>
    <n v="0"/>
    <x v="1540"/>
  </r>
  <r>
    <n v="6317"/>
    <s v="CA-2011-100762"/>
    <x v="2"/>
    <x v="156"/>
    <x v="695"/>
    <s v="Standard Class"/>
    <s v="NG-18355"/>
    <s v="Nat Gilpin"/>
    <x v="1"/>
    <s v="United States"/>
    <s v="Jackson"/>
    <x v="12"/>
    <n v="49201"/>
    <x v="2"/>
    <s v="OFF-PA-10001815"/>
    <x v="1"/>
    <x v="10"/>
    <s v="Xerox 1885"/>
    <n v="144.12"/>
    <n v="3"/>
    <n v="0"/>
    <x v="4367"/>
  </r>
  <r>
    <n v="6318"/>
    <s v="CA-2011-100762"/>
    <x v="2"/>
    <x v="156"/>
    <x v="695"/>
    <s v="Standard Class"/>
    <s v="NG-18355"/>
    <s v="Nat Gilpin"/>
    <x v="1"/>
    <s v="United States"/>
    <s v="Jackson"/>
    <x v="12"/>
    <n v="49201"/>
    <x v="2"/>
    <s v="OFF-PA-10004082"/>
    <x v="1"/>
    <x v="10"/>
    <s v="Adams Telephone Message Book w/Frequently-Called Numbers Space, 400 Messages per Book"/>
    <n v="15.96"/>
    <n v="2"/>
    <n v="0"/>
    <x v="4477"/>
  </r>
  <r>
    <n v="6319"/>
    <s v="CA-2014-161459"/>
    <x v="3"/>
    <x v="920"/>
    <x v="364"/>
    <s v="Second Class"/>
    <s v="EB-13750"/>
    <s v="Edward Becker"/>
    <x v="1"/>
    <s v="United States"/>
    <s v="Laguna Niguel"/>
    <x v="1"/>
    <n v="92677"/>
    <x v="1"/>
    <s v="TEC-PH-10004071"/>
    <x v="2"/>
    <x v="7"/>
    <s v="PayAnywhere Card Reader"/>
    <n v="39.960000000000008"/>
    <n v="5"/>
    <n v="0.2"/>
    <x v="5171"/>
  </r>
  <r>
    <n v="6320"/>
    <s v="CA-2014-161459"/>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x v="725"/>
    <s v="Standard Class"/>
    <s v="SP-20860"/>
    <s v="Sung Pak"/>
    <x v="1"/>
    <s v="United States"/>
    <s v="Jacksonville"/>
    <x v="2"/>
    <n v="32216"/>
    <x v="0"/>
    <s v="OFF-PA-10001800"/>
    <x v="1"/>
    <x v="10"/>
    <s v="Xerox 220"/>
    <n v="10.368000000000002"/>
    <n v="2"/>
    <n v="0.2"/>
    <x v="572"/>
  </r>
  <r>
    <n v="6322"/>
    <s v="CA-2011-123316"/>
    <x v="2"/>
    <x v="303"/>
    <x v="1098"/>
    <s v="Standard Class"/>
    <s v="SP-20545"/>
    <s v="Sibella Parks"/>
    <x v="1"/>
    <s v="United States"/>
    <s v="Mount Vernon"/>
    <x v="15"/>
    <n v="10550"/>
    <x v="3"/>
    <s v="OFF-BI-10002764"/>
    <x v="1"/>
    <x v="8"/>
    <s v="Recycled Pressboard Report Cover with Reinforced Top Hinge"/>
    <n v="7.7520000000000007"/>
    <n v="3"/>
    <n v="0.2"/>
    <x v="3717"/>
  </r>
  <r>
    <n v="6323"/>
    <s v="CA-2011-141299"/>
    <x v="2"/>
    <x v="561"/>
    <x v="290"/>
    <s v="Second Class"/>
    <s v="RB-19795"/>
    <s v="Ross Baird"/>
    <x v="2"/>
    <s v="United States"/>
    <s v="Midland"/>
    <x v="12"/>
    <n v="48640"/>
    <x v="2"/>
    <s v="OFF-EN-10004459"/>
    <x v="1"/>
    <x v="12"/>
    <s v="Security-Tint Envelopes"/>
    <n v="15.28"/>
    <n v="2"/>
    <n v="0"/>
    <x v="792"/>
  </r>
  <r>
    <n v="6324"/>
    <s v="CA-2011-104402"/>
    <x v="2"/>
    <x v="1103"/>
    <x v="278"/>
    <s v="Standard Class"/>
    <s v="DB-13660"/>
    <s v="Duane Benoit"/>
    <x v="0"/>
    <s v="United States"/>
    <s v="Newark"/>
    <x v="13"/>
    <n v="19711"/>
    <x v="3"/>
    <s v="TEC-MA-10000423"/>
    <x v="2"/>
    <x v="15"/>
    <s v="Texas Instruments TI-34 Scientific Calculator"/>
    <n v="65.97"/>
    <n v="3"/>
    <n v="0"/>
    <x v="5173"/>
  </r>
  <r>
    <n v="6325"/>
    <s v="CA-2012-110289"/>
    <x v="1"/>
    <x v="1104"/>
    <x v="450"/>
    <s v="Standard Class"/>
    <s v="NB-18655"/>
    <s v="Nona Balk"/>
    <x v="1"/>
    <s v="United States"/>
    <s v="San Francisco"/>
    <x v="1"/>
    <n v="94109"/>
    <x v="1"/>
    <s v="OFF-PA-10002986"/>
    <x v="1"/>
    <x v="10"/>
    <s v="Xerox 1898"/>
    <n v="33.4"/>
    <n v="5"/>
    <n v="0"/>
    <x v="669"/>
  </r>
  <r>
    <n v="6326"/>
    <s v="CA-2012-110289"/>
    <x v="1"/>
    <x v="1104"/>
    <x v="450"/>
    <s v="Standard Class"/>
    <s v="NB-18655"/>
    <s v="Nona Balk"/>
    <x v="1"/>
    <s v="United States"/>
    <s v="San Francisco"/>
    <x v="1"/>
    <n v="94109"/>
    <x v="1"/>
    <s v="OFF-EN-10001434"/>
    <x v="1"/>
    <x v="12"/>
    <s v="Strathmore #10 Envelopes, Ultimate White"/>
    <n v="210.84"/>
    <n v="4"/>
    <n v="0"/>
    <x v="5174"/>
  </r>
  <r>
    <n v="6327"/>
    <s v="CA-2011-167927"/>
    <x v="2"/>
    <x v="407"/>
    <x v="436"/>
    <s v="Standard Class"/>
    <s v="XP-21865"/>
    <s v="Xylona Preis"/>
    <x v="0"/>
    <s v="United States"/>
    <s v="Westland"/>
    <x v="12"/>
    <n v="48185"/>
    <x v="2"/>
    <s v="OFF-ST-10000760"/>
    <x v="1"/>
    <x v="4"/>
    <s v="Eldon Fold 'N Roll Cart System"/>
    <n v="13.98"/>
    <n v="1"/>
    <n v="0"/>
    <x v="5175"/>
  </r>
  <r>
    <n v="6328"/>
    <s v="CA-2011-167927"/>
    <x v="2"/>
    <x v="407"/>
    <x v="436"/>
    <s v="Standard Class"/>
    <s v="XP-21865"/>
    <s v="Xylona Preis"/>
    <x v="0"/>
    <s v="United States"/>
    <s v="Westland"/>
    <x v="12"/>
    <n v="48185"/>
    <x v="2"/>
    <s v="FUR-FU-10002918"/>
    <x v="0"/>
    <x v="5"/>
    <s v="Eldon ClusterMat Chair Mat with Cordless Antistatic Protection"/>
    <n v="272.94"/>
    <n v="3"/>
    <n v="0"/>
    <x v="3994"/>
  </r>
  <r>
    <n v="6329"/>
    <s v="CA-2011-167927"/>
    <x v="2"/>
    <x v="407"/>
    <x v="436"/>
    <s v="Standard Class"/>
    <s v="XP-21865"/>
    <s v="Xylona Preis"/>
    <x v="0"/>
    <s v="United States"/>
    <s v="Westland"/>
    <x v="12"/>
    <n v="48185"/>
    <x v="2"/>
    <s v="OFF-BI-10000605"/>
    <x v="1"/>
    <x v="8"/>
    <s v="Acco Pressboard Covers with Storage Hooks, 9 1/2&quot; x 11&quot;, Executive Red"/>
    <n v="19.05"/>
    <n v="5"/>
    <n v="0"/>
    <x v="5176"/>
  </r>
  <r>
    <n v="6330"/>
    <s v="CA-2011-167927"/>
    <x v="2"/>
    <x v="407"/>
    <x v="436"/>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x v="436"/>
    <s v="Standard Class"/>
    <s v="XP-21865"/>
    <s v="Xylona Preis"/>
    <x v="0"/>
    <s v="United States"/>
    <s v="Westland"/>
    <x v="12"/>
    <n v="48185"/>
    <x v="2"/>
    <s v="OFF-ST-10003123"/>
    <x v="1"/>
    <x v="4"/>
    <s v="Fellowes Bases and Tops For Staxonsteel/High-Stak Systems"/>
    <n v="66.58"/>
    <n v="2"/>
    <n v="0"/>
    <x v="5178"/>
  </r>
  <r>
    <n v="6332"/>
    <s v="CA-2011-167927"/>
    <x v="2"/>
    <x v="407"/>
    <x v="436"/>
    <s v="Standard Class"/>
    <s v="XP-21865"/>
    <s v="Xylona Preis"/>
    <x v="0"/>
    <s v="United States"/>
    <s v="Westland"/>
    <x v="12"/>
    <n v="48185"/>
    <x v="2"/>
    <s v="OFF-AR-10004456"/>
    <x v="1"/>
    <x v="6"/>
    <s v="Panasonic KP-4ABK Battery-Operated Pencil Sharpener"/>
    <n v="43.92"/>
    <n v="3"/>
    <n v="0"/>
    <x v="5179"/>
  </r>
  <r>
    <n v="6333"/>
    <s v="CA-2011-167927"/>
    <x v="2"/>
    <x v="407"/>
    <x v="436"/>
    <s v="Standard Class"/>
    <s v="XP-21865"/>
    <s v="Xylona Preis"/>
    <x v="0"/>
    <s v="United States"/>
    <s v="Westland"/>
    <x v="12"/>
    <n v="48185"/>
    <x v="2"/>
    <s v="FUR-FU-10002268"/>
    <x v="0"/>
    <x v="5"/>
    <s v="Ultra Door Push Plate"/>
    <n v="14.73"/>
    <n v="3"/>
    <n v="0"/>
    <x v="1772"/>
  </r>
  <r>
    <n v="6334"/>
    <s v="CA-2011-167927"/>
    <x v="2"/>
    <x v="407"/>
    <x v="436"/>
    <s v="Standard Class"/>
    <s v="XP-21865"/>
    <s v="Xylona Preis"/>
    <x v="0"/>
    <s v="United States"/>
    <s v="Westland"/>
    <x v="12"/>
    <n v="48185"/>
    <x v="2"/>
    <s v="OFF-BI-10004364"/>
    <x v="1"/>
    <x v="8"/>
    <s v="Storex Dura Pro Binders"/>
    <n v="29.700000000000003"/>
    <n v="5"/>
    <n v="0"/>
    <x v="1338"/>
  </r>
  <r>
    <n v="6335"/>
    <s v="CA-2011-133305"/>
    <x v="2"/>
    <x v="384"/>
    <x v="406"/>
    <s v="Standard Class"/>
    <s v="MH-17455"/>
    <s v="Mark Hamilton"/>
    <x v="0"/>
    <s v="United States"/>
    <s v="New York City"/>
    <x v="15"/>
    <n v="10011"/>
    <x v="3"/>
    <s v="OFF-PA-10001970"/>
    <x v="1"/>
    <x v="10"/>
    <s v="Xerox 1881"/>
    <n v="49.12"/>
    <n v="4"/>
    <n v="0"/>
    <x v="346"/>
  </r>
  <r>
    <n v="6336"/>
    <s v="CA-2011-133305"/>
    <x v="2"/>
    <x v="384"/>
    <x v="406"/>
    <s v="Standard Class"/>
    <s v="MH-17455"/>
    <s v="Mark Hamilton"/>
    <x v="0"/>
    <s v="United States"/>
    <s v="New York City"/>
    <x v="15"/>
    <n v="10011"/>
    <x v="3"/>
    <s v="OFF-BI-10002954"/>
    <x v="1"/>
    <x v="8"/>
    <s v="Newell 3-Hole Punched Plastic Slotted Magazine Holders for Binders"/>
    <n v="18.28"/>
    <n v="5"/>
    <n v="0.2"/>
    <x v="5180"/>
  </r>
  <r>
    <n v="6337"/>
    <s v="CA-2013-165995"/>
    <x v="0"/>
    <x v="133"/>
    <x v="479"/>
    <s v="Standard Class"/>
    <s v="BG-11740"/>
    <s v="Bruce Geld"/>
    <x v="0"/>
    <s v="United States"/>
    <s v="Los Angeles"/>
    <x v="1"/>
    <n v="90008"/>
    <x v="1"/>
    <s v="FUR-FU-10000672"/>
    <x v="0"/>
    <x v="5"/>
    <s v="Executive Impressions 10&quot; Spectator Wall Clock"/>
    <n v="47.04"/>
    <n v="4"/>
    <n v="0"/>
    <x v="5181"/>
  </r>
  <r>
    <n v="6338"/>
    <s v="CA-2013-165995"/>
    <x v="0"/>
    <x v="133"/>
    <x v="479"/>
    <s v="Standard Class"/>
    <s v="BG-11740"/>
    <s v="Bruce Geld"/>
    <x v="0"/>
    <s v="United States"/>
    <s v="Los Angeles"/>
    <x v="1"/>
    <n v="90008"/>
    <x v="1"/>
    <s v="TEC-PH-10004908"/>
    <x v="2"/>
    <x v="7"/>
    <s v="Panasonic KX TS3282W Corded phone"/>
    <n v="339.96000000000004"/>
    <n v="5"/>
    <n v="0.2"/>
    <x v="5182"/>
  </r>
  <r>
    <n v="6339"/>
    <s v="CA-2014-143112"/>
    <x v="3"/>
    <x v="361"/>
    <x v="1041"/>
    <s v="Standard Class"/>
    <s v="TS-21370"/>
    <s v="Todd Sumrall"/>
    <x v="1"/>
    <s v="United States"/>
    <s v="New York City"/>
    <x v="15"/>
    <n v="10035"/>
    <x v="3"/>
    <s v="TEC-PH-10003095"/>
    <x v="2"/>
    <x v="7"/>
    <s v="Samsung HM1900 Bluetooth Headset"/>
    <n v="87.8"/>
    <n v="4"/>
    <n v="0"/>
    <x v="5183"/>
  </r>
  <r>
    <n v="6340"/>
    <s v="CA-2014-143112"/>
    <x v="3"/>
    <x v="361"/>
    <x v="1041"/>
    <s v="Standard Class"/>
    <s v="TS-21370"/>
    <s v="Todd Sumrall"/>
    <x v="1"/>
    <s v="United States"/>
    <s v="New York City"/>
    <x v="15"/>
    <n v="10035"/>
    <x v="3"/>
    <s v="FUR-CH-10002880"/>
    <x v="0"/>
    <x v="1"/>
    <s v="Global High-Back Leather Tilter, Burgundy"/>
    <n v="221.38200000000001"/>
    <n v="2"/>
    <n v="0.1"/>
    <x v="5184"/>
  </r>
  <r>
    <n v="6341"/>
    <s v="CA-2014-143112"/>
    <x v="3"/>
    <x v="361"/>
    <x v="1041"/>
    <s v="Standard Class"/>
    <s v="TS-21370"/>
    <s v="Todd Sumrall"/>
    <x v="1"/>
    <s v="United States"/>
    <s v="New York City"/>
    <x v="15"/>
    <n v="10035"/>
    <x v="3"/>
    <s v="TEC-MA-10001047"/>
    <x v="2"/>
    <x v="15"/>
    <s v="3D Systems Cube Printer, 2nd Generation, Magenta"/>
    <n v="5199.96"/>
    <n v="4"/>
    <n v="0"/>
    <x v="5185"/>
  </r>
  <r>
    <n v="6342"/>
    <s v="US-2014-105830"/>
    <x v="3"/>
    <x v="413"/>
    <x v="771"/>
    <s v="First Class"/>
    <s v="DB-13660"/>
    <s v="Duane Benoit"/>
    <x v="0"/>
    <s v="United States"/>
    <s v="Lancaster"/>
    <x v="24"/>
    <n v="43130"/>
    <x v="3"/>
    <s v="OFF-ST-10002554"/>
    <x v="1"/>
    <x v="4"/>
    <s v="Tennsco Industrial Shelving"/>
    <n v="156.512"/>
    <n v="4"/>
    <n v="0.2"/>
    <x v="5186"/>
  </r>
  <r>
    <n v="6343"/>
    <s v="CA-2012-146255"/>
    <x v="1"/>
    <x v="1105"/>
    <x v="392"/>
    <s v="First Class"/>
    <s v="EM-14140"/>
    <s v="Eugene Moren"/>
    <x v="2"/>
    <s v="United States"/>
    <s v="Newark"/>
    <x v="13"/>
    <n v="19711"/>
    <x v="3"/>
    <s v="TEC-AC-10004469"/>
    <x v="2"/>
    <x v="11"/>
    <s v="Microsoft Sculpt Comfort Mouse"/>
    <n v="119.85000000000001"/>
    <n v="3"/>
    <n v="0"/>
    <x v="5187"/>
  </r>
  <r>
    <n v="6344"/>
    <s v="CA-2012-146255"/>
    <x v="1"/>
    <x v="1105"/>
    <x v="392"/>
    <s v="First Class"/>
    <s v="EM-14140"/>
    <s v="Eugene Moren"/>
    <x v="2"/>
    <s v="United States"/>
    <s v="Newark"/>
    <x v="13"/>
    <n v="19711"/>
    <x v="3"/>
    <s v="OFF-BI-10000309"/>
    <x v="1"/>
    <x v="8"/>
    <s v="GBC Twin Loop Wire Binding Elements, 9/16&quot; Spine, Black"/>
    <n v="30.44"/>
    <n v="2"/>
    <n v="0"/>
    <x v="5188"/>
  </r>
  <r>
    <n v="6345"/>
    <s v="CA-2012-146255"/>
    <x v="1"/>
    <x v="1105"/>
    <x v="392"/>
    <s v="First Class"/>
    <s v="EM-14140"/>
    <s v="Eugene Moren"/>
    <x v="2"/>
    <s v="United States"/>
    <s v="Newark"/>
    <x v="13"/>
    <n v="19711"/>
    <x v="3"/>
    <s v="OFF-BI-10001765"/>
    <x v="1"/>
    <x v="8"/>
    <s v="Wilson Jones Heavy-Duty Casebound Ring Binders with Metal Hinges"/>
    <n v="69.28"/>
    <n v="2"/>
    <n v="0"/>
    <x v="5189"/>
  </r>
  <r>
    <n v="6346"/>
    <s v="CA-2012-146255"/>
    <x v="1"/>
    <x v="1105"/>
    <x v="392"/>
    <s v="First Class"/>
    <s v="EM-14140"/>
    <s v="Eugene Moren"/>
    <x v="2"/>
    <s v="United States"/>
    <s v="Newark"/>
    <x v="13"/>
    <n v="19711"/>
    <x v="3"/>
    <s v="TEC-PH-10001619"/>
    <x v="2"/>
    <x v="7"/>
    <s v="LG G3"/>
    <n v="587.97"/>
    <n v="3"/>
    <n v="0"/>
    <x v="3565"/>
  </r>
  <r>
    <n v="6347"/>
    <s v="CA-2014-104822"/>
    <x v="3"/>
    <x v="179"/>
    <x v="1191"/>
    <s v="Same Day"/>
    <s v="RB-19465"/>
    <s v="Rick Bensley"/>
    <x v="2"/>
    <s v="United States"/>
    <s v="New York City"/>
    <x v="15"/>
    <n v="10024"/>
    <x v="3"/>
    <s v="OFF-LA-10002034"/>
    <x v="1"/>
    <x v="2"/>
    <s v="Avery 478"/>
    <n v="24.55"/>
    <n v="5"/>
    <n v="0"/>
    <x v="5190"/>
  </r>
  <r>
    <n v="6348"/>
    <s v="CA-2012-104486"/>
    <x v="1"/>
    <x v="489"/>
    <x v="1192"/>
    <s v="Standard Class"/>
    <s v="PO-18850"/>
    <s v="Patrick O'Brill"/>
    <x v="0"/>
    <s v="United States"/>
    <s v="San Francisco"/>
    <x v="1"/>
    <n v="94109"/>
    <x v="1"/>
    <s v="OFF-BI-10000309"/>
    <x v="1"/>
    <x v="8"/>
    <s v="GBC Twin Loop Wire Binding Elements, 9/16&quot; Spine, Black"/>
    <n v="12.176000000000002"/>
    <n v="1"/>
    <n v="0.2"/>
    <x v="5191"/>
  </r>
  <r>
    <n v="6349"/>
    <s v="CA-2012-104486"/>
    <x v="1"/>
    <x v="489"/>
    <x v="1192"/>
    <s v="Standard Class"/>
    <s v="PO-18850"/>
    <s v="Patrick O'Brill"/>
    <x v="0"/>
    <s v="United States"/>
    <s v="San Francisco"/>
    <x v="1"/>
    <n v="94109"/>
    <x v="1"/>
    <s v="OFF-ST-10000876"/>
    <x v="1"/>
    <x v="4"/>
    <s v="Eldon Simplefile Box Office"/>
    <n v="37.32"/>
    <n v="3"/>
    <n v="0"/>
    <x v="2361"/>
  </r>
  <r>
    <n v="6350"/>
    <s v="CA-2012-104486"/>
    <x v="1"/>
    <x v="489"/>
    <x v="1192"/>
    <s v="Standard Class"/>
    <s v="PO-18850"/>
    <s v="Patrick O'Brill"/>
    <x v="0"/>
    <s v="United States"/>
    <s v="San Francisco"/>
    <x v="1"/>
    <n v="94109"/>
    <x v="1"/>
    <s v="OFF-SU-10002573"/>
    <x v="1"/>
    <x v="14"/>
    <s v="Acme 10&quot; Easy Grip Assistive Scissors"/>
    <n v="35.06"/>
    <n v="2"/>
    <n v="0"/>
    <x v="1617"/>
  </r>
  <r>
    <n v="6351"/>
    <s v="CA-2014-161557"/>
    <x v="3"/>
    <x v="213"/>
    <x v="221"/>
    <s v="Standard Class"/>
    <s v="AG-10900"/>
    <s v="Arthur Gainer"/>
    <x v="0"/>
    <s v="United States"/>
    <s v="Dallas"/>
    <x v="5"/>
    <n v="75217"/>
    <x v="2"/>
    <s v="FUR-FU-10004622"/>
    <x v="0"/>
    <x v="5"/>
    <s v="Eldon Advantage Foldable Chair Mats for Low Pile Carpets"/>
    <n v="108.40000000000002"/>
    <n v="5"/>
    <n v="0.6"/>
    <x v="5192"/>
  </r>
  <r>
    <n v="6352"/>
    <s v="CA-2014-161130"/>
    <x v="3"/>
    <x v="132"/>
    <x v="834"/>
    <s v="Standard Class"/>
    <s v="BF-11275"/>
    <s v="Beth Fritzler"/>
    <x v="1"/>
    <s v="United States"/>
    <s v="Miami"/>
    <x v="2"/>
    <n v="33178"/>
    <x v="0"/>
    <s v="TEC-PH-10002549"/>
    <x v="2"/>
    <x v="7"/>
    <s v="Polycom SoundPoint IP 450 VoIP phone"/>
    <n v="361.37600000000003"/>
    <n v="2"/>
    <n v="0.2"/>
    <x v="3782"/>
  </r>
  <r>
    <n v="6353"/>
    <s v="US-2012-161347"/>
    <x v="1"/>
    <x v="1023"/>
    <x v="400"/>
    <s v="Standard Class"/>
    <s v="HG-14845"/>
    <s v="Harry Greene"/>
    <x v="0"/>
    <s v="United States"/>
    <s v="Philadelphia"/>
    <x v="9"/>
    <n v="19120"/>
    <x v="3"/>
    <s v="OFF-BI-10004209"/>
    <x v="1"/>
    <x v="8"/>
    <s v="Fellowes Twister Kit, Gray/Clear, 3/pkg"/>
    <n v="2.4119999999999999"/>
    <n v="1"/>
    <n v="0.7"/>
    <x v="5193"/>
  </r>
  <r>
    <n v="6354"/>
    <s v="US-2012-109015"/>
    <x v="1"/>
    <x v="684"/>
    <x v="64"/>
    <s v="Standard Class"/>
    <s v="BS-11590"/>
    <s v="Brendan Sweed"/>
    <x v="1"/>
    <s v="United States"/>
    <s v="New York City"/>
    <x v="15"/>
    <n v="10011"/>
    <x v="3"/>
    <s v="OFF-AP-10001962"/>
    <x v="1"/>
    <x v="9"/>
    <s v="Black &amp; Decker Filter for Double Action Dustbuster Cordless Vac BLDV7210"/>
    <n v="8.39"/>
    <n v="1"/>
    <n v="0"/>
    <x v="5194"/>
  </r>
  <r>
    <n v="6355"/>
    <s v="US-2012-109015"/>
    <x v="1"/>
    <x v="684"/>
    <x v="64"/>
    <s v="Standard Class"/>
    <s v="BS-11590"/>
    <s v="Brendan Sweed"/>
    <x v="1"/>
    <s v="United States"/>
    <s v="New York City"/>
    <x v="15"/>
    <n v="10011"/>
    <x v="3"/>
    <s v="TEC-PH-10002922"/>
    <x v="2"/>
    <x v="7"/>
    <s v="ShoreTel ShorePhone IP 230 VoIP phone"/>
    <n v="337.98"/>
    <n v="2"/>
    <n v="0"/>
    <x v="5195"/>
  </r>
  <r>
    <n v="6356"/>
    <s v="CA-2011-110611"/>
    <x v="2"/>
    <x v="191"/>
    <x v="293"/>
    <s v="Standard Class"/>
    <s v="JD-16015"/>
    <s v="Joy Daniels"/>
    <x v="0"/>
    <s v="United States"/>
    <s v="Philadelphia"/>
    <x v="9"/>
    <n v="19120"/>
    <x v="3"/>
    <s v="OFF-ST-10000642"/>
    <x v="1"/>
    <x v="4"/>
    <s v="Tennsco Lockers, Gray"/>
    <n v="83.920000000000016"/>
    <n v="5"/>
    <n v="0.2"/>
    <x v="5196"/>
  </r>
  <r>
    <n v="6357"/>
    <s v="CA-2014-139080"/>
    <x v="3"/>
    <x v="205"/>
    <x v="1193"/>
    <s v="Standard Class"/>
    <s v="CS-12250"/>
    <s v="Chris Selesnick"/>
    <x v="1"/>
    <s v="United States"/>
    <s v="Seattle"/>
    <x v="4"/>
    <n v="98103"/>
    <x v="1"/>
    <s v="OFF-BI-10001757"/>
    <x v="1"/>
    <x v="8"/>
    <s v="Pressboard Hanging Data Binders for Unburst Sheets"/>
    <n v="19.68"/>
    <n v="5"/>
    <n v="0.2"/>
    <x v="5197"/>
  </r>
  <r>
    <n v="6358"/>
    <s v="CA-2014-139080"/>
    <x v="3"/>
    <x v="205"/>
    <x v="1193"/>
    <s v="Standard Class"/>
    <s v="CS-12250"/>
    <s v="Chris Selesnick"/>
    <x v="1"/>
    <s v="United States"/>
    <s v="Seattle"/>
    <x v="4"/>
    <n v="98103"/>
    <x v="1"/>
    <s v="OFF-PA-10004621"/>
    <x v="1"/>
    <x v="10"/>
    <s v="Xerox 212"/>
    <n v="25.92"/>
    <n v="4"/>
    <n v="0"/>
    <x v="245"/>
  </r>
  <r>
    <n v="6359"/>
    <s v="CA-2014-139080"/>
    <x v="3"/>
    <x v="205"/>
    <x v="1193"/>
    <s v="Standard Class"/>
    <s v="CS-12250"/>
    <s v="Chris Selesnick"/>
    <x v="1"/>
    <s v="United States"/>
    <s v="Seattle"/>
    <x v="4"/>
    <n v="98103"/>
    <x v="1"/>
    <s v="OFF-PA-10002262"/>
    <x v="1"/>
    <x v="10"/>
    <s v="Xerox 192"/>
    <n v="6.48"/>
    <n v="1"/>
    <n v="0"/>
    <x v="90"/>
  </r>
  <r>
    <n v="6360"/>
    <s v="CA-2014-139080"/>
    <x v="3"/>
    <x v="205"/>
    <x v="1193"/>
    <s v="Standard Class"/>
    <s v="CS-12250"/>
    <s v="Chris Selesnick"/>
    <x v="1"/>
    <s v="United States"/>
    <s v="Seattle"/>
    <x v="4"/>
    <n v="98103"/>
    <x v="1"/>
    <s v="TEC-PH-10004100"/>
    <x v="2"/>
    <x v="7"/>
    <s v="Griffin GC17055 Auxiliary Audio Cable"/>
    <n v="86.352000000000004"/>
    <n v="6"/>
    <n v="0.2"/>
    <x v="5198"/>
  </r>
  <r>
    <n v="6361"/>
    <s v="CA-2012-115693"/>
    <x v="1"/>
    <x v="895"/>
    <x v="631"/>
    <s v="Standard Class"/>
    <s v="FC-14245"/>
    <s v="Frank Carlisle"/>
    <x v="2"/>
    <s v="United States"/>
    <s v="Los Angeles"/>
    <x v="1"/>
    <n v="90032"/>
    <x v="1"/>
    <s v="OFF-AR-10003582"/>
    <x v="1"/>
    <x v="6"/>
    <s v="Boston Electric Pencil Sharpener, Model 1818, Charcoal Black"/>
    <n v="56.3"/>
    <n v="2"/>
    <n v="0"/>
    <x v="2704"/>
  </r>
  <r>
    <n v="6362"/>
    <s v="US-2011-107993"/>
    <x v="2"/>
    <x v="641"/>
    <x v="457"/>
    <s v="Standard Class"/>
    <s v="SE-20110"/>
    <s v="Sanjit Engle"/>
    <x v="0"/>
    <s v="United States"/>
    <s v="Springfield"/>
    <x v="21"/>
    <n v="97477"/>
    <x v="1"/>
    <s v="OFF-AR-10003179"/>
    <x v="1"/>
    <x v="6"/>
    <s v="Dixon Ticonderoga Core-Lock Colored Pencils"/>
    <n v="51.016000000000005"/>
    <n v="7"/>
    <n v="0.2"/>
    <x v="5199"/>
  </r>
  <r>
    <n v="6363"/>
    <s v="CA-2014-110443"/>
    <x v="3"/>
    <x v="610"/>
    <x v="654"/>
    <s v="Standard Class"/>
    <s v="CK-12205"/>
    <s v="Chloris Kastensmidt"/>
    <x v="0"/>
    <s v="United States"/>
    <s v="Renton"/>
    <x v="4"/>
    <n v="98059"/>
    <x v="1"/>
    <s v="OFF-BI-10001670"/>
    <x v="1"/>
    <x v="8"/>
    <s v="Vinyl Sectional Post Binders"/>
    <n v="150.80000000000001"/>
    <n v="5"/>
    <n v="0.2"/>
    <x v="5200"/>
  </r>
  <r>
    <n v="6364"/>
    <s v="CA-2014-110443"/>
    <x v="3"/>
    <x v="610"/>
    <x v="654"/>
    <s v="Standard Class"/>
    <s v="CK-12205"/>
    <s v="Chloris Kastensmidt"/>
    <x v="0"/>
    <s v="United States"/>
    <s v="Renton"/>
    <x v="4"/>
    <n v="98059"/>
    <x v="1"/>
    <s v="TEC-MA-10002073"/>
    <x v="2"/>
    <x v="15"/>
    <s v="3D Systems Cube Printer, 2nd Generation, White"/>
    <n v="1039.992"/>
    <n v="1"/>
    <n v="0.2"/>
    <x v="5201"/>
  </r>
  <r>
    <n v="6365"/>
    <s v="CA-2014-110443"/>
    <x v="3"/>
    <x v="610"/>
    <x v="654"/>
    <s v="Standard Class"/>
    <s v="CK-12205"/>
    <s v="Chloris Kastensmidt"/>
    <x v="0"/>
    <s v="United States"/>
    <s v="Renton"/>
    <x v="4"/>
    <n v="98059"/>
    <x v="1"/>
    <s v="OFF-PA-10003797"/>
    <x v="1"/>
    <x v="10"/>
    <s v="Xerox 209"/>
    <n v="51.84"/>
    <n v="8"/>
    <n v="0"/>
    <x v="189"/>
  </r>
  <r>
    <n v="6366"/>
    <s v="CA-2014-144848"/>
    <x v="3"/>
    <x v="1095"/>
    <x v="710"/>
    <s v="First Class"/>
    <s v="DS-13030"/>
    <s v="Darrin Sayre"/>
    <x v="2"/>
    <s v="United States"/>
    <s v="New York City"/>
    <x v="15"/>
    <n v="10009"/>
    <x v="3"/>
    <s v="TEC-PH-10004006"/>
    <x v="2"/>
    <x v="7"/>
    <s v="Panasonic KX - TS880B Telephone"/>
    <n v="41.22"/>
    <n v="1"/>
    <n v="0"/>
    <x v="5202"/>
  </r>
  <r>
    <n v="6367"/>
    <s v="CA-2014-144848"/>
    <x v="3"/>
    <x v="1095"/>
    <x v="710"/>
    <s v="First Class"/>
    <s v="DS-13030"/>
    <s v="Darrin Sayre"/>
    <x v="2"/>
    <s v="United States"/>
    <s v="New York City"/>
    <x v="15"/>
    <n v="10009"/>
    <x v="3"/>
    <s v="OFF-SU-10000646"/>
    <x v="1"/>
    <x v="14"/>
    <s v="Premier Automatic Letter Opener"/>
    <n v="240.37"/>
    <n v="1"/>
    <n v="0"/>
    <x v="5203"/>
  </r>
  <r>
    <n v="6368"/>
    <s v="CA-2014-144848"/>
    <x v="3"/>
    <x v="1095"/>
    <x v="710"/>
    <s v="First Class"/>
    <s v="DS-13030"/>
    <s v="Darrin Sayre"/>
    <x v="2"/>
    <s v="United States"/>
    <s v="New York City"/>
    <x v="15"/>
    <n v="10009"/>
    <x v="3"/>
    <s v="TEC-PH-10002262"/>
    <x v="2"/>
    <x v="7"/>
    <s v="LG Electronics Tone+ HBS-730 Bluetooth Headset"/>
    <n v="119.02"/>
    <n v="2"/>
    <n v="0"/>
    <x v="5204"/>
  </r>
  <r>
    <n v="6369"/>
    <s v="US-2014-147998"/>
    <x v="3"/>
    <x v="240"/>
    <x v="286"/>
    <s v="Standard Class"/>
    <s v="SA-20830"/>
    <s v="Sue Ann Reed"/>
    <x v="0"/>
    <s v="United States"/>
    <s v="San Jose"/>
    <x v="1"/>
    <n v="95123"/>
    <x v="1"/>
    <s v="OFF-BI-10002082"/>
    <x v="1"/>
    <x v="8"/>
    <s v="GBC Twin Loop Wire Binding Elements"/>
    <n v="133.12"/>
    <n v="5"/>
    <n v="0.2"/>
    <x v="5205"/>
  </r>
  <r>
    <n v="6370"/>
    <s v="CA-2013-103919"/>
    <x v="0"/>
    <x v="339"/>
    <x v="1194"/>
    <s v="Standard Class"/>
    <s v="TP-21565"/>
    <s v="Tracy Poddar"/>
    <x v="1"/>
    <s v="United States"/>
    <s v="Grand Prairie"/>
    <x v="5"/>
    <n v="75051"/>
    <x v="2"/>
    <s v="FUR-FU-10001756"/>
    <x v="0"/>
    <x v="5"/>
    <s v="Eldon Expressions Desk Accessory, Wood Photo Frame, Mahogany"/>
    <n v="38.08"/>
    <n v="5"/>
    <n v="0.6"/>
    <x v="5206"/>
  </r>
  <r>
    <n v="6371"/>
    <s v="CA-2013-113425"/>
    <x v="0"/>
    <x v="831"/>
    <x v="1143"/>
    <s v="Same Day"/>
    <s v="JK-16120"/>
    <s v="Julie Kriz"/>
    <x v="2"/>
    <s v="United States"/>
    <s v="New York City"/>
    <x v="15"/>
    <n v="10009"/>
    <x v="3"/>
    <s v="FUR-BO-10002598"/>
    <x v="0"/>
    <x v="0"/>
    <s v="Hon Metal Bookcases, Putty"/>
    <n v="113.56800000000001"/>
    <n v="2"/>
    <n v="0.2"/>
    <x v="5207"/>
  </r>
  <r>
    <n v="6372"/>
    <s v="CA-2014-143035"/>
    <x v="3"/>
    <x v="621"/>
    <x v="391"/>
    <s v="Second Class"/>
    <s v="CC-12430"/>
    <s v="Chuck Clark"/>
    <x v="2"/>
    <s v="United States"/>
    <s v="New York City"/>
    <x v="15"/>
    <n v="10009"/>
    <x v="3"/>
    <s v="FUR-FU-10001934"/>
    <x v="0"/>
    <x v="5"/>
    <s v="Magnifier Swing Arm Lamp"/>
    <n v="83.92"/>
    <n v="4"/>
    <n v="0"/>
    <x v="5208"/>
  </r>
  <r>
    <n v="6373"/>
    <s v="CA-2014-143035"/>
    <x v="3"/>
    <x v="621"/>
    <x v="391"/>
    <s v="Second Class"/>
    <s v="CC-12430"/>
    <s v="Chuck Clark"/>
    <x v="2"/>
    <s v="United States"/>
    <s v="New York City"/>
    <x v="15"/>
    <n v="10009"/>
    <x v="3"/>
    <s v="OFF-AR-10001130"/>
    <x v="1"/>
    <x v="6"/>
    <s v="Quartet Alpha White Chalk, 12/Pack"/>
    <n v="6.63"/>
    <n v="3"/>
    <n v="0"/>
    <x v="5209"/>
  </r>
  <r>
    <n v="6374"/>
    <s v="CA-2014-143035"/>
    <x v="3"/>
    <x v="621"/>
    <x v="391"/>
    <s v="Second Class"/>
    <s v="CC-12430"/>
    <s v="Chuck Clark"/>
    <x v="2"/>
    <s v="United States"/>
    <s v="New York City"/>
    <x v="15"/>
    <n v="10009"/>
    <x v="3"/>
    <s v="TEC-AC-10002049"/>
    <x v="2"/>
    <x v="11"/>
    <s v="Logitech G19 Programmable Gaming Keyboard"/>
    <n v="371.96999999999997"/>
    <n v="3"/>
    <n v="0"/>
    <x v="836"/>
  </r>
  <r>
    <n v="6375"/>
    <s v="CA-2011-107811"/>
    <x v="2"/>
    <x v="333"/>
    <x v="617"/>
    <s v="Standard Class"/>
    <s v="LA-16780"/>
    <s v="Laura Armstrong"/>
    <x v="1"/>
    <s v="United States"/>
    <s v="Memphis"/>
    <x v="18"/>
    <n v="38109"/>
    <x v="0"/>
    <s v="FUR-CH-10001394"/>
    <x v="0"/>
    <x v="1"/>
    <s v="Global Leather Executive Chair"/>
    <n v="561.58400000000006"/>
    <n v="2"/>
    <n v="0.2"/>
    <x v="5210"/>
  </r>
  <r>
    <n v="6376"/>
    <s v="CA-2011-107811"/>
    <x v="2"/>
    <x v="333"/>
    <x v="617"/>
    <s v="Standard Class"/>
    <s v="LA-16780"/>
    <s v="Laura Armstrong"/>
    <x v="1"/>
    <s v="United States"/>
    <s v="Memphis"/>
    <x v="18"/>
    <n v="38109"/>
    <x v="0"/>
    <s v="OFF-ST-10000798"/>
    <x v="1"/>
    <x v="4"/>
    <s v="2300 Heavy-Duty Transfer File Systems by Perma"/>
    <n v="99.920000000000016"/>
    <n v="5"/>
    <n v="0.2"/>
    <x v="5211"/>
  </r>
  <r>
    <n v="6377"/>
    <s v="CA-2013-163216"/>
    <x v="0"/>
    <x v="877"/>
    <x v="1195"/>
    <s v="First Class"/>
    <s v="AW-10930"/>
    <s v="Arthur Wiediger"/>
    <x v="2"/>
    <s v="United States"/>
    <s v="Philadelphia"/>
    <x v="9"/>
    <n v="19143"/>
    <x v="3"/>
    <s v="OFF-LA-10000134"/>
    <x v="1"/>
    <x v="2"/>
    <s v="Avery 511"/>
    <n v="4.9280000000000008"/>
    <n v="2"/>
    <n v="0.2"/>
    <x v="5212"/>
  </r>
  <r>
    <n v="6378"/>
    <s v="US-2013-116442"/>
    <x v="0"/>
    <x v="272"/>
    <x v="259"/>
    <s v="Standard Class"/>
    <s v="BP-11230"/>
    <s v="Benjamin Patterson"/>
    <x v="0"/>
    <s v="United States"/>
    <s v="Los Angeles"/>
    <x v="1"/>
    <n v="90004"/>
    <x v="1"/>
    <s v="FUR-FU-10002364"/>
    <x v="0"/>
    <x v="5"/>
    <s v="Eldon Expressions Wood Desk Accessories, Oak"/>
    <n v="14.76"/>
    <n v="2"/>
    <n v="0"/>
    <x v="3642"/>
  </r>
  <r>
    <n v="6379"/>
    <s v="CA-2014-150623"/>
    <x v="3"/>
    <x v="318"/>
    <x v="1001"/>
    <s v="Standard Class"/>
    <s v="DB-13360"/>
    <s v="Dennis Bolton"/>
    <x v="2"/>
    <s v="United States"/>
    <s v="Waterbury"/>
    <x v="29"/>
    <n v="6708"/>
    <x v="3"/>
    <s v="TEC-AC-10004571"/>
    <x v="2"/>
    <x v="11"/>
    <s v="Logitech G700s Rechargeable Gaming Mouse"/>
    <n v="99.99"/>
    <n v="1"/>
    <n v="0"/>
    <x v="5213"/>
  </r>
  <r>
    <n v="6380"/>
    <s v="CA-2014-150623"/>
    <x v="3"/>
    <x v="318"/>
    <x v="1001"/>
    <s v="Standard Class"/>
    <s v="DB-13360"/>
    <s v="Dennis Bolton"/>
    <x v="2"/>
    <s v="United States"/>
    <s v="Waterbury"/>
    <x v="29"/>
    <n v="6708"/>
    <x v="3"/>
    <s v="OFF-ST-10003692"/>
    <x v="1"/>
    <x v="4"/>
    <s v="Recycled Steel Personal File for Hanging File Folders"/>
    <n v="286.14999999999998"/>
    <n v="5"/>
    <n v="0"/>
    <x v="5214"/>
  </r>
  <r>
    <n v="6381"/>
    <s v="US-2011-163797"/>
    <x v="2"/>
    <x v="918"/>
    <x v="969"/>
    <s v="Standard Class"/>
    <s v="PC-19000"/>
    <s v="Pauline Chand"/>
    <x v="2"/>
    <s v="United States"/>
    <s v="Chandler"/>
    <x v="16"/>
    <n v="85224"/>
    <x v="1"/>
    <s v="OFF-FA-10001883"/>
    <x v="1"/>
    <x v="13"/>
    <s v="Alliance Super-Size Bands, Assorted Sizes"/>
    <n v="49.792000000000002"/>
    <n v="8"/>
    <n v="0.2"/>
    <x v="5215"/>
  </r>
  <r>
    <n v="6382"/>
    <s v="CA-2013-127236"/>
    <x v="0"/>
    <x v="892"/>
    <x v="944"/>
    <s v="Standard Class"/>
    <s v="TB-21595"/>
    <s v="Troy Blackwell"/>
    <x v="0"/>
    <s v="United States"/>
    <s v="Springfield"/>
    <x v="24"/>
    <n v="45503"/>
    <x v="3"/>
    <s v="FUR-BO-10004015"/>
    <x v="0"/>
    <x v="0"/>
    <s v="Bush Andora Bookcase, Maple/Graphite Gray Finish"/>
    <n v="299.97499999999997"/>
    <n v="5"/>
    <n v="0.5"/>
    <x v="5216"/>
  </r>
  <r>
    <n v="6383"/>
    <s v="CA-2013-127236"/>
    <x v="0"/>
    <x v="892"/>
    <x v="944"/>
    <s v="Standard Class"/>
    <s v="TB-21595"/>
    <s v="Troy Blackwell"/>
    <x v="0"/>
    <s v="United States"/>
    <s v="Springfield"/>
    <x v="24"/>
    <n v="45503"/>
    <x v="3"/>
    <s v="TEC-PH-10000141"/>
    <x v="2"/>
    <x v="7"/>
    <s v="Clearsounds A400"/>
    <n v="158.37599999999998"/>
    <n v="4"/>
    <n v="0.4"/>
    <x v="5217"/>
  </r>
  <r>
    <n v="6384"/>
    <s v="US-2014-104661"/>
    <x v="3"/>
    <x v="787"/>
    <x v="827"/>
    <s v="First Class"/>
    <s v="TB-21250"/>
    <s v="Tim Brockman"/>
    <x v="0"/>
    <s v="United States"/>
    <s v="Austin"/>
    <x v="5"/>
    <n v="78745"/>
    <x v="2"/>
    <s v="OFF-BI-10001597"/>
    <x v="1"/>
    <x v="8"/>
    <s v="Wilson Jones Ledger-Size, Piano-Hinge Binder, 2&quot;, Blue"/>
    <n v="32.783999999999992"/>
    <n v="4"/>
    <n v="0.8"/>
    <x v="5218"/>
  </r>
  <r>
    <n v="6385"/>
    <s v="US-2014-104661"/>
    <x v="3"/>
    <x v="787"/>
    <x v="827"/>
    <s v="First Class"/>
    <s v="TB-21250"/>
    <s v="Tim Brockman"/>
    <x v="0"/>
    <s v="United States"/>
    <s v="Austin"/>
    <x v="5"/>
    <n v="78745"/>
    <x v="2"/>
    <s v="TEC-AC-10003628"/>
    <x v="2"/>
    <x v="11"/>
    <s v="Logitech 910-002974 M325 Wireless Mouse for Web Scrolling"/>
    <n v="47.984000000000002"/>
    <n v="2"/>
    <n v="0.2"/>
    <x v="2929"/>
  </r>
  <r>
    <n v="6386"/>
    <s v="US-2014-104661"/>
    <x v="3"/>
    <x v="787"/>
    <x v="827"/>
    <s v="First Class"/>
    <s v="TB-21250"/>
    <s v="Tim Brockman"/>
    <x v="0"/>
    <s v="United States"/>
    <s v="Austin"/>
    <x v="5"/>
    <n v="78745"/>
    <x v="2"/>
    <s v="TEC-AC-10002331"/>
    <x v="2"/>
    <x v="11"/>
    <s v="Maxell 74 Minute CDR, 10/Pack"/>
    <n v="62.591999999999999"/>
    <n v="8"/>
    <n v="0.2"/>
    <x v="5219"/>
  </r>
  <r>
    <n v="6387"/>
    <s v="US-2014-104661"/>
    <x v="3"/>
    <x v="787"/>
    <x v="827"/>
    <s v="First Class"/>
    <s v="TB-21250"/>
    <s v="Tim Brockman"/>
    <x v="0"/>
    <s v="United States"/>
    <s v="Austin"/>
    <x v="5"/>
    <n v="78745"/>
    <x v="2"/>
    <s v="OFF-BI-10001098"/>
    <x v="1"/>
    <x v="8"/>
    <s v="Acco D-Ring Binder w/DublLock"/>
    <n v="4.2759999999999989"/>
    <n v="1"/>
    <n v="0.8"/>
    <x v="5220"/>
  </r>
  <r>
    <n v="6388"/>
    <s v="CA-2011-134103"/>
    <x v="2"/>
    <x v="1106"/>
    <x v="1196"/>
    <s v="Standard Class"/>
    <s v="MV-18190"/>
    <s v="Mike Vittorini"/>
    <x v="0"/>
    <s v="United States"/>
    <s v="Detroit"/>
    <x v="12"/>
    <n v="48234"/>
    <x v="2"/>
    <s v="OFF-PA-10001204"/>
    <x v="1"/>
    <x v="10"/>
    <s v="Xerox 1972"/>
    <n v="10.56"/>
    <n v="2"/>
    <n v="0"/>
    <x v="234"/>
  </r>
  <r>
    <n v="6389"/>
    <s v="CA-2011-134103"/>
    <x v="2"/>
    <x v="1106"/>
    <x v="1196"/>
    <s v="Standard Class"/>
    <s v="MV-18190"/>
    <s v="Mike Vittorini"/>
    <x v="0"/>
    <s v="United States"/>
    <s v="Detroit"/>
    <x v="12"/>
    <n v="48234"/>
    <x v="2"/>
    <s v="OFF-ST-10000991"/>
    <x v="1"/>
    <x v="4"/>
    <s v="Space Solutions HD Industrial Steel Shelving."/>
    <n v="229.94"/>
    <n v="2"/>
    <n v="0"/>
    <x v="5221"/>
  </r>
  <r>
    <n v="6390"/>
    <s v="CA-2012-147529"/>
    <x v="1"/>
    <x v="1107"/>
    <x v="640"/>
    <s v="Standard Class"/>
    <s v="DK-12835"/>
    <s v="Damala Kotsonis"/>
    <x v="1"/>
    <s v="United States"/>
    <s v="Springfield"/>
    <x v="17"/>
    <n v="22153"/>
    <x v="0"/>
    <s v="OFF-EN-10000056"/>
    <x v="1"/>
    <x v="12"/>
    <s v="Cameo Buff Policy Envelopes"/>
    <n v="311.14999999999998"/>
    <n v="5"/>
    <n v="0"/>
    <x v="5222"/>
  </r>
  <r>
    <n v="6391"/>
    <s v="CA-2012-147529"/>
    <x v="1"/>
    <x v="1107"/>
    <x v="640"/>
    <s v="Standard Class"/>
    <s v="DK-12835"/>
    <s v="Damala Kotsonis"/>
    <x v="1"/>
    <s v="United States"/>
    <s v="Springfield"/>
    <x v="17"/>
    <n v="22153"/>
    <x v="0"/>
    <s v="OFF-PA-10003349"/>
    <x v="1"/>
    <x v="10"/>
    <s v="Xerox 1957"/>
    <n v="12.96"/>
    <n v="2"/>
    <n v="0"/>
    <x v="2056"/>
  </r>
  <r>
    <n v="6392"/>
    <s v="CA-2013-129126"/>
    <x v="0"/>
    <x v="882"/>
    <x v="292"/>
    <s v="Standard Class"/>
    <s v="PK-19075"/>
    <s v="Pete Kriz"/>
    <x v="0"/>
    <s v="United States"/>
    <s v="New York City"/>
    <x v="15"/>
    <n v="10011"/>
    <x v="3"/>
    <s v="OFF-PA-10001471"/>
    <x v="1"/>
    <x v="10"/>
    <s v="Strathmore Photo Frame Cards"/>
    <n v="14.62"/>
    <n v="2"/>
    <n v="0"/>
    <x v="5223"/>
  </r>
  <r>
    <n v="6393"/>
    <s v="CA-2013-129126"/>
    <x v="0"/>
    <x v="882"/>
    <x v="292"/>
    <s v="Standard Class"/>
    <s v="PK-19075"/>
    <s v="Pete Kriz"/>
    <x v="0"/>
    <s v="United States"/>
    <s v="New York City"/>
    <x v="15"/>
    <n v="10011"/>
    <x v="3"/>
    <s v="OFF-LA-10003190"/>
    <x v="1"/>
    <x v="2"/>
    <s v="Avery 474"/>
    <n v="5.76"/>
    <n v="2"/>
    <n v="0"/>
    <x v="2167"/>
  </r>
  <r>
    <n v="6394"/>
    <s v="CA-2013-129126"/>
    <x v="0"/>
    <x v="882"/>
    <x v="292"/>
    <s v="Standard Class"/>
    <s v="PK-19075"/>
    <s v="Pete Kriz"/>
    <x v="0"/>
    <s v="United States"/>
    <s v="New York City"/>
    <x v="15"/>
    <n v="10011"/>
    <x v="3"/>
    <s v="OFF-FA-10000621"/>
    <x v="1"/>
    <x v="13"/>
    <s v="OIC Colored Binder Clips, Assorted Sizes"/>
    <n v="21.48"/>
    <n v="6"/>
    <n v="0"/>
    <x v="5224"/>
  </r>
  <r>
    <n v="6395"/>
    <s v="CA-2013-129126"/>
    <x v="0"/>
    <x v="882"/>
    <x v="292"/>
    <s v="Standard Class"/>
    <s v="PK-19075"/>
    <s v="Pete Kriz"/>
    <x v="0"/>
    <s v="United States"/>
    <s v="New York City"/>
    <x v="15"/>
    <n v="10011"/>
    <x v="3"/>
    <s v="FUR-FU-10002937"/>
    <x v="0"/>
    <x v="5"/>
    <s v="GE 48&quot; Fluorescent Tube, Cool White Energy Saver, 34 Watts, 30/Box"/>
    <n v="396.92"/>
    <n v="4"/>
    <n v="0"/>
    <x v="5225"/>
  </r>
  <r>
    <n v="6396"/>
    <s v="CA-2013-129126"/>
    <x v="0"/>
    <x v="882"/>
    <x v="292"/>
    <s v="Standard Class"/>
    <s v="PK-19075"/>
    <s v="Pete Kriz"/>
    <x v="0"/>
    <s v="United States"/>
    <s v="New York City"/>
    <x v="15"/>
    <n v="10011"/>
    <x v="3"/>
    <s v="OFF-ST-10004507"/>
    <x v="1"/>
    <x v="4"/>
    <s v="Advantus Rolling Storage Box"/>
    <n v="17.149999999999999"/>
    <n v="1"/>
    <n v="0"/>
    <x v="5226"/>
  </r>
  <r>
    <n v="6397"/>
    <s v="CA-2013-129126"/>
    <x v="0"/>
    <x v="882"/>
    <x v="292"/>
    <s v="Standard Class"/>
    <s v="PK-19075"/>
    <s v="Pete Kriz"/>
    <x v="0"/>
    <s v="United States"/>
    <s v="New York City"/>
    <x v="15"/>
    <n v="10011"/>
    <x v="3"/>
    <s v="OFF-BI-10000279"/>
    <x v="1"/>
    <x v="8"/>
    <s v="Acco Recycled 2&quot; Capacity Laser Printer Hanging Data Binders"/>
    <n v="23.12"/>
    <n v="2"/>
    <n v="0.2"/>
    <x v="5227"/>
  </r>
  <r>
    <n v="6398"/>
    <s v="CA-2014-131632"/>
    <x v="3"/>
    <x v="1108"/>
    <x v="276"/>
    <s v="Standard Class"/>
    <s v="AH-10120"/>
    <s v="Adrian Hane"/>
    <x v="2"/>
    <s v="United States"/>
    <s v="Dallas"/>
    <x v="5"/>
    <n v="75217"/>
    <x v="2"/>
    <s v="OFF-AR-10003651"/>
    <x v="1"/>
    <x v="6"/>
    <s v="Newell 350"/>
    <n v="5.2480000000000002"/>
    <n v="2"/>
    <n v="0.2"/>
    <x v="822"/>
  </r>
  <r>
    <n v="6399"/>
    <s v="CA-2014-151981"/>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x v="948"/>
    <s v="Standard Class"/>
    <s v="GM-14455"/>
    <s v="Gary Mitchum"/>
    <x v="2"/>
    <s v="United States"/>
    <s v="Concord"/>
    <x v="38"/>
    <n v="3301"/>
    <x v="3"/>
    <s v="OFF-LA-10002195"/>
    <x v="1"/>
    <x v="2"/>
    <s v="Avery 481"/>
    <n v="24.64"/>
    <n v="8"/>
    <n v="0"/>
    <x v="5229"/>
  </r>
  <r>
    <n v="6401"/>
    <s v="CA-2014-151981"/>
    <x v="3"/>
    <x v="634"/>
    <x v="948"/>
    <s v="Standard Class"/>
    <s v="GM-14455"/>
    <s v="Gary Mitchum"/>
    <x v="2"/>
    <s v="United States"/>
    <s v="Concord"/>
    <x v="38"/>
    <n v="3301"/>
    <x v="3"/>
    <s v="OFF-AR-10000380"/>
    <x v="1"/>
    <x v="6"/>
    <s v="Hunt PowerHouse Electric Pencil Sharpener, Blue"/>
    <n v="227.88"/>
    <n v="6"/>
    <n v="0"/>
    <x v="5230"/>
  </r>
  <r>
    <n v="6402"/>
    <s v="CA-2014-125472"/>
    <x v="3"/>
    <x v="1109"/>
    <x v="1135"/>
    <s v="First Class"/>
    <s v="BD-11725"/>
    <s v="Bruce Degenhardt"/>
    <x v="0"/>
    <s v="United States"/>
    <s v="Lafayette"/>
    <x v="28"/>
    <n v="70506"/>
    <x v="0"/>
    <s v="FUR-BO-10000330"/>
    <x v="0"/>
    <x v="0"/>
    <s v="Sauder Camden County Barrister Bookcase, Planked Cherry Finish"/>
    <n v="241.96"/>
    <n v="2"/>
    <n v="0"/>
    <x v="5231"/>
  </r>
  <r>
    <n v="6403"/>
    <s v="CA-2014-125472"/>
    <x v="3"/>
    <x v="1109"/>
    <x v="1135"/>
    <s v="First Class"/>
    <s v="BD-11725"/>
    <s v="Bruce Degenhardt"/>
    <x v="0"/>
    <s v="United States"/>
    <s v="Lafayette"/>
    <x v="28"/>
    <n v="70506"/>
    <x v="0"/>
    <s v="OFF-BI-10000591"/>
    <x v="1"/>
    <x v="8"/>
    <s v="Avery Binder Labels"/>
    <n v="3.89"/>
    <n v="1"/>
    <n v="0"/>
    <x v="5232"/>
  </r>
  <r>
    <n v="6404"/>
    <s v="CA-2014-125472"/>
    <x v="3"/>
    <x v="1109"/>
    <x v="1135"/>
    <s v="First Class"/>
    <s v="BD-11725"/>
    <s v="Bruce Degenhardt"/>
    <x v="0"/>
    <s v="United States"/>
    <s v="Lafayette"/>
    <x v="28"/>
    <n v="70506"/>
    <x v="0"/>
    <s v="FUR-FU-10001731"/>
    <x v="0"/>
    <x v="5"/>
    <s v="Acrylic Self-Standing Desk Frames"/>
    <n v="8.01"/>
    <n v="3"/>
    <n v="0"/>
    <x v="5233"/>
  </r>
  <r>
    <n v="6405"/>
    <s v="CA-2012-156328"/>
    <x v="1"/>
    <x v="672"/>
    <x v="1197"/>
    <s v="Standard Class"/>
    <s v="RM-19375"/>
    <s v="Raymond Messe"/>
    <x v="0"/>
    <s v="United States"/>
    <s v="Raleigh"/>
    <x v="3"/>
    <n v="27604"/>
    <x v="0"/>
    <s v="TEC-PH-10001198"/>
    <x v="2"/>
    <x v="7"/>
    <s v="Avaya 4621SW VoIP phone"/>
    <n v="177.48000000000002"/>
    <n v="3"/>
    <n v="0.2"/>
    <x v="1763"/>
  </r>
  <r>
    <n v="6406"/>
    <s v="CA-2014-154074"/>
    <x v="3"/>
    <x v="515"/>
    <x v="1198"/>
    <s v="Second Class"/>
    <s v="BW-11110"/>
    <s v="Bart Watters"/>
    <x v="1"/>
    <s v="United States"/>
    <s v="Spokane"/>
    <x v="4"/>
    <n v="99207"/>
    <x v="1"/>
    <s v="FUR-CH-10002331"/>
    <x v="0"/>
    <x v="1"/>
    <s v="Hon 4700 Series Mobuis Mid-Back Task Chairs with Adjustable Arms"/>
    <n v="569.5680000000001"/>
    <n v="2"/>
    <n v="0.2"/>
    <x v="5234"/>
  </r>
  <r>
    <n v="6407"/>
    <s v="CA-2014-154074"/>
    <x v="3"/>
    <x v="515"/>
    <x v="1198"/>
    <s v="Second Class"/>
    <s v="BW-11110"/>
    <s v="Bart Watters"/>
    <x v="1"/>
    <s v="United States"/>
    <s v="Spokane"/>
    <x v="4"/>
    <n v="99207"/>
    <x v="1"/>
    <s v="OFF-ST-10002370"/>
    <x v="1"/>
    <x v="4"/>
    <s v="Sortfiler Multipurpose Personal File Organizer, Black"/>
    <n v="149.73000000000002"/>
    <n v="7"/>
    <n v="0"/>
    <x v="5235"/>
  </r>
  <r>
    <n v="6408"/>
    <s v="CA-2014-161774"/>
    <x v="3"/>
    <x v="304"/>
    <x v="646"/>
    <s v="First Class"/>
    <s v="GT-14710"/>
    <s v="Greg Tran"/>
    <x v="0"/>
    <s v="United States"/>
    <s v="Houston"/>
    <x v="5"/>
    <n v="77041"/>
    <x v="2"/>
    <s v="FUR-CH-10003981"/>
    <x v="0"/>
    <x v="1"/>
    <s v="Global Commerce Series Low-Back Swivel/Tilt Chairs"/>
    <n v="899.43"/>
    <n v="5"/>
    <n v="0.3"/>
    <x v="5236"/>
  </r>
  <r>
    <n v="6409"/>
    <s v="CA-2014-161774"/>
    <x v="3"/>
    <x v="304"/>
    <x v="646"/>
    <s v="First Class"/>
    <s v="GT-14710"/>
    <s v="Greg Tran"/>
    <x v="0"/>
    <s v="United States"/>
    <s v="Houston"/>
    <x v="5"/>
    <n v="77041"/>
    <x v="2"/>
    <s v="OFF-AR-10001446"/>
    <x v="1"/>
    <x v="6"/>
    <s v="Newell 309"/>
    <n v="46.2"/>
    <n v="5"/>
    <n v="0.2"/>
    <x v="5237"/>
  </r>
  <r>
    <n v="6410"/>
    <s v="CA-2014-161774"/>
    <x v="3"/>
    <x v="304"/>
    <x v="646"/>
    <s v="First Class"/>
    <s v="GT-14710"/>
    <s v="Greg Tran"/>
    <x v="0"/>
    <s v="United States"/>
    <s v="Houston"/>
    <x v="5"/>
    <n v="77041"/>
    <x v="2"/>
    <s v="OFF-PA-10000300"/>
    <x v="1"/>
    <x v="10"/>
    <s v="Xerox 1936"/>
    <n v="47.952000000000005"/>
    <n v="3"/>
    <n v="0.2"/>
    <x v="3062"/>
  </r>
  <r>
    <n v="6411"/>
    <s v="CA-2014-161774"/>
    <x v="3"/>
    <x v="304"/>
    <x v="646"/>
    <s v="First Class"/>
    <s v="GT-14710"/>
    <s v="Greg Tran"/>
    <x v="0"/>
    <s v="United States"/>
    <s v="Houston"/>
    <x v="5"/>
    <n v="77041"/>
    <x v="2"/>
    <s v="TEC-PH-10004071"/>
    <x v="2"/>
    <x v="7"/>
    <s v="PayAnywhere Card Reader"/>
    <n v="7.9920000000000009"/>
    <n v="1"/>
    <n v="0.2"/>
    <x v="5238"/>
  </r>
  <r>
    <n v="6412"/>
    <s v="CA-2014-161774"/>
    <x v="3"/>
    <x v="304"/>
    <x v="646"/>
    <s v="First Class"/>
    <s v="GT-14710"/>
    <s v="Greg Tran"/>
    <x v="0"/>
    <s v="United States"/>
    <s v="Houston"/>
    <x v="5"/>
    <n v="77041"/>
    <x v="2"/>
    <s v="OFF-PA-10003134"/>
    <x v="1"/>
    <x v="10"/>
    <s v="Xerox 1937"/>
    <n v="76.864000000000004"/>
    <n v="2"/>
    <n v="0.2"/>
    <x v="5239"/>
  </r>
  <r>
    <n v="6413"/>
    <s v="CA-2014-151211"/>
    <x v="3"/>
    <x v="629"/>
    <x v="176"/>
    <s v="Standard Class"/>
    <s v="AH-10120"/>
    <s v="Adrian Hane"/>
    <x v="2"/>
    <s v="United States"/>
    <s v="Louisville"/>
    <x v="0"/>
    <n v="40214"/>
    <x v="0"/>
    <s v="OFF-BI-10002735"/>
    <x v="1"/>
    <x v="8"/>
    <s v="GBC Prestige Therm-A-Bind Covers"/>
    <n v="102.93"/>
    <n v="3"/>
    <n v="0"/>
    <x v="5240"/>
  </r>
  <r>
    <n v="6414"/>
    <s v="CA-2014-151211"/>
    <x v="3"/>
    <x v="629"/>
    <x v="176"/>
    <s v="Standard Class"/>
    <s v="AH-10120"/>
    <s v="Adrian Hane"/>
    <x v="2"/>
    <s v="United States"/>
    <s v="Louisville"/>
    <x v="0"/>
    <n v="40214"/>
    <x v="0"/>
    <s v="TEC-AC-10004510"/>
    <x v="2"/>
    <x v="11"/>
    <s v="Logitech Desktop MK120 Mouse and keyboard Combo"/>
    <n v="98.16"/>
    <n v="6"/>
    <n v="0"/>
    <x v="1635"/>
  </r>
  <r>
    <n v="6415"/>
    <s v="CA-2014-142671"/>
    <x v="3"/>
    <x v="468"/>
    <x v="773"/>
    <s v="Second Class"/>
    <s v="DR-12940"/>
    <s v="Daniel Raglin"/>
    <x v="2"/>
    <s v="United States"/>
    <s v="Hollywood"/>
    <x v="2"/>
    <n v="33021"/>
    <x v="0"/>
    <s v="OFF-BI-10004099"/>
    <x v="1"/>
    <x v="8"/>
    <s v="GBC VeloBinder Strips"/>
    <n v="11.520000000000001"/>
    <n v="5"/>
    <n v="0.7"/>
    <x v="5241"/>
  </r>
  <r>
    <n v="6416"/>
    <s v="CA-2014-144750"/>
    <x v="3"/>
    <x v="170"/>
    <x v="783"/>
    <s v="Same Day"/>
    <s v="DL-13495"/>
    <s v="Dionis Lloyd"/>
    <x v="1"/>
    <s v="United States"/>
    <s v="Chandler"/>
    <x v="16"/>
    <n v="85224"/>
    <x v="1"/>
    <s v="OFF-PA-10003395"/>
    <x v="1"/>
    <x v="10"/>
    <s v="Xerox 1941"/>
    <n v="83.88"/>
    <n v="1"/>
    <n v="0.2"/>
    <x v="5242"/>
  </r>
  <r>
    <n v="6417"/>
    <s v="CA-2013-111976"/>
    <x v="0"/>
    <x v="387"/>
    <x v="331"/>
    <s v="Standard Class"/>
    <s v="BD-11620"/>
    <s v="Brian DeCherney"/>
    <x v="0"/>
    <s v="United States"/>
    <s v="Philadelphia"/>
    <x v="9"/>
    <n v="19120"/>
    <x v="3"/>
    <s v="TEC-PH-10002890"/>
    <x v="2"/>
    <x v="7"/>
    <s v="AT&amp;T 17929 Lendline Telephone"/>
    <n v="108.57600000000001"/>
    <n v="4"/>
    <n v="0.4"/>
    <x v="5243"/>
  </r>
  <r>
    <n v="6418"/>
    <s v="CA-2013-111976"/>
    <x v="0"/>
    <x v="387"/>
    <x v="331"/>
    <s v="Standard Class"/>
    <s v="BD-11620"/>
    <s v="Brian DeCherney"/>
    <x v="0"/>
    <s v="United States"/>
    <s v="Philadelphia"/>
    <x v="9"/>
    <n v="19120"/>
    <x v="3"/>
    <s v="OFF-FA-10004968"/>
    <x v="1"/>
    <x v="13"/>
    <s v="Rubber Band Ball"/>
    <n v="5.9840000000000009"/>
    <n v="2"/>
    <n v="0.2"/>
    <x v="5244"/>
  </r>
  <r>
    <n v="6419"/>
    <s v="CA-2013-140130"/>
    <x v="0"/>
    <x v="731"/>
    <x v="519"/>
    <s v="Standard Class"/>
    <s v="HW-14935"/>
    <s v="Helen Wasserman"/>
    <x v="1"/>
    <s v="United States"/>
    <s v="Tulsa"/>
    <x v="26"/>
    <n v="74133"/>
    <x v="2"/>
    <s v="OFF-SU-10001218"/>
    <x v="1"/>
    <x v="14"/>
    <s v="Fiskars Softgrip Scissors"/>
    <n v="21.96"/>
    <n v="2"/>
    <n v="0"/>
    <x v="5245"/>
  </r>
  <r>
    <n v="6420"/>
    <s v="CA-2013-140130"/>
    <x v="0"/>
    <x v="731"/>
    <x v="519"/>
    <s v="Standard Class"/>
    <s v="HW-14935"/>
    <s v="Helen Wasserman"/>
    <x v="1"/>
    <s v="United States"/>
    <s v="Tulsa"/>
    <x v="26"/>
    <n v="74133"/>
    <x v="2"/>
    <s v="FUR-CH-10002084"/>
    <x v="0"/>
    <x v="1"/>
    <s v="Hon Mobius Operator's Chair"/>
    <n v="368.96999999999997"/>
    <n v="3"/>
    <n v="0"/>
    <x v="3285"/>
  </r>
  <r>
    <n v="6421"/>
    <s v="CA-2013-140130"/>
    <x v="0"/>
    <x v="731"/>
    <x v="519"/>
    <s v="Standard Class"/>
    <s v="HW-14935"/>
    <s v="Helen Wasserman"/>
    <x v="1"/>
    <s v="United States"/>
    <s v="Tulsa"/>
    <x v="26"/>
    <n v="74133"/>
    <x v="2"/>
    <s v="OFF-AR-10004269"/>
    <x v="1"/>
    <x v="6"/>
    <s v="Newell 31"/>
    <n v="12.39"/>
    <n v="3"/>
    <n v="0"/>
    <x v="5246"/>
  </r>
  <r>
    <n v="6422"/>
    <s v="CA-2013-140130"/>
    <x v="0"/>
    <x v="731"/>
    <x v="519"/>
    <s v="Standard Class"/>
    <s v="HW-14935"/>
    <s v="Helen Wasserman"/>
    <x v="1"/>
    <s v="United States"/>
    <s v="Tulsa"/>
    <x v="26"/>
    <n v="74133"/>
    <x v="2"/>
    <s v="OFF-ST-10001128"/>
    <x v="1"/>
    <x v="4"/>
    <s v="Carina Mini System Audio Rack, Model AR050B"/>
    <n v="332.94"/>
    <n v="3"/>
    <n v="0"/>
    <x v="5247"/>
  </r>
  <r>
    <n v="6423"/>
    <s v="CA-2011-159121"/>
    <x v="2"/>
    <x v="711"/>
    <x v="1199"/>
    <s v="Standard Class"/>
    <s v="JO-15145"/>
    <s v="Jack O'Briant"/>
    <x v="1"/>
    <s v="United States"/>
    <s v="Draper"/>
    <x v="7"/>
    <n v="84020"/>
    <x v="1"/>
    <s v="TEC-AC-10002006"/>
    <x v="2"/>
    <x v="11"/>
    <s v="Memorex Micro Travel Drive 16 GB"/>
    <n v="111.93"/>
    <n v="7"/>
    <n v="0"/>
    <x v="5248"/>
  </r>
  <r>
    <n v="6424"/>
    <s v="CA-2012-149650"/>
    <x v="1"/>
    <x v="1040"/>
    <x v="983"/>
    <s v="First Class"/>
    <s v="RD-19660"/>
    <s v="Robert Dilbeck"/>
    <x v="2"/>
    <s v="United States"/>
    <s v="Oakland"/>
    <x v="1"/>
    <n v="94601"/>
    <x v="1"/>
    <s v="FUR-CH-10003956"/>
    <x v="0"/>
    <x v="1"/>
    <s v="Novimex High-Tech Fabric Mesh Task Chair"/>
    <n v="454.27200000000005"/>
    <n v="8"/>
    <n v="0.2"/>
    <x v="5249"/>
  </r>
  <r>
    <n v="6425"/>
    <s v="CA-2014-115777"/>
    <x v="3"/>
    <x v="971"/>
    <x v="1178"/>
    <s v="Standard Class"/>
    <s v="DO-13645"/>
    <s v="Doug O'Connell"/>
    <x v="0"/>
    <s v="United States"/>
    <s v="Lawrence"/>
    <x v="31"/>
    <n v="1841"/>
    <x v="3"/>
    <s v="OFF-PA-10000552"/>
    <x v="1"/>
    <x v="10"/>
    <s v="Xerox 200"/>
    <n v="19.440000000000001"/>
    <n v="3"/>
    <n v="0"/>
    <x v="551"/>
  </r>
  <r>
    <n v="6426"/>
    <s v="CA-2013-143714"/>
    <x v="0"/>
    <x v="454"/>
    <x v="500"/>
    <s v="Standard Class"/>
    <s v="CC-12370"/>
    <s v="Christopher Conant"/>
    <x v="0"/>
    <s v="United States"/>
    <s v="Philadelphia"/>
    <x v="9"/>
    <n v="19120"/>
    <x v="3"/>
    <s v="TEC-CO-10004722"/>
    <x v="2"/>
    <x v="16"/>
    <s v="Canon imageCLASS 2200 Advanced Copier"/>
    <n v="8399.9759999999987"/>
    <n v="4"/>
    <n v="0.4"/>
    <x v="5250"/>
  </r>
  <r>
    <n v="6427"/>
    <s v="CA-2013-143714"/>
    <x v="0"/>
    <x v="454"/>
    <x v="500"/>
    <s v="Standard Class"/>
    <s v="CC-12370"/>
    <s v="Christopher Conant"/>
    <x v="0"/>
    <s v="United States"/>
    <s v="Philadelphia"/>
    <x v="9"/>
    <n v="19120"/>
    <x v="3"/>
    <s v="OFF-BI-10004308"/>
    <x v="1"/>
    <x v="8"/>
    <s v="Avery Legal 4-Ring Binder"/>
    <n v="6.2940000000000014"/>
    <n v="1"/>
    <n v="0.7"/>
    <x v="5251"/>
  </r>
  <r>
    <n v="6428"/>
    <s v="CA-2013-143714"/>
    <x v="0"/>
    <x v="454"/>
    <x v="500"/>
    <s v="Standard Class"/>
    <s v="CC-12370"/>
    <s v="Christopher Conant"/>
    <x v="0"/>
    <s v="United States"/>
    <s v="Philadelphia"/>
    <x v="9"/>
    <n v="19120"/>
    <x v="3"/>
    <s v="OFF-PA-10000029"/>
    <x v="1"/>
    <x v="10"/>
    <s v="Xerox 224"/>
    <n v="10.368000000000002"/>
    <n v="2"/>
    <n v="0.2"/>
    <x v="572"/>
  </r>
  <r>
    <n v="6429"/>
    <s v="CA-2013-143714"/>
    <x v="0"/>
    <x v="454"/>
    <x v="500"/>
    <s v="Standard Class"/>
    <s v="CC-12370"/>
    <s v="Christopher Conant"/>
    <x v="0"/>
    <s v="United States"/>
    <s v="Philadelphia"/>
    <x v="9"/>
    <n v="19120"/>
    <x v="3"/>
    <s v="TEC-PH-10004080"/>
    <x v="2"/>
    <x v="7"/>
    <s v="Avaya 5410 Digital phone"/>
    <n v="122.38199999999999"/>
    <n v="3"/>
    <n v="0.4"/>
    <x v="5252"/>
  </r>
  <r>
    <n v="6430"/>
    <s v="CA-2011-165764"/>
    <x v="2"/>
    <x v="935"/>
    <x v="322"/>
    <s v="Standard Class"/>
    <s v="SH-20395"/>
    <s v="Shahid Hopkins"/>
    <x v="0"/>
    <s v="United States"/>
    <s v="Jacksonville"/>
    <x v="3"/>
    <n v="28540"/>
    <x v="0"/>
    <s v="OFF-ST-10001558"/>
    <x v="1"/>
    <x v="4"/>
    <s v="Acco Perma 4000 Stacking Storage Drawers"/>
    <n v="25.983999999999998"/>
    <n v="2"/>
    <n v="0.2"/>
    <x v="5253"/>
  </r>
  <r>
    <n v="6431"/>
    <s v="CA-2011-165764"/>
    <x v="2"/>
    <x v="935"/>
    <x v="322"/>
    <s v="Standard Class"/>
    <s v="SH-20395"/>
    <s v="Shahid Hopkins"/>
    <x v="0"/>
    <s v="United States"/>
    <s v="Jacksonville"/>
    <x v="3"/>
    <n v="28540"/>
    <x v="0"/>
    <s v="FUR-TA-10001768"/>
    <x v="0"/>
    <x v="3"/>
    <s v="Hon Racetrack Conference Tables"/>
    <n v="945.03600000000006"/>
    <n v="6"/>
    <n v="0.4"/>
    <x v="5254"/>
  </r>
  <r>
    <n v="6432"/>
    <s v="CA-2011-165764"/>
    <x v="2"/>
    <x v="935"/>
    <x v="322"/>
    <s v="Standard Class"/>
    <s v="SH-20395"/>
    <s v="Shahid Hopkins"/>
    <x v="0"/>
    <s v="United States"/>
    <s v="Jacksonville"/>
    <x v="3"/>
    <n v="28540"/>
    <x v="0"/>
    <s v="OFF-BI-10002982"/>
    <x v="1"/>
    <x v="8"/>
    <s v="Avery Self-Adhesive Photo Pockets for Polaroid Photos"/>
    <n v="14.301000000000002"/>
    <n v="7"/>
    <n v="0.7"/>
    <x v="5255"/>
  </r>
  <r>
    <n v="6433"/>
    <s v="CA-2011-165764"/>
    <x v="2"/>
    <x v="935"/>
    <x v="322"/>
    <s v="Standard Class"/>
    <s v="SH-20395"/>
    <s v="Shahid Hopkins"/>
    <x v="0"/>
    <s v="United States"/>
    <s v="Jacksonville"/>
    <x v="3"/>
    <n v="28540"/>
    <x v="0"/>
    <s v="FUR-FU-10001468"/>
    <x v="0"/>
    <x v="5"/>
    <s v="Tenex Antistatic Computer Chair Mats"/>
    <n v="410.35199999999998"/>
    <n v="3"/>
    <n v="0.2"/>
    <x v="5256"/>
  </r>
  <r>
    <n v="6434"/>
    <s v="CA-2012-121405"/>
    <x v="1"/>
    <x v="1110"/>
    <x v="442"/>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x v="442"/>
    <s v="Standard Class"/>
    <s v="FC-14335"/>
    <s v="Fred Chung"/>
    <x v="1"/>
    <s v="United States"/>
    <s v="Chicago"/>
    <x v="10"/>
    <n v="60610"/>
    <x v="2"/>
    <s v="TEC-PH-10002890"/>
    <x v="2"/>
    <x v="7"/>
    <s v="AT&amp;T 17929 Lendline Telephone"/>
    <n v="180.96"/>
    <n v="5"/>
    <n v="0.2"/>
    <x v="5258"/>
  </r>
  <r>
    <n v="6436"/>
    <s v="US-2014-116897"/>
    <x v="3"/>
    <x v="837"/>
    <x v="990"/>
    <s v="First Class"/>
    <s v="JG-15160"/>
    <s v="James Galang"/>
    <x v="0"/>
    <s v="United States"/>
    <s v="Pocatello"/>
    <x v="45"/>
    <n v="83201"/>
    <x v="1"/>
    <s v="FUR-FU-10004963"/>
    <x v="0"/>
    <x v="5"/>
    <s v="Eldon 400 Class Desk Accessories, Black Carbon"/>
    <n v="35"/>
    <n v="4"/>
    <n v="0"/>
    <x v="5259"/>
  </r>
  <r>
    <n v="6437"/>
    <s v="US-2014-116897"/>
    <x v="3"/>
    <x v="837"/>
    <x v="990"/>
    <s v="First Class"/>
    <s v="JG-15160"/>
    <s v="James Galang"/>
    <x v="0"/>
    <s v="United States"/>
    <s v="Pocatello"/>
    <x v="45"/>
    <n v="83201"/>
    <x v="1"/>
    <s v="OFF-ST-10000025"/>
    <x v="1"/>
    <x v="4"/>
    <s v="Fellowes Stor/Drawer Steel Plus Storage Drawers"/>
    <n v="477.15000000000003"/>
    <n v="5"/>
    <n v="0"/>
    <x v="5260"/>
  </r>
  <r>
    <n v="6438"/>
    <s v="US-2014-116897"/>
    <x v="3"/>
    <x v="837"/>
    <x v="990"/>
    <s v="First Class"/>
    <s v="JG-15160"/>
    <s v="James Galang"/>
    <x v="0"/>
    <s v="United States"/>
    <s v="Pocatello"/>
    <x v="45"/>
    <n v="83201"/>
    <x v="1"/>
    <s v="TEC-PH-10004389"/>
    <x v="2"/>
    <x v="7"/>
    <s v="Nokia Lumia 925"/>
    <n v="302.37599999999998"/>
    <n v="3"/>
    <n v="0.2"/>
    <x v="216"/>
  </r>
  <r>
    <n v="6439"/>
    <s v="US-2014-113992"/>
    <x v="3"/>
    <x v="817"/>
    <x v="857"/>
    <s v="Standard Class"/>
    <s v="LC-16885"/>
    <s v="Lena Creighton"/>
    <x v="0"/>
    <s v="United States"/>
    <s v="Plano"/>
    <x v="5"/>
    <n v="75023"/>
    <x v="2"/>
    <s v="FUR-TA-10000577"/>
    <x v="0"/>
    <x v="3"/>
    <s v="Bretford CR4500 Series Slim Rectangular Table"/>
    <n v="974.98799999999983"/>
    <n v="4"/>
    <n v="0.3"/>
    <x v="5261"/>
  </r>
  <r>
    <n v="6440"/>
    <s v="CA-2011-166891"/>
    <x v="2"/>
    <x v="777"/>
    <x v="911"/>
    <s v="First Class"/>
    <s v="CC-12220"/>
    <s v="Chris Cortes"/>
    <x v="0"/>
    <s v="United States"/>
    <s v="New York City"/>
    <x v="15"/>
    <n v="10024"/>
    <x v="3"/>
    <s v="FUR-CH-10003298"/>
    <x v="0"/>
    <x v="1"/>
    <s v="Office Star - Contemporary Task Swivel chair with Loop Arms, Charcoal"/>
    <n v="589.41"/>
    <n v="5"/>
    <n v="0.1"/>
    <x v="5262"/>
  </r>
  <r>
    <n v="6441"/>
    <s v="CA-2013-101161"/>
    <x v="0"/>
    <x v="63"/>
    <x v="550"/>
    <s v="Standard Class"/>
    <s v="BW-11110"/>
    <s v="Bart Watters"/>
    <x v="1"/>
    <s v="United States"/>
    <s v="New York City"/>
    <x v="15"/>
    <n v="10024"/>
    <x v="3"/>
    <s v="OFF-AR-10001860"/>
    <x v="1"/>
    <x v="6"/>
    <s v="BIC Liqua Brite Liner"/>
    <n v="34.700000000000003"/>
    <n v="5"/>
    <n v="0"/>
    <x v="3213"/>
  </r>
  <r>
    <n v="6442"/>
    <s v="CA-2013-101161"/>
    <x v="0"/>
    <x v="63"/>
    <x v="550"/>
    <s v="Standard Class"/>
    <s v="BW-11110"/>
    <s v="Bart Watters"/>
    <x v="1"/>
    <s v="United States"/>
    <s v="New York City"/>
    <x v="15"/>
    <n v="10024"/>
    <x v="3"/>
    <s v="OFF-ST-10003123"/>
    <x v="1"/>
    <x v="4"/>
    <s v="Fellowes Bases and Tops For Staxonsteel/High-Stak Systems"/>
    <n v="99.87"/>
    <n v="3"/>
    <n v="0"/>
    <x v="4877"/>
  </r>
  <r>
    <n v="6443"/>
    <s v="CA-2013-101161"/>
    <x v="0"/>
    <x v="63"/>
    <x v="550"/>
    <s v="Standard Class"/>
    <s v="BW-11110"/>
    <s v="Bart Watters"/>
    <x v="1"/>
    <s v="United States"/>
    <s v="New York City"/>
    <x v="15"/>
    <n v="10024"/>
    <x v="3"/>
    <s v="OFF-PA-10001295"/>
    <x v="1"/>
    <x v="10"/>
    <s v="Computer Printout Paper with Letter-Trim Perforations"/>
    <n v="37.94"/>
    <n v="2"/>
    <n v="0"/>
    <x v="2714"/>
  </r>
  <r>
    <n v="6444"/>
    <s v="CA-2013-101161"/>
    <x v="0"/>
    <x v="63"/>
    <x v="550"/>
    <s v="Standard Class"/>
    <s v="BW-11110"/>
    <s v="Bart Watters"/>
    <x v="1"/>
    <s v="United States"/>
    <s v="New York City"/>
    <x v="15"/>
    <n v="10024"/>
    <x v="3"/>
    <s v="OFF-LA-10000407"/>
    <x v="1"/>
    <x v="2"/>
    <s v="Avery White Multi-Purpose Labels"/>
    <n v="24.900000000000002"/>
    <n v="5"/>
    <n v="0"/>
    <x v="5263"/>
  </r>
  <r>
    <n v="6445"/>
    <s v="CA-2013-101161"/>
    <x v="0"/>
    <x v="63"/>
    <x v="550"/>
    <s v="Standard Class"/>
    <s v="BW-11110"/>
    <s v="Bart Watters"/>
    <x v="1"/>
    <s v="United States"/>
    <s v="New York City"/>
    <x v="15"/>
    <n v="10024"/>
    <x v="3"/>
    <s v="FUR-FU-10003535"/>
    <x v="0"/>
    <x v="5"/>
    <s v="Howard Miller Distant Time Traveler Alarm Clock"/>
    <n v="82.26"/>
    <n v="3"/>
    <n v="0"/>
    <x v="5264"/>
  </r>
  <r>
    <n v="6446"/>
    <s v="CA-2012-151785"/>
    <x v="1"/>
    <x v="616"/>
    <x v="392"/>
    <s v="Standard Class"/>
    <s v="JJ-15445"/>
    <s v="Jennifer Jackson"/>
    <x v="0"/>
    <s v="United States"/>
    <s v="Chicago"/>
    <x v="10"/>
    <n v="60623"/>
    <x v="2"/>
    <s v="OFF-FA-10000611"/>
    <x v="1"/>
    <x v="13"/>
    <s v="Binder Clips by OIC"/>
    <n v="7.1039999999999992"/>
    <n v="6"/>
    <n v="0.2"/>
    <x v="5265"/>
  </r>
  <r>
    <n v="6447"/>
    <s v="US-2014-119816"/>
    <x v="3"/>
    <x v="168"/>
    <x v="1200"/>
    <s v="Second Class"/>
    <s v="TT-21460"/>
    <s v="Tonja Turnell"/>
    <x v="2"/>
    <s v="United States"/>
    <s v="Houston"/>
    <x v="5"/>
    <n v="77095"/>
    <x v="2"/>
    <s v="FUR-FU-10004848"/>
    <x v="0"/>
    <x v="5"/>
    <s v="Howard Miller 13-3/4&quot; Diameter Brushed Chrome Round Wall Clock"/>
    <n v="103.50000000000001"/>
    <n v="5"/>
    <n v="0.6"/>
    <x v="5266"/>
  </r>
  <r>
    <n v="6448"/>
    <s v="US-2014-119816"/>
    <x v="3"/>
    <x v="168"/>
    <x v="1200"/>
    <s v="Second Class"/>
    <s v="TT-21460"/>
    <s v="Tonja Turnell"/>
    <x v="2"/>
    <s v="United States"/>
    <s v="Houston"/>
    <x v="5"/>
    <n v="77095"/>
    <x v="2"/>
    <s v="OFF-LA-10002381"/>
    <x v="1"/>
    <x v="2"/>
    <s v="Avery 497"/>
    <n v="2.4640000000000004"/>
    <n v="1"/>
    <n v="0.2"/>
    <x v="5267"/>
  </r>
  <r>
    <n v="6449"/>
    <s v="US-2014-119816"/>
    <x v="3"/>
    <x v="168"/>
    <x v="1200"/>
    <s v="Second Class"/>
    <s v="TT-21460"/>
    <s v="Tonja Turnell"/>
    <x v="2"/>
    <s v="United States"/>
    <s v="Houston"/>
    <x v="5"/>
    <n v="77095"/>
    <x v="2"/>
    <s v="OFF-ST-10000918"/>
    <x v="1"/>
    <x v="4"/>
    <s v="Crate-A-Files"/>
    <n v="8.7200000000000006"/>
    <n v="1"/>
    <n v="0.2"/>
    <x v="5268"/>
  </r>
  <r>
    <n v="6450"/>
    <s v="CA-2012-156510"/>
    <x v="1"/>
    <x v="12"/>
    <x v="591"/>
    <s v="Standard Class"/>
    <s v="EH-13990"/>
    <s v="Erica Hackney"/>
    <x v="0"/>
    <s v="United States"/>
    <s v="Meriden"/>
    <x v="29"/>
    <n v="6450"/>
    <x v="3"/>
    <s v="OFF-BI-10000822"/>
    <x v="1"/>
    <x v="8"/>
    <s v="Acco PRESSTEX Data Binder with Storage Hooks, Light Blue, 9 1/2&quot; X 11&quot;"/>
    <n v="10.76"/>
    <n v="2"/>
    <n v="0"/>
    <x v="5269"/>
  </r>
  <r>
    <n v="6451"/>
    <s v="CA-2012-156510"/>
    <x v="1"/>
    <x v="12"/>
    <x v="591"/>
    <s v="Standard Class"/>
    <s v="EH-13990"/>
    <s v="Erica Hackney"/>
    <x v="0"/>
    <s v="United States"/>
    <s v="Meriden"/>
    <x v="29"/>
    <n v="6450"/>
    <x v="3"/>
    <s v="OFF-PA-10002222"/>
    <x v="1"/>
    <x v="10"/>
    <s v="Xerox Color Copier Paper, 11&quot; x 17&quot;, Ream"/>
    <n v="45.68"/>
    <n v="2"/>
    <n v="0"/>
    <x v="1981"/>
  </r>
  <r>
    <n v="6452"/>
    <s v="CA-2012-156510"/>
    <x v="1"/>
    <x v="12"/>
    <x v="591"/>
    <s v="Standard Class"/>
    <s v="EH-13990"/>
    <s v="Erica Hackney"/>
    <x v="0"/>
    <s v="United States"/>
    <s v="Meriden"/>
    <x v="29"/>
    <n v="6450"/>
    <x v="3"/>
    <s v="OFF-AR-10004930"/>
    <x v="1"/>
    <x v="6"/>
    <s v="Turquoise Lead Holder with Pocket Clip"/>
    <n v="6.7"/>
    <n v="1"/>
    <n v="0"/>
    <x v="5270"/>
  </r>
  <r>
    <n v="6453"/>
    <s v="US-2012-110261"/>
    <x v="1"/>
    <x v="546"/>
    <x v="226"/>
    <s v="Second Class"/>
    <s v="PR-18880"/>
    <s v="Patrick Ryan"/>
    <x v="0"/>
    <s v="United States"/>
    <s v="Glenview"/>
    <x v="10"/>
    <n v="60025"/>
    <x v="2"/>
    <s v="TEC-PH-10001750"/>
    <x v="2"/>
    <x v="7"/>
    <s v="Samsung Rugby III"/>
    <n v="158.376"/>
    <n v="3"/>
    <n v="0.2"/>
    <x v="3581"/>
  </r>
  <r>
    <n v="6454"/>
    <s v="CA-2012-125710"/>
    <x v="1"/>
    <x v="1049"/>
    <x v="349"/>
    <s v="Standard Class"/>
    <s v="BT-11680"/>
    <s v="Brian Thompson"/>
    <x v="0"/>
    <s v="United States"/>
    <s v="Houston"/>
    <x v="5"/>
    <n v="77036"/>
    <x v="2"/>
    <s v="OFF-AR-10000657"/>
    <x v="1"/>
    <x v="6"/>
    <s v="Binney &amp; Smith inkTank Desk Highlighter, Chisel Tip, Yellow, 12/Box"/>
    <n v="3.44"/>
    <n v="2"/>
    <n v="0.2"/>
    <x v="5271"/>
  </r>
  <r>
    <n v="6455"/>
    <s v="CA-2014-161102"/>
    <x v="3"/>
    <x v="689"/>
    <x v="260"/>
    <s v="First Class"/>
    <s v="EC-14050"/>
    <s v="Erin Creighton"/>
    <x v="0"/>
    <s v="United States"/>
    <s v="San Francisco"/>
    <x v="1"/>
    <n v="94110"/>
    <x v="1"/>
    <s v="OFF-ST-10003442"/>
    <x v="1"/>
    <x v="4"/>
    <s v="Eldon Portable Mobile Manager"/>
    <n v="56.56"/>
    <n v="2"/>
    <n v="0"/>
    <x v="2042"/>
  </r>
  <r>
    <n v="6456"/>
    <s v="CA-2014-161102"/>
    <x v="3"/>
    <x v="689"/>
    <x v="260"/>
    <s v="First Class"/>
    <s v="EC-14050"/>
    <s v="Erin Creighton"/>
    <x v="0"/>
    <s v="United States"/>
    <s v="San Francisco"/>
    <x v="1"/>
    <n v="94110"/>
    <x v="1"/>
    <s v="FUR-FU-10003142"/>
    <x v="0"/>
    <x v="5"/>
    <s v="Master Big Foot Doorstop, Beige"/>
    <n v="36.96"/>
    <n v="7"/>
    <n v="0"/>
    <x v="5272"/>
  </r>
  <r>
    <n v="6457"/>
    <s v="CA-2011-110065"/>
    <x v="2"/>
    <x v="79"/>
    <x v="826"/>
    <s v="Standard Class"/>
    <s v="SP-20650"/>
    <s v="Stephanie Phelps"/>
    <x v="1"/>
    <s v="United States"/>
    <s v="New York City"/>
    <x v="15"/>
    <n v="10009"/>
    <x v="3"/>
    <s v="TEC-PH-10002468"/>
    <x v="2"/>
    <x v="7"/>
    <s v="Plantronics CS 50-USB - headset - Convertible, Monaural"/>
    <n v="135.99"/>
    <n v="1"/>
    <n v="0"/>
    <x v="5273"/>
  </r>
  <r>
    <n v="6458"/>
    <s v="CA-2011-110065"/>
    <x v="2"/>
    <x v="79"/>
    <x v="826"/>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x v="808"/>
    <s v="First Class"/>
    <s v="AJ-10780"/>
    <s v="Anthony Jacobs"/>
    <x v="1"/>
    <s v="United States"/>
    <s v="Baltimore"/>
    <x v="39"/>
    <n v="21215"/>
    <x v="3"/>
    <s v="OFF-AR-10001919"/>
    <x v="1"/>
    <x v="6"/>
    <s v="OIC #2 Pencils, Medium Soft"/>
    <n v="3.76"/>
    <n v="2"/>
    <n v="0"/>
    <x v="1102"/>
  </r>
  <r>
    <n v="6460"/>
    <s v="US-2014-133361"/>
    <x v="3"/>
    <x v="304"/>
    <x v="808"/>
    <s v="First Class"/>
    <s v="AJ-10780"/>
    <s v="Anthony Jacobs"/>
    <x v="1"/>
    <s v="United States"/>
    <s v="Baltimore"/>
    <x v="39"/>
    <n v="21215"/>
    <x v="3"/>
    <s v="OFF-AR-10003045"/>
    <x v="1"/>
    <x v="6"/>
    <s v="Prang Colored Pencils"/>
    <n v="14.7"/>
    <n v="5"/>
    <n v="0"/>
    <x v="467"/>
  </r>
  <r>
    <n v="6461"/>
    <s v="US-2014-133361"/>
    <x v="3"/>
    <x v="304"/>
    <x v="808"/>
    <s v="First Class"/>
    <s v="AJ-10780"/>
    <s v="Anthony Jacobs"/>
    <x v="1"/>
    <s v="United States"/>
    <s v="Baltimore"/>
    <x v="39"/>
    <n v="21215"/>
    <x v="3"/>
    <s v="OFF-AR-10003338"/>
    <x v="1"/>
    <x v="6"/>
    <s v="Eberhard Faber 3 1/2&quot; Golf Pencils"/>
    <n v="37.200000000000003"/>
    <n v="5"/>
    <n v="0"/>
    <x v="5275"/>
  </r>
  <r>
    <n v="6462"/>
    <s v="US-2014-133361"/>
    <x v="3"/>
    <x v="304"/>
    <x v="808"/>
    <s v="First Class"/>
    <s v="AJ-10780"/>
    <s v="Anthony Jacobs"/>
    <x v="1"/>
    <s v="United States"/>
    <s v="Baltimore"/>
    <x v="39"/>
    <n v="21215"/>
    <x v="3"/>
    <s v="TEC-AC-10003280"/>
    <x v="2"/>
    <x v="11"/>
    <s v="Belkin F8E887 USB Wired Ergonomic Keyboard"/>
    <n v="89.97"/>
    <n v="3"/>
    <n v="0"/>
    <x v="2965"/>
  </r>
  <r>
    <n v="6463"/>
    <s v="US-2014-133361"/>
    <x v="3"/>
    <x v="304"/>
    <x v="808"/>
    <s v="First Class"/>
    <s v="AJ-10780"/>
    <s v="Anthony Jacobs"/>
    <x v="1"/>
    <s v="United States"/>
    <s v="Baltimore"/>
    <x v="39"/>
    <n v="21215"/>
    <x v="3"/>
    <s v="FUR-CH-10003298"/>
    <x v="0"/>
    <x v="1"/>
    <s v="Office Star - Contemporary Task Swivel chair with Loop Arms, Charcoal"/>
    <n v="261.95999999999998"/>
    <n v="2"/>
    <n v="0"/>
    <x v="5276"/>
  </r>
  <r>
    <n v="6464"/>
    <s v="US-2014-133361"/>
    <x v="3"/>
    <x v="304"/>
    <x v="808"/>
    <s v="First Class"/>
    <s v="AJ-10780"/>
    <s v="Anthony Jacobs"/>
    <x v="1"/>
    <s v="United States"/>
    <s v="Baltimore"/>
    <x v="39"/>
    <n v="21215"/>
    <x v="3"/>
    <s v="OFF-LA-10004544"/>
    <x v="1"/>
    <x v="2"/>
    <s v="Avery 505"/>
    <n v="74"/>
    <n v="5"/>
    <n v="0"/>
    <x v="3430"/>
  </r>
  <r>
    <n v="6465"/>
    <s v="US-2013-155404"/>
    <x v="0"/>
    <x v="897"/>
    <x v="961"/>
    <s v="Standard Class"/>
    <s v="AS-10630"/>
    <s v="Ann Steele"/>
    <x v="2"/>
    <s v="United States"/>
    <s v="Louisville"/>
    <x v="0"/>
    <n v="40214"/>
    <x v="0"/>
    <s v="FUR-FU-10004586"/>
    <x v="0"/>
    <x v="5"/>
    <s v="G.E. Longer-Life Indoor Recessed Floodlight Bulbs"/>
    <n v="13.28"/>
    <n v="2"/>
    <n v="0"/>
    <x v="2782"/>
  </r>
  <r>
    <n v="6466"/>
    <s v="CA-2012-114503"/>
    <x v="1"/>
    <x v="50"/>
    <x v="50"/>
    <s v="Standard Class"/>
    <s v="AA-10375"/>
    <s v="Allen Armold"/>
    <x v="0"/>
    <s v="United States"/>
    <s v="Lebanon"/>
    <x v="18"/>
    <n v="37087"/>
    <x v="0"/>
    <s v="OFF-ST-10003572"/>
    <x v="1"/>
    <x v="4"/>
    <s v="Portfile Personal File Boxes"/>
    <n v="84.960000000000008"/>
    <n v="6"/>
    <n v="0.2"/>
    <x v="5277"/>
  </r>
  <r>
    <n v="6467"/>
    <s v="CA-2014-153080"/>
    <x v="3"/>
    <x v="1053"/>
    <x v="1169"/>
    <s v="Second Class"/>
    <s v="EH-13945"/>
    <s v="Eric Hoffmann"/>
    <x v="0"/>
    <s v="United States"/>
    <s v="Los Angeles"/>
    <x v="1"/>
    <n v="90008"/>
    <x v="1"/>
    <s v="TEC-AC-10002331"/>
    <x v="2"/>
    <x v="11"/>
    <s v="Maxell 74 Minute CDR, 10/Pack"/>
    <n v="68.459999999999994"/>
    <n v="7"/>
    <n v="0"/>
    <x v="5278"/>
  </r>
  <r>
    <n v="6468"/>
    <s v="CA-2013-163804"/>
    <x v="0"/>
    <x v="499"/>
    <x v="542"/>
    <s v="Standard Class"/>
    <s v="DB-13270"/>
    <s v="Deborah Brumfield"/>
    <x v="2"/>
    <s v="United States"/>
    <s v="Providence"/>
    <x v="34"/>
    <n v="2908"/>
    <x v="3"/>
    <s v="OFF-ST-10000142"/>
    <x v="1"/>
    <x v="4"/>
    <s v="Deluxe Rollaway Locking File with Drawer"/>
    <n v="2079.4"/>
    <n v="5"/>
    <n v="0"/>
    <x v="5279"/>
  </r>
  <r>
    <n v="6469"/>
    <s v="CA-2013-163804"/>
    <x v="0"/>
    <x v="499"/>
    <x v="542"/>
    <s v="Standard Class"/>
    <s v="DB-13270"/>
    <s v="Deborah Brumfield"/>
    <x v="2"/>
    <s v="United States"/>
    <s v="Providence"/>
    <x v="34"/>
    <n v="2908"/>
    <x v="3"/>
    <s v="TEC-PH-10000441"/>
    <x v="2"/>
    <x v="7"/>
    <s v="VTech DS6151"/>
    <n v="629.94999999999993"/>
    <n v="5"/>
    <n v="0"/>
    <x v="5069"/>
  </r>
  <r>
    <n v="6470"/>
    <s v="CA-2013-163804"/>
    <x v="0"/>
    <x v="499"/>
    <x v="542"/>
    <s v="Standard Class"/>
    <s v="DB-13270"/>
    <s v="Deborah Brumfield"/>
    <x v="2"/>
    <s v="United States"/>
    <s v="Providence"/>
    <x v="34"/>
    <n v="2908"/>
    <x v="3"/>
    <s v="FUR-FU-10004864"/>
    <x v="0"/>
    <x v="5"/>
    <s v="Eldon 500 Class Desk Accessories"/>
    <n v="72.42"/>
    <n v="6"/>
    <n v="0"/>
    <x v="5280"/>
  </r>
  <r>
    <n v="6471"/>
    <s v="CA-2012-108532"/>
    <x v="1"/>
    <x v="1111"/>
    <x v="756"/>
    <s v="Standard Class"/>
    <s v="CC-12100"/>
    <s v="Chad Cunningham"/>
    <x v="2"/>
    <s v="United States"/>
    <s v="Detroit"/>
    <x v="12"/>
    <n v="48234"/>
    <x v="2"/>
    <s v="TEC-PH-10001750"/>
    <x v="2"/>
    <x v="7"/>
    <s v="Samsung Rugby III"/>
    <n v="131.97999999999999"/>
    <n v="2"/>
    <n v="0"/>
    <x v="205"/>
  </r>
  <r>
    <n v="6472"/>
    <s v="CA-2012-108532"/>
    <x v="1"/>
    <x v="1111"/>
    <x v="756"/>
    <s v="Standard Class"/>
    <s v="CC-12100"/>
    <s v="Chad Cunningham"/>
    <x v="2"/>
    <s v="United States"/>
    <s v="Detroit"/>
    <x v="12"/>
    <n v="48234"/>
    <x v="2"/>
    <s v="TEC-AC-10004510"/>
    <x v="2"/>
    <x v="11"/>
    <s v="Logitech Desktop MK120 Mouse and keyboard Combo"/>
    <n v="114.52"/>
    <n v="7"/>
    <n v="0"/>
    <x v="5281"/>
  </r>
  <r>
    <n v="6473"/>
    <s v="CA-2011-151897"/>
    <x v="2"/>
    <x v="571"/>
    <x v="161"/>
    <s v="Standard Class"/>
    <s v="VT-21700"/>
    <s v="Valerie Takahito"/>
    <x v="2"/>
    <s v="United States"/>
    <s v="Houston"/>
    <x v="5"/>
    <n v="77070"/>
    <x v="2"/>
    <s v="OFF-LA-10001074"/>
    <x v="1"/>
    <x v="2"/>
    <s v="Round Specialty Laser Printer Labels"/>
    <n v="100.24000000000001"/>
    <n v="10"/>
    <n v="0.2"/>
    <x v="324"/>
  </r>
  <r>
    <n v="6474"/>
    <s v="CA-2013-113292"/>
    <x v="0"/>
    <x v="196"/>
    <x v="1179"/>
    <s v="Second Class"/>
    <s v="DB-13060"/>
    <s v="Dave Brooks"/>
    <x v="0"/>
    <s v="United States"/>
    <s v="Columbia"/>
    <x v="18"/>
    <n v="38401"/>
    <x v="0"/>
    <s v="OFF-AP-10003590"/>
    <x v="1"/>
    <x v="9"/>
    <s v="Hoover WindTunnel Plus Canister Vacuum"/>
    <n v="871.80000000000007"/>
    <n v="3"/>
    <n v="0.2"/>
    <x v="5282"/>
  </r>
  <r>
    <n v="6475"/>
    <s v="CA-2011-149524"/>
    <x v="2"/>
    <x v="1112"/>
    <x v="306"/>
    <s v="First Class"/>
    <s v="BS-11590"/>
    <s v="Brendan Sweed"/>
    <x v="1"/>
    <s v="United States"/>
    <s v="Philadelphia"/>
    <x v="9"/>
    <n v="19140"/>
    <x v="3"/>
    <s v="FUR-BO-10003433"/>
    <x v="0"/>
    <x v="0"/>
    <s v="Sauder Cornerstone Collection Library"/>
    <n v="61.96"/>
    <n v="4"/>
    <n v="0.5"/>
    <x v="5283"/>
  </r>
  <r>
    <n v="6476"/>
    <s v="CA-2014-140872"/>
    <x v="3"/>
    <x v="95"/>
    <x v="272"/>
    <s v="Standard Class"/>
    <s v="NR-18550"/>
    <s v="Nick Radford"/>
    <x v="0"/>
    <s v="United States"/>
    <s v="Pembroke Pines"/>
    <x v="2"/>
    <n v="33024"/>
    <x v="0"/>
    <s v="OFF-BI-10002432"/>
    <x v="1"/>
    <x v="8"/>
    <s v="Wilson Jones Standard D-Ring Binders"/>
    <n v="4.5540000000000003"/>
    <n v="3"/>
    <n v="0.7"/>
    <x v="5284"/>
  </r>
  <r>
    <n v="6477"/>
    <s v="CA-2014-140872"/>
    <x v="3"/>
    <x v="95"/>
    <x v="272"/>
    <s v="Standard Class"/>
    <s v="NR-18550"/>
    <s v="Nick Radford"/>
    <x v="0"/>
    <s v="United States"/>
    <s v="Pembroke Pines"/>
    <x v="2"/>
    <n v="33024"/>
    <x v="0"/>
    <s v="OFF-AP-10003622"/>
    <x v="1"/>
    <x v="9"/>
    <s v="Bravo II Megaboss 12-Amp Hard Body Upright, Replacement Belts, 2 Belts per Pack"/>
    <n v="5.2"/>
    <n v="2"/>
    <n v="0.2"/>
    <x v="5285"/>
  </r>
  <r>
    <n v="6478"/>
    <s v="CA-2014-140872"/>
    <x v="3"/>
    <x v="95"/>
    <x v="272"/>
    <s v="Standard Class"/>
    <s v="NR-18550"/>
    <s v="Nick Radford"/>
    <x v="0"/>
    <s v="United States"/>
    <s v="Pembroke Pines"/>
    <x v="2"/>
    <n v="33024"/>
    <x v="0"/>
    <s v="TEC-AC-10003832"/>
    <x v="2"/>
    <x v="11"/>
    <s v="Logitech P710e Mobile Speakerphone"/>
    <n v="205.99200000000002"/>
    <n v="1"/>
    <n v="0.2"/>
    <x v="5286"/>
  </r>
  <r>
    <n v="6479"/>
    <s v="CA-2014-140872"/>
    <x v="3"/>
    <x v="95"/>
    <x v="272"/>
    <s v="Standard Class"/>
    <s v="NR-18550"/>
    <s v="Nick Radford"/>
    <x v="0"/>
    <s v="United States"/>
    <s v="Pembroke Pines"/>
    <x v="2"/>
    <n v="33024"/>
    <x v="0"/>
    <s v="OFF-PA-10000809"/>
    <x v="1"/>
    <x v="10"/>
    <s v="Xerox 206"/>
    <n v="15.552000000000003"/>
    <n v="3"/>
    <n v="0.2"/>
    <x v="12"/>
  </r>
  <r>
    <n v="6480"/>
    <s v="CA-2014-140872"/>
    <x v="3"/>
    <x v="95"/>
    <x v="272"/>
    <s v="Standard Class"/>
    <s v="NR-18550"/>
    <s v="Nick Radford"/>
    <x v="0"/>
    <s v="United States"/>
    <s v="Pembroke Pines"/>
    <x v="2"/>
    <n v="33024"/>
    <x v="0"/>
    <s v="TEC-PH-10000441"/>
    <x v="2"/>
    <x v="7"/>
    <s v="VTech DS6151"/>
    <n v="503.96000000000004"/>
    <n v="5"/>
    <n v="0.2"/>
    <x v="5287"/>
  </r>
  <r>
    <n v="6481"/>
    <s v="CA-2014-140872"/>
    <x v="3"/>
    <x v="95"/>
    <x v="272"/>
    <s v="Standard Class"/>
    <s v="NR-18550"/>
    <s v="Nick Radford"/>
    <x v="0"/>
    <s v="United States"/>
    <s v="Pembroke Pines"/>
    <x v="2"/>
    <n v="33024"/>
    <x v="0"/>
    <s v="OFF-AP-10002287"/>
    <x v="1"/>
    <x v="9"/>
    <s v="Eureka Sanitaire  Multi-Pro Heavy-Duty Upright, Disposable Bags"/>
    <n v="24.472000000000001"/>
    <n v="7"/>
    <n v="0.2"/>
    <x v="5288"/>
  </r>
  <r>
    <n v="6482"/>
    <s v="CA-2014-140872"/>
    <x v="3"/>
    <x v="95"/>
    <x v="272"/>
    <s v="Standard Class"/>
    <s v="NR-18550"/>
    <s v="Nick Radford"/>
    <x v="0"/>
    <s v="United States"/>
    <s v="Pembroke Pines"/>
    <x v="2"/>
    <n v="33024"/>
    <x v="0"/>
    <s v="FUR-BO-10002824"/>
    <x v="0"/>
    <x v="0"/>
    <s v="Bush Mission Pointe Library"/>
    <n v="241.56799999999998"/>
    <n v="2"/>
    <n v="0.2"/>
    <x v="232"/>
  </r>
  <r>
    <n v="6483"/>
    <s v="CA-2014-140872"/>
    <x v="3"/>
    <x v="95"/>
    <x v="272"/>
    <s v="Standard Class"/>
    <s v="NR-18550"/>
    <s v="Nick Radford"/>
    <x v="0"/>
    <s v="United States"/>
    <s v="Pembroke Pines"/>
    <x v="2"/>
    <n v="33024"/>
    <x v="0"/>
    <s v="TEC-AC-10002942"/>
    <x v="2"/>
    <x v="11"/>
    <s v="WD My Passport Ultra 1TB Portable External Hard Drive"/>
    <n v="110.4"/>
    <n v="2"/>
    <n v="0.2"/>
    <x v="5289"/>
  </r>
  <r>
    <n v="6484"/>
    <s v="CA-2014-113908"/>
    <x v="3"/>
    <x v="95"/>
    <x v="1201"/>
    <s v="Standard Class"/>
    <s v="KN-16390"/>
    <s v="Katherine Nockton"/>
    <x v="1"/>
    <s v="United States"/>
    <s v="New York City"/>
    <x v="15"/>
    <n v="10011"/>
    <x v="3"/>
    <s v="FUR-TA-10001932"/>
    <x v="0"/>
    <x v="3"/>
    <s v="Chromcraft 48&quot; x 96&quot; Racetrack Double Pedestal Table"/>
    <n v="384.76799999999997"/>
    <n v="2"/>
    <n v="0.4"/>
    <x v="5290"/>
  </r>
  <r>
    <n v="6485"/>
    <s v="CA-2014-113908"/>
    <x v="3"/>
    <x v="95"/>
    <x v="1201"/>
    <s v="Standard Class"/>
    <s v="KN-16390"/>
    <s v="Katherine Nockton"/>
    <x v="1"/>
    <s v="United States"/>
    <s v="New York City"/>
    <x v="15"/>
    <n v="10011"/>
    <x v="3"/>
    <s v="TEC-MA-10003173"/>
    <x v="2"/>
    <x v="15"/>
    <s v="Hewlett-Packard 300S Scientific Calculator"/>
    <n v="78.66"/>
    <n v="6"/>
    <n v="0"/>
    <x v="5291"/>
  </r>
  <r>
    <n v="6486"/>
    <s v="CA-2014-113908"/>
    <x v="3"/>
    <x v="95"/>
    <x v="1201"/>
    <s v="Standard Class"/>
    <s v="KN-16390"/>
    <s v="Katherine Nockton"/>
    <x v="1"/>
    <s v="United States"/>
    <s v="New York City"/>
    <x v="15"/>
    <n v="10011"/>
    <x v="3"/>
    <s v="OFF-PA-10004156"/>
    <x v="1"/>
    <x v="10"/>
    <s v="Xerox 188"/>
    <n v="45.36"/>
    <n v="4"/>
    <n v="0"/>
    <x v="4882"/>
  </r>
  <r>
    <n v="6487"/>
    <s v="CA-2012-120621"/>
    <x v="1"/>
    <x v="1113"/>
    <x v="211"/>
    <s v="Standard Class"/>
    <s v="JW-16075"/>
    <s v="Julia West"/>
    <x v="0"/>
    <s v="United States"/>
    <s v="Jacksonville"/>
    <x v="3"/>
    <n v="28540"/>
    <x v="0"/>
    <s v="OFF-AP-10002945"/>
    <x v="1"/>
    <x v="9"/>
    <s v="Honeywell Enviracaire Portable HEPA Air Cleaner for 17' x 22' Room"/>
    <n v="962.07999999999993"/>
    <n v="4"/>
    <n v="0.2"/>
    <x v="5292"/>
  </r>
  <r>
    <n v="6488"/>
    <s v="CA-2012-120621"/>
    <x v="1"/>
    <x v="1113"/>
    <x v="211"/>
    <s v="Standard Class"/>
    <s v="JW-16075"/>
    <s v="Julia West"/>
    <x v="0"/>
    <s v="United States"/>
    <s v="Jacksonville"/>
    <x v="3"/>
    <n v="28540"/>
    <x v="0"/>
    <s v="OFF-BI-10000948"/>
    <x v="1"/>
    <x v="8"/>
    <s v="GBC Laser Imprintable Binding System Covers, Desert Sand"/>
    <n v="12.843000000000002"/>
    <n v="3"/>
    <n v="0.7"/>
    <x v="5293"/>
  </r>
  <r>
    <n v="6489"/>
    <s v="CA-2012-120621"/>
    <x v="1"/>
    <x v="1113"/>
    <x v="211"/>
    <s v="Standard Class"/>
    <s v="JW-16075"/>
    <s v="Julia West"/>
    <x v="0"/>
    <s v="United States"/>
    <s v="Jacksonville"/>
    <x v="3"/>
    <n v="28540"/>
    <x v="0"/>
    <s v="OFF-PA-10002254"/>
    <x v="1"/>
    <x v="10"/>
    <s v="Xerox 1883"/>
    <n v="295.45600000000002"/>
    <n v="14"/>
    <n v="0.2"/>
    <x v="5294"/>
  </r>
  <r>
    <n v="6490"/>
    <s v="US-2014-148866"/>
    <x v="3"/>
    <x v="20"/>
    <x v="706"/>
    <s v="Standard Class"/>
    <s v="JM-15535"/>
    <s v="Jessica Myrick"/>
    <x v="0"/>
    <s v="United States"/>
    <s v="New York City"/>
    <x v="15"/>
    <n v="10011"/>
    <x v="3"/>
    <s v="OFF-PA-10004782"/>
    <x v="1"/>
    <x v="10"/>
    <s v="Xerox 228"/>
    <n v="32.400000000000006"/>
    <n v="5"/>
    <n v="0"/>
    <x v="56"/>
  </r>
  <r>
    <n v="6491"/>
    <s v="CA-2011-149594"/>
    <x v="2"/>
    <x v="1114"/>
    <x v="76"/>
    <s v="Standard Class"/>
    <s v="MF-18250"/>
    <s v="Monica Federle"/>
    <x v="1"/>
    <s v="United States"/>
    <s v="Philadelphia"/>
    <x v="9"/>
    <n v="19120"/>
    <x v="3"/>
    <s v="FUR-FU-10000222"/>
    <x v="0"/>
    <x v="5"/>
    <s v="Seth Thomas 16&quot; Steel Case Clock"/>
    <n v="103.93599999999999"/>
    <n v="4"/>
    <n v="0.2"/>
    <x v="5295"/>
  </r>
  <r>
    <n v="6492"/>
    <s v="CA-2013-113845"/>
    <x v="0"/>
    <x v="73"/>
    <x v="539"/>
    <s v="Standard Class"/>
    <s v="FA-14230"/>
    <s v="Frank Atkinson"/>
    <x v="1"/>
    <s v="United States"/>
    <s v="Orlando"/>
    <x v="2"/>
    <n v="32839"/>
    <x v="0"/>
    <s v="FUR-BO-10004695"/>
    <x v="0"/>
    <x v="0"/>
    <s v="O'Sullivan 2-Door Barrister Bookcase in Odessa Pine"/>
    <n v="289.56799999999998"/>
    <n v="2"/>
    <n v="0.2"/>
    <x v="5296"/>
  </r>
  <r>
    <n v="6493"/>
    <s v="CA-2013-113845"/>
    <x v="0"/>
    <x v="73"/>
    <x v="539"/>
    <s v="Standard Class"/>
    <s v="FA-14230"/>
    <s v="Frank Atkinson"/>
    <x v="1"/>
    <s v="United States"/>
    <s v="Orlando"/>
    <x v="2"/>
    <n v="32839"/>
    <x v="0"/>
    <s v="OFF-ST-10003327"/>
    <x v="1"/>
    <x v="4"/>
    <s v="Akro-Mils 12-Gallon Tote"/>
    <n v="39.72"/>
    <n v="5"/>
    <n v="0.2"/>
    <x v="5297"/>
  </r>
  <r>
    <n v="6494"/>
    <s v="CA-2013-113845"/>
    <x v="0"/>
    <x v="73"/>
    <x v="539"/>
    <s v="Standard Class"/>
    <s v="FA-14230"/>
    <s v="Frank Atkinson"/>
    <x v="1"/>
    <s v="United States"/>
    <s v="Orlando"/>
    <x v="2"/>
    <n v="32839"/>
    <x v="0"/>
    <s v="TEC-PH-10003357"/>
    <x v="2"/>
    <x v="7"/>
    <s v="Grandstream GXP2100 Mainstream Business Phone"/>
    <n v="244.768"/>
    <n v="4"/>
    <n v="0.2"/>
    <x v="5298"/>
  </r>
  <r>
    <n v="6495"/>
    <s v="CA-2014-111262"/>
    <x v="3"/>
    <x v="960"/>
    <x v="943"/>
    <s v="Second Class"/>
    <s v="KH-16510"/>
    <s v="Keith Herrera"/>
    <x v="0"/>
    <s v="United States"/>
    <s v="Houston"/>
    <x v="5"/>
    <n v="77095"/>
    <x v="2"/>
    <s v="TEC-AC-10002167"/>
    <x v="2"/>
    <x v="11"/>
    <s v="Imation 8gb Micro Traveldrive Usb 2.0 Flash Drive"/>
    <n v="24"/>
    <n v="2"/>
    <n v="0.2"/>
    <x v="752"/>
  </r>
  <r>
    <n v="6496"/>
    <s v="CA-2014-111262"/>
    <x v="3"/>
    <x v="960"/>
    <x v="943"/>
    <s v="Second Class"/>
    <s v="KH-16510"/>
    <s v="Keith Herrera"/>
    <x v="0"/>
    <s v="United States"/>
    <s v="Houston"/>
    <x v="5"/>
    <n v="77095"/>
    <x v="2"/>
    <s v="OFF-PA-10001937"/>
    <x v="1"/>
    <x v="10"/>
    <s v="Xerox 21"/>
    <n v="15.552000000000003"/>
    <n v="3"/>
    <n v="0.2"/>
    <x v="12"/>
  </r>
  <r>
    <n v="6497"/>
    <s v="CA-2014-111262"/>
    <x v="3"/>
    <x v="960"/>
    <x v="943"/>
    <s v="Second Class"/>
    <s v="KH-16510"/>
    <s v="Keith Herrera"/>
    <x v="0"/>
    <s v="United States"/>
    <s v="Houston"/>
    <x v="5"/>
    <n v="77095"/>
    <x v="2"/>
    <s v="TEC-AC-10004510"/>
    <x v="2"/>
    <x v="11"/>
    <s v="Logitech Desktop MK120 Mouse and keyboard Combo"/>
    <n v="26.176000000000002"/>
    <n v="2"/>
    <n v="0.2"/>
    <x v="2972"/>
  </r>
  <r>
    <n v="6498"/>
    <s v="CA-2012-103135"/>
    <x v="1"/>
    <x v="1115"/>
    <x v="376"/>
    <s v="Standard Class"/>
    <s v="SS-20515"/>
    <s v="Shirley Schmidt"/>
    <x v="2"/>
    <s v="United States"/>
    <s v="Louisville"/>
    <x v="0"/>
    <n v="40214"/>
    <x v="0"/>
    <s v="FUR-FU-10001487"/>
    <x v="0"/>
    <x v="5"/>
    <s v="Eldon Expressions Wood and Plastic Desk Accessories, Cherry Wood"/>
    <n v="20.94"/>
    <n v="3"/>
    <n v="0"/>
    <x v="2821"/>
  </r>
  <r>
    <n v="6499"/>
    <s v="CA-2012-103135"/>
    <x v="1"/>
    <x v="1115"/>
    <x v="376"/>
    <s v="Standard Class"/>
    <s v="SS-20515"/>
    <s v="Shirley Schmidt"/>
    <x v="2"/>
    <s v="United States"/>
    <s v="Louisville"/>
    <x v="0"/>
    <n v="40214"/>
    <x v="0"/>
    <s v="OFF-BI-10000069"/>
    <x v="1"/>
    <x v="8"/>
    <s v="GBC Prepunched Paper, 19-Hole, for Binding Systems, 24-lb"/>
    <n v="135.09"/>
    <n v="9"/>
    <n v="0"/>
    <x v="5299"/>
  </r>
  <r>
    <n v="6500"/>
    <s v="CA-2012-103135"/>
    <x v="1"/>
    <x v="1115"/>
    <x v="376"/>
    <s v="Standard Class"/>
    <s v="SS-20515"/>
    <s v="Shirley Schmidt"/>
    <x v="2"/>
    <s v="United States"/>
    <s v="Louisville"/>
    <x v="0"/>
    <n v="40214"/>
    <x v="0"/>
    <s v="TEC-AC-10003289"/>
    <x v="2"/>
    <x v="11"/>
    <s v="Anker Ultra-Slim Mini Bluetooth 3.0 Wireless Keyboard"/>
    <n v="279.85999999999996"/>
    <n v="14"/>
    <n v="0"/>
    <x v="5300"/>
  </r>
  <r>
    <n v="6501"/>
    <s v="CA-2012-103135"/>
    <x v="1"/>
    <x v="1115"/>
    <x v="376"/>
    <s v="Standard Class"/>
    <s v="SS-20515"/>
    <s v="Shirley Schmidt"/>
    <x v="2"/>
    <s v="United States"/>
    <s v="Louisville"/>
    <x v="0"/>
    <n v="40214"/>
    <x v="0"/>
    <s v="OFF-BI-10000069"/>
    <x v="1"/>
    <x v="8"/>
    <s v="GBC Prepunched Paper, 19-Hole, for Binding Systems, 24-lb"/>
    <n v="90.06"/>
    <n v="6"/>
    <n v="0"/>
    <x v="5301"/>
  </r>
  <r>
    <n v="6502"/>
    <s v="CA-2011-129147"/>
    <x v="2"/>
    <x v="981"/>
    <x v="1057"/>
    <s v="Standard Class"/>
    <s v="LC-17050"/>
    <s v="Liz Carlisle"/>
    <x v="0"/>
    <s v="United States"/>
    <s v="Medina"/>
    <x v="24"/>
    <n v="44256"/>
    <x v="3"/>
    <s v="TEC-PH-10001299"/>
    <x v="2"/>
    <x v="7"/>
    <s v="Polycom CX300 Desktop Phone USB VoIP phone"/>
    <n v="539.96399999999994"/>
    <n v="6"/>
    <n v="0.4"/>
    <x v="2923"/>
  </r>
  <r>
    <n v="6503"/>
    <s v="CA-2011-12914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x v="1057"/>
    <s v="Standard Class"/>
    <s v="LC-17050"/>
    <s v="Liz Carlisle"/>
    <x v="0"/>
    <s v="United States"/>
    <s v="Medina"/>
    <x v="24"/>
    <n v="44256"/>
    <x v="3"/>
    <s v="OFF-BI-10001098"/>
    <x v="1"/>
    <x v="8"/>
    <s v="Acco D-Ring Binder w/DublLock"/>
    <n v="19.242000000000001"/>
    <n v="3"/>
    <n v="0.7"/>
    <x v="5303"/>
  </r>
  <r>
    <n v="6505"/>
    <s v="CA-2014-128265"/>
    <x v="3"/>
    <x v="701"/>
    <x v="228"/>
    <s v="Second Class"/>
    <s v="VW-21775"/>
    <s v="Victoria Wilson"/>
    <x v="1"/>
    <s v="United States"/>
    <s v="New York City"/>
    <x v="15"/>
    <n v="10011"/>
    <x v="3"/>
    <s v="OFF-ST-10000142"/>
    <x v="1"/>
    <x v="4"/>
    <s v="Deluxe Rollaway Locking File with Drawer"/>
    <n v="1247.6399999999999"/>
    <n v="3"/>
    <n v="0"/>
    <x v="1515"/>
  </r>
  <r>
    <n v="6506"/>
    <s v="CA-2013-152331"/>
    <x v="0"/>
    <x v="190"/>
    <x v="991"/>
    <s v="Standard Class"/>
    <s v="LD-16855"/>
    <s v="Lela Donovan"/>
    <x v="1"/>
    <s v="United States"/>
    <s v="Chicago"/>
    <x v="10"/>
    <n v="60653"/>
    <x v="2"/>
    <s v="OFF-AR-10001547"/>
    <x v="1"/>
    <x v="6"/>
    <s v="Newell 311"/>
    <n v="5.3040000000000003"/>
    <n v="3"/>
    <n v="0.2"/>
    <x v="5304"/>
  </r>
  <r>
    <n v="6507"/>
    <s v="US-2013-128909"/>
    <x v="0"/>
    <x v="790"/>
    <x v="1202"/>
    <s v="Second Class"/>
    <s v="SP-20545"/>
    <s v="Sibella Parks"/>
    <x v="1"/>
    <s v="United States"/>
    <s v="Philadelphia"/>
    <x v="9"/>
    <n v="19143"/>
    <x v="3"/>
    <s v="OFF-PA-10001593"/>
    <x v="1"/>
    <x v="10"/>
    <s v="Xerox 1947"/>
    <n v="19.136000000000003"/>
    <n v="4"/>
    <n v="0.2"/>
    <x v="5305"/>
  </r>
  <r>
    <n v="6508"/>
    <s v="US-2013-128909"/>
    <x v="0"/>
    <x v="790"/>
    <x v="1202"/>
    <s v="Second Class"/>
    <s v="SP-20545"/>
    <s v="Sibella Parks"/>
    <x v="1"/>
    <s v="United States"/>
    <s v="Philadelphia"/>
    <x v="9"/>
    <n v="19143"/>
    <x v="3"/>
    <s v="FUR-FU-10004071"/>
    <x v="0"/>
    <x v="5"/>
    <s v="Luxo Professional Magnifying Clamp-On Fluorescent Lamps"/>
    <n v="332.83200000000005"/>
    <n v="4"/>
    <n v="0.2"/>
    <x v="5306"/>
  </r>
  <r>
    <n v="6509"/>
    <s v="CA-2014-102197"/>
    <x v="3"/>
    <x v="698"/>
    <x v="738"/>
    <s v="Standard Class"/>
    <s v="DK-13150"/>
    <s v="David Kendrick"/>
    <x v="1"/>
    <s v="United States"/>
    <s v="New York City"/>
    <x v="15"/>
    <n v="10009"/>
    <x v="3"/>
    <s v="OFF-PA-10001970"/>
    <x v="1"/>
    <x v="10"/>
    <s v="Xerox 1908"/>
    <n v="279.89999999999998"/>
    <n v="5"/>
    <n v="0"/>
    <x v="1046"/>
  </r>
  <r>
    <n v="6510"/>
    <s v="CA-2014-102197"/>
    <x v="3"/>
    <x v="698"/>
    <x v="738"/>
    <s v="Standard Class"/>
    <s v="DK-13150"/>
    <s v="David Kendrick"/>
    <x v="1"/>
    <s v="United States"/>
    <s v="New York City"/>
    <x v="15"/>
    <n v="10009"/>
    <x v="3"/>
    <s v="OFF-BI-10001524"/>
    <x v="1"/>
    <x v="8"/>
    <s v="GBC Premium Transparent Covers with Diagonal Lined Pattern"/>
    <n v="50.352000000000004"/>
    <n v="3"/>
    <n v="0.2"/>
    <x v="5307"/>
  </r>
  <r>
    <n v="6511"/>
    <s v="CA-2014-102197"/>
    <x v="3"/>
    <x v="698"/>
    <x v="738"/>
    <s v="Standard Class"/>
    <s v="DK-13150"/>
    <s v="David Kendrick"/>
    <x v="1"/>
    <s v="United States"/>
    <s v="New York City"/>
    <x v="15"/>
    <n v="10009"/>
    <x v="3"/>
    <s v="OFF-PA-10004156"/>
    <x v="1"/>
    <x v="10"/>
    <s v="Xerox 188"/>
    <n v="34.019999999999996"/>
    <n v="3"/>
    <n v="0"/>
    <x v="920"/>
  </r>
  <r>
    <n v="6512"/>
    <s v="CA-2014-167640"/>
    <x v="3"/>
    <x v="904"/>
    <x v="935"/>
    <s v="Standard Class"/>
    <s v="FC-14245"/>
    <s v="Frank Carlisle"/>
    <x v="2"/>
    <s v="United States"/>
    <s v="San Francisco"/>
    <x v="1"/>
    <n v="94109"/>
    <x v="1"/>
    <s v="OFF-AR-10003158"/>
    <x v="1"/>
    <x v="6"/>
    <s v="Fluorescent Highlighters by Dixon"/>
    <n v="23.88"/>
    <n v="6"/>
    <n v="0"/>
    <x v="5308"/>
  </r>
  <r>
    <n v="6513"/>
    <s v="CA-2014-167640"/>
    <x v="3"/>
    <x v="904"/>
    <x v="935"/>
    <s v="Standard Class"/>
    <s v="FC-14245"/>
    <s v="Frank Carlisle"/>
    <x v="2"/>
    <s v="United States"/>
    <s v="San Francisco"/>
    <x v="1"/>
    <n v="94109"/>
    <x v="1"/>
    <s v="OFF-LA-10004559"/>
    <x v="1"/>
    <x v="2"/>
    <s v="Avery 49"/>
    <n v="11.52"/>
    <n v="4"/>
    <n v="0"/>
    <x v="2084"/>
  </r>
  <r>
    <n v="6514"/>
    <s v="CA-2014-167640"/>
    <x v="3"/>
    <x v="904"/>
    <x v="935"/>
    <s v="Standard Class"/>
    <s v="FC-14245"/>
    <s v="Frank Carlisle"/>
    <x v="2"/>
    <s v="United States"/>
    <s v="San Francisco"/>
    <x v="1"/>
    <n v="94109"/>
    <x v="1"/>
    <s v="OFF-PA-10001033"/>
    <x v="1"/>
    <x v="10"/>
    <s v="Xerox 1893"/>
    <n v="286.93"/>
    <n v="7"/>
    <n v="0"/>
    <x v="2561"/>
  </r>
  <r>
    <n v="6515"/>
    <s v="CA-2014-167640"/>
    <x v="3"/>
    <x v="904"/>
    <x v="935"/>
    <s v="Standard Class"/>
    <s v="FC-14245"/>
    <s v="Frank Carlisle"/>
    <x v="2"/>
    <s v="United States"/>
    <s v="San Francisco"/>
    <x v="1"/>
    <n v="94109"/>
    <x v="1"/>
    <s v="TEC-PH-10001336"/>
    <x v="2"/>
    <x v="7"/>
    <s v="Digium D40 VoIP phone"/>
    <n v="206.38400000000001"/>
    <n v="2"/>
    <n v="0.2"/>
    <x v="5309"/>
  </r>
  <r>
    <n v="6516"/>
    <s v="US-2014-116652"/>
    <x v="3"/>
    <x v="175"/>
    <x v="184"/>
    <s v="Standard Class"/>
    <s v="RD-19480"/>
    <s v="Rick Duston"/>
    <x v="0"/>
    <s v="United States"/>
    <s v="San Francisco"/>
    <x v="1"/>
    <n v="94122"/>
    <x v="1"/>
    <s v="FUR-CH-10002961"/>
    <x v="0"/>
    <x v="1"/>
    <s v="Leather Task Chair, Black"/>
    <n v="218.35200000000003"/>
    <n v="3"/>
    <n v="0.2"/>
    <x v="232"/>
  </r>
  <r>
    <n v="6517"/>
    <s v="US-2014-116652"/>
    <x v="3"/>
    <x v="175"/>
    <x v="184"/>
    <s v="Standard Class"/>
    <s v="RD-19480"/>
    <s v="Rick Duston"/>
    <x v="0"/>
    <s v="United States"/>
    <s v="San Francisco"/>
    <x v="1"/>
    <n v="94122"/>
    <x v="1"/>
    <s v="FUR-FU-10001488"/>
    <x v="0"/>
    <x v="5"/>
    <s v="Tenex 46&quot; x 60&quot; Computer Anti-Static Chairmat, Rectangular Shaped"/>
    <n v="529.9"/>
    <n v="5"/>
    <n v="0"/>
    <x v="5310"/>
  </r>
  <r>
    <n v="6518"/>
    <s v="US-2014-116652"/>
    <x v="3"/>
    <x v="175"/>
    <x v="184"/>
    <s v="Standard Class"/>
    <s v="RD-19480"/>
    <s v="Rick Duston"/>
    <x v="0"/>
    <s v="United States"/>
    <s v="San Francisco"/>
    <x v="1"/>
    <n v="94122"/>
    <x v="1"/>
    <s v="OFF-AR-10001915"/>
    <x v="1"/>
    <x v="6"/>
    <s v="Peel-Off China Markers"/>
    <n v="99.3"/>
    <n v="10"/>
    <n v="0"/>
    <x v="5311"/>
  </r>
  <r>
    <n v="6519"/>
    <s v="US-2014-116652"/>
    <x v="3"/>
    <x v="175"/>
    <x v="184"/>
    <s v="Standard Class"/>
    <s v="RD-19480"/>
    <s v="Rick Duston"/>
    <x v="0"/>
    <s v="United States"/>
    <s v="San Francisco"/>
    <x v="1"/>
    <n v="94122"/>
    <x v="1"/>
    <s v="OFF-AP-10001205"/>
    <x v="1"/>
    <x v="9"/>
    <s v="Belkin 5 Outlet SurgeMaster Power Centers"/>
    <n v="108.96"/>
    <n v="2"/>
    <n v="0"/>
    <x v="5312"/>
  </r>
  <r>
    <n v="6520"/>
    <s v="US-2014-116652"/>
    <x v="3"/>
    <x v="175"/>
    <x v="184"/>
    <s v="Standard Class"/>
    <s v="RD-19480"/>
    <s v="Rick Duston"/>
    <x v="0"/>
    <s v="United States"/>
    <s v="San Francisco"/>
    <x v="1"/>
    <n v="94122"/>
    <x v="1"/>
    <s v="OFF-BI-10004528"/>
    <x v="1"/>
    <x v="8"/>
    <s v="Cardinal Poly Pocket Divider Pockets for Ring Binders"/>
    <n v="2.6880000000000002"/>
    <n v="1"/>
    <n v="0.2"/>
    <x v="4353"/>
  </r>
  <r>
    <n v="6521"/>
    <s v="CA-2014-138289"/>
    <x v="3"/>
    <x v="1034"/>
    <x v="827"/>
    <s v="Second Class"/>
    <s v="AR-10540"/>
    <s v="Andy Reiter"/>
    <x v="0"/>
    <s v="United States"/>
    <s v="Jackson"/>
    <x v="12"/>
    <n v="49201"/>
    <x v="2"/>
    <s v="OFF-BI-10004995"/>
    <x v="1"/>
    <x v="8"/>
    <s v="GBC DocuBind P400 Electric Binding System"/>
    <n v="5443.96"/>
    <n v="4"/>
    <n v="0"/>
    <x v="5313"/>
  </r>
  <r>
    <n v="6522"/>
    <s v="CA-2014-138289"/>
    <x v="3"/>
    <x v="1034"/>
    <x v="827"/>
    <s v="Second Class"/>
    <s v="AR-10540"/>
    <s v="Andy Reiter"/>
    <x v="0"/>
    <s v="United States"/>
    <s v="Jackson"/>
    <x v="12"/>
    <n v="49201"/>
    <x v="2"/>
    <s v="FUR-CH-10004626"/>
    <x v="0"/>
    <x v="1"/>
    <s v="Office Star Flex Back Scooter Chair with Aluminum Finish Frame"/>
    <n v="302.67"/>
    <n v="3"/>
    <n v="0"/>
    <x v="4257"/>
  </r>
  <r>
    <n v="6523"/>
    <s v="CA-2014-138289"/>
    <x v="3"/>
    <x v="1034"/>
    <x v="827"/>
    <s v="Second Class"/>
    <s v="AR-10540"/>
    <s v="Andy Reiter"/>
    <x v="0"/>
    <s v="United States"/>
    <s v="Jackson"/>
    <x v="12"/>
    <n v="49201"/>
    <x v="2"/>
    <s v="OFF-PA-10001260"/>
    <x v="1"/>
    <x v="10"/>
    <s v="TOPS Money Receipt Book, Consecutively Numbered in Red,"/>
    <n v="56.07"/>
    <n v="7"/>
    <n v="0"/>
    <x v="5314"/>
  </r>
  <r>
    <n v="6524"/>
    <s v="CA-2013-129308"/>
    <x v="0"/>
    <x v="274"/>
    <x v="522"/>
    <s v="Standard Class"/>
    <s v="CC-12100"/>
    <s v="Chad Cunningham"/>
    <x v="2"/>
    <s v="United States"/>
    <s v="Philadelphia"/>
    <x v="9"/>
    <n v="19120"/>
    <x v="3"/>
    <s v="OFF-LA-10002945"/>
    <x v="1"/>
    <x v="2"/>
    <s v="Permanent Self-Adhesive File Folder Labels for Typewriters, 1 1/8 x 3 1/2, White"/>
    <n v="10.08"/>
    <n v="2"/>
    <n v="0.2"/>
    <x v="5315"/>
  </r>
  <r>
    <n v="6525"/>
    <s v="CA-2013-129308"/>
    <x v="0"/>
    <x v="274"/>
    <x v="522"/>
    <s v="Standard Class"/>
    <s v="CC-12100"/>
    <s v="Chad Cunningham"/>
    <x v="2"/>
    <s v="United States"/>
    <s v="Philadelphia"/>
    <x v="9"/>
    <n v="19120"/>
    <x v="3"/>
    <s v="TEC-PH-10002310"/>
    <x v="2"/>
    <x v="7"/>
    <s v="Panasonic KX T7731-B Digital phone"/>
    <n v="59.993999999999993"/>
    <n v="1"/>
    <n v="0.4"/>
    <x v="4641"/>
  </r>
  <r>
    <n v="6526"/>
    <s v="CA-2013-129308"/>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x v="522"/>
    <s v="Standard Class"/>
    <s v="CC-12100"/>
    <s v="Chad Cunningham"/>
    <x v="2"/>
    <s v="United States"/>
    <s v="Philadelphia"/>
    <x v="9"/>
    <n v="19120"/>
    <x v="3"/>
    <s v="OFF-BI-10001308"/>
    <x v="1"/>
    <x v="8"/>
    <s v="GBC Standard Plastic Binding Systems' Combs"/>
    <n v="9.4200000000000017"/>
    <n v="5"/>
    <n v="0.7"/>
    <x v="5316"/>
  </r>
  <r>
    <n v="6528"/>
    <s v="CA-2013-157791"/>
    <x v="0"/>
    <x v="443"/>
    <x v="470"/>
    <s v="Second Class"/>
    <s v="CA-11965"/>
    <s v="Carol Adams"/>
    <x v="1"/>
    <s v="United States"/>
    <s v="Warwick"/>
    <x v="34"/>
    <n v="2886"/>
    <x v="3"/>
    <s v="TEC-CO-10002095"/>
    <x v="2"/>
    <x v="16"/>
    <s v="Hewlett Packard 610 Color Digital Copier / Printer"/>
    <n v="1999.96"/>
    <n v="4"/>
    <n v="0"/>
    <x v="5317"/>
  </r>
  <r>
    <n v="6529"/>
    <s v="CA-2011-146864"/>
    <x v="2"/>
    <x v="1091"/>
    <x v="166"/>
    <s v="Standard Class"/>
    <s v="BT-11530"/>
    <s v="Bradley Talbott"/>
    <x v="2"/>
    <s v="United States"/>
    <s v="New York City"/>
    <x v="15"/>
    <n v="10024"/>
    <x v="3"/>
    <s v="OFF-ST-10004946"/>
    <x v="1"/>
    <x v="4"/>
    <s v="Desktop 3-Pocket Hot File"/>
    <n v="216.4"/>
    <n v="4"/>
    <n v="0"/>
    <x v="5318"/>
  </r>
  <r>
    <n v="6530"/>
    <s v="CA-2011-103744"/>
    <x v="2"/>
    <x v="1116"/>
    <x v="1203"/>
    <s v="Standard Class"/>
    <s v="MG-17875"/>
    <s v="Michael Grace"/>
    <x v="2"/>
    <s v="United States"/>
    <s v="El Paso"/>
    <x v="5"/>
    <n v="79907"/>
    <x v="2"/>
    <s v="OFF-LA-10004425"/>
    <x v="1"/>
    <x v="2"/>
    <s v="Staples"/>
    <n v="6.9360000000000008"/>
    <n v="3"/>
    <n v="0.2"/>
    <x v="5319"/>
  </r>
  <r>
    <n v="6531"/>
    <s v="CA-2011-103744"/>
    <x v="2"/>
    <x v="1116"/>
    <x v="1203"/>
    <s v="Standard Class"/>
    <s v="MG-17875"/>
    <s v="Michael Grace"/>
    <x v="2"/>
    <s v="United States"/>
    <s v="El Paso"/>
    <x v="5"/>
    <n v="79907"/>
    <x v="2"/>
    <s v="OFF-BI-10000320"/>
    <x v="1"/>
    <x v="8"/>
    <s v="GBC Plastic Binding Combs"/>
    <n v="4.427999999999999"/>
    <n v="3"/>
    <n v="0.8"/>
    <x v="5320"/>
  </r>
  <r>
    <n v="6532"/>
    <s v="US-2014-107384"/>
    <x v="3"/>
    <x v="769"/>
    <x v="274"/>
    <s v="Standard Class"/>
    <s v="TP-21130"/>
    <s v="Theone Pippenger"/>
    <x v="0"/>
    <s v="United States"/>
    <s v="Rochester"/>
    <x v="11"/>
    <n v="55901"/>
    <x v="2"/>
    <s v="OFF-AR-10001315"/>
    <x v="1"/>
    <x v="6"/>
    <s v="Newell 310"/>
    <n v="8.8000000000000007"/>
    <n v="5"/>
    <n v="0"/>
    <x v="5321"/>
  </r>
  <r>
    <n v="6533"/>
    <s v="US-2014-107384"/>
    <x v="3"/>
    <x v="769"/>
    <x v="274"/>
    <s v="Standard Class"/>
    <s v="TP-21130"/>
    <s v="Theone Pippenger"/>
    <x v="0"/>
    <s v="United States"/>
    <s v="Rochester"/>
    <x v="11"/>
    <n v="55901"/>
    <x v="2"/>
    <s v="TEC-AC-10004595"/>
    <x v="2"/>
    <x v="11"/>
    <s v="First Data TMFD35 PIN Pad"/>
    <n v="142.80000000000001"/>
    <n v="1"/>
    <n v="0"/>
    <x v="5322"/>
  </r>
  <r>
    <n v="6534"/>
    <s v="US-2014-107384"/>
    <x v="3"/>
    <x v="769"/>
    <x v="274"/>
    <s v="Standard Class"/>
    <s v="TP-21130"/>
    <s v="Theone Pippenger"/>
    <x v="0"/>
    <s v="United States"/>
    <s v="Rochester"/>
    <x v="11"/>
    <n v="55901"/>
    <x v="2"/>
    <s v="TEC-AC-10001539"/>
    <x v="2"/>
    <x v="11"/>
    <s v="Logitech G430 Surround Sound Gaming Headset with Dolby 7.1 Technology"/>
    <n v="399.95"/>
    <n v="5"/>
    <n v="0"/>
    <x v="5323"/>
  </r>
  <r>
    <n v="6535"/>
    <s v="CA-2011-128209"/>
    <x v="2"/>
    <x v="664"/>
    <x v="794"/>
    <s v="Standard Class"/>
    <s v="GT-14710"/>
    <s v="Greg Tran"/>
    <x v="0"/>
    <s v="United States"/>
    <s v="Buffalo"/>
    <x v="15"/>
    <n v="14215"/>
    <x v="3"/>
    <s v="OFF-BI-10001359"/>
    <x v="1"/>
    <x v="8"/>
    <s v="GBC DocuBind TL300 Electric Binding System"/>
    <n v="2152.7760000000003"/>
    <n v="3"/>
    <n v="0.2"/>
    <x v="5324"/>
  </r>
  <r>
    <n v="6536"/>
    <s v="CA-2011-128209"/>
    <x v="2"/>
    <x v="664"/>
    <x v="794"/>
    <s v="Standard Class"/>
    <s v="GT-14710"/>
    <s v="Greg Tran"/>
    <x v="0"/>
    <s v="United States"/>
    <s v="Buffalo"/>
    <x v="15"/>
    <n v="14215"/>
    <x v="3"/>
    <s v="FUR-BO-10002213"/>
    <x v="0"/>
    <x v="0"/>
    <s v="DMI Eclipse Executive Suite Bookcases"/>
    <n v="4007.8400000000006"/>
    <n v="10"/>
    <n v="0.2"/>
    <x v="5325"/>
  </r>
  <r>
    <n v="6537"/>
    <s v="CA-2011-169684"/>
    <x v="2"/>
    <x v="22"/>
    <x v="1204"/>
    <s v="First Class"/>
    <s v="FH-14365"/>
    <s v="Fred Hopkins"/>
    <x v="1"/>
    <s v="United States"/>
    <s v="Knoxville"/>
    <x v="18"/>
    <n v="37918"/>
    <x v="0"/>
    <s v="FUR-TA-10003008"/>
    <x v="0"/>
    <x v="3"/>
    <s v="Lesro Round Back Collection Coffee Table, End Table"/>
    <n v="328.59000000000003"/>
    <n v="3"/>
    <n v="0.4"/>
    <x v="4946"/>
  </r>
  <r>
    <n v="6538"/>
    <s v="CA-2011-169684"/>
    <x v="2"/>
    <x v="22"/>
    <x v="1204"/>
    <s v="First Class"/>
    <s v="FH-14365"/>
    <s v="Fred Hopkins"/>
    <x v="1"/>
    <s v="United States"/>
    <s v="Knoxville"/>
    <x v="18"/>
    <n v="37918"/>
    <x v="0"/>
    <s v="OFF-ST-10000934"/>
    <x v="1"/>
    <x v="4"/>
    <s v="Contico 72&quot;H Heavy-Duty Storage System"/>
    <n v="98.352000000000004"/>
    <n v="3"/>
    <n v="0.2"/>
    <x v="5326"/>
  </r>
  <r>
    <n v="6539"/>
    <s v="CA-2012-109862"/>
    <x v="1"/>
    <x v="969"/>
    <x v="697"/>
    <s v="Standard Class"/>
    <s v="HK-14890"/>
    <s v="Heather Kirkland"/>
    <x v="1"/>
    <s v="United States"/>
    <s v="Newark"/>
    <x v="13"/>
    <n v="19711"/>
    <x v="3"/>
    <s v="TEC-PH-10004042"/>
    <x v="2"/>
    <x v="7"/>
    <s v="ClearOne Communications CHAT 70 OC Speaker Phone"/>
    <n v="158.99"/>
    <n v="1"/>
    <n v="0"/>
    <x v="5327"/>
  </r>
  <r>
    <n v="6540"/>
    <s v="CA-2012-109862"/>
    <x v="1"/>
    <x v="969"/>
    <x v="697"/>
    <s v="Standard Class"/>
    <s v="HK-14890"/>
    <s v="Heather Kirkland"/>
    <x v="1"/>
    <s v="United States"/>
    <s v="Newark"/>
    <x v="13"/>
    <n v="19711"/>
    <x v="3"/>
    <s v="FUR-CH-10002439"/>
    <x v="0"/>
    <x v="1"/>
    <s v="Iceberg Nesting Folding Chair, 19w x 6d x 43h"/>
    <n v="291.10000000000002"/>
    <n v="5"/>
    <n v="0"/>
    <x v="5328"/>
  </r>
  <r>
    <n v="6541"/>
    <s v="US-2014-107888"/>
    <x v="3"/>
    <x v="673"/>
    <x v="381"/>
    <s v="First Class"/>
    <s v="CC-12220"/>
    <s v="Chris Cortes"/>
    <x v="0"/>
    <s v="United States"/>
    <s v="Seattle"/>
    <x v="4"/>
    <n v="98103"/>
    <x v="1"/>
    <s v="OFF-PA-10001363"/>
    <x v="1"/>
    <x v="10"/>
    <s v="Xerox 1933"/>
    <n v="73.679999999999993"/>
    <n v="6"/>
    <n v="0"/>
    <x v="5329"/>
  </r>
  <r>
    <n v="6542"/>
    <s v="US-2014-107888"/>
    <x v="3"/>
    <x v="673"/>
    <x v="381"/>
    <s v="First Class"/>
    <s v="CC-12220"/>
    <s v="Chris Cortes"/>
    <x v="0"/>
    <s v="United States"/>
    <s v="Seattle"/>
    <x v="4"/>
    <n v="98103"/>
    <x v="1"/>
    <s v="FUR-FU-10003394"/>
    <x v="0"/>
    <x v="5"/>
    <s v="Tenex &quot;The Solids&quot; Textured Chair Mats"/>
    <n v="139.91999999999999"/>
    <n v="2"/>
    <n v="0"/>
    <x v="5330"/>
  </r>
  <r>
    <n v="6543"/>
    <s v="US-2014-107888"/>
    <x v="3"/>
    <x v="673"/>
    <x v="381"/>
    <s v="First Class"/>
    <s v="CC-12220"/>
    <s v="Chris Cortes"/>
    <x v="0"/>
    <s v="United States"/>
    <s v="Seattle"/>
    <x v="4"/>
    <n v="98103"/>
    <x v="1"/>
    <s v="TEC-PH-10003171"/>
    <x v="2"/>
    <x v="7"/>
    <s v="Plantronics Encore H101 Dual Earpieces Headset"/>
    <n v="107.88"/>
    <n v="3"/>
    <n v="0.2"/>
    <x v="4923"/>
  </r>
  <r>
    <n v="6544"/>
    <s v="US-2014-107888"/>
    <x v="3"/>
    <x v="673"/>
    <x v="381"/>
    <s v="First Class"/>
    <s v="CC-12220"/>
    <s v="Chris Cortes"/>
    <x v="0"/>
    <s v="United States"/>
    <s v="Seattle"/>
    <x v="4"/>
    <n v="98103"/>
    <x v="1"/>
    <s v="OFF-ST-10003123"/>
    <x v="1"/>
    <x v="4"/>
    <s v="Fellowes Bases and Tops For Staxonsteel/High-Stak Systems"/>
    <n v="33.29"/>
    <n v="1"/>
    <n v="0"/>
    <x v="3729"/>
  </r>
  <r>
    <n v="6545"/>
    <s v="US-2014-154872"/>
    <x v="3"/>
    <x v="304"/>
    <x v="38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x v="380"/>
    <s v="Standard Class"/>
    <s v="DP-13000"/>
    <s v="Darren Powers"/>
    <x v="0"/>
    <s v="United States"/>
    <s v="Cleveland"/>
    <x v="24"/>
    <n v="44105"/>
    <x v="3"/>
    <s v="OFF-LA-10000973"/>
    <x v="1"/>
    <x v="2"/>
    <s v="Avery 502"/>
    <n v="5.04"/>
    <n v="2"/>
    <n v="0.2"/>
    <x v="1382"/>
  </r>
  <r>
    <n v="6547"/>
    <s v="US-2014-154872"/>
    <x v="3"/>
    <x v="304"/>
    <x v="380"/>
    <s v="Standard Class"/>
    <s v="DP-13000"/>
    <s v="Darren Powers"/>
    <x v="0"/>
    <s v="United States"/>
    <s v="Cleveland"/>
    <x v="24"/>
    <n v="44105"/>
    <x v="3"/>
    <s v="OFF-PA-10000483"/>
    <x v="1"/>
    <x v="10"/>
    <s v="Xerox 19"/>
    <n v="24.784000000000002"/>
    <n v="1"/>
    <n v="0.2"/>
    <x v="1733"/>
  </r>
  <r>
    <n v="6548"/>
    <s v="CA-2011-113880"/>
    <x v="2"/>
    <x v="72"/>
    <x v="1154"/>
    <s v="Standard Class"/>
    <s v="VF-21715"/>
    <s v="Vicky Freymann"/>
    <x v="2"/>
    <s v="United States"/>
    <s v="Elmhurst"/>
    <x v="10"/>
    <n v="60126"/>
    <x v="2"/>
    <s v="FUR-CH-10000863"/>
    <x v="0"/>
    <x v="1"/>
    <s v="Novimex Swivel Fabric Task Chair"/>
    <n v="634.11599999999999"/>
    <n v="6"/>
    <n v="0.3"/>
    <x v="5332"/>
  </r>
  <r>
    <n v="6549"/>
    <s v="CA-2011-113880"/>
    <x v="2"/>
    <x v="72"/>
    <x v="1154"/>
    <s v="Standard Class"/>
    <s v="VF-21715"/>
    <s v="Vicky Freymann"/>
    <x v="2"/>
    <s v="United States"/>
    <s v="Elmhurst"/>
    <x v="10"/>
    <n v="60126"/>
    <x v="2"/>
    <s v="OFF-PA-10003036"/>
    <x v="1"/>
    <x v="10"/>
    <s v="Black Print Carbonless 8 1/2&quot; x 8 1/4&quot; Rapid Memo Book"/>
    <n v="17.472000000000001"/>
    <n v="3"/>
    <n v="0.2"/>
    <x v="4654"/>
  </r>
  <r>
    <n v="6550"/>
    <s v="US-2012-164966"/>
    <x v="1"/>
    <x v="117"/>
    <x v="1205"/>
    <s v="First Class"/>
    <s v="GH-14410"/>
    <s v="Gary Hansen"/>
    <x v="2"/>
    <s v="United States"/>
    <s v="Lakeville"/>
    <x v="11"/>
    <n v="55044"/>
    <x v="2"/>
    <s v="FUR-CH-10002304"/>
    <x v="0"/>
    <x v="1"/>
    <s v="Global Stack Chair without Arms, Black"/>
    <n v="155.88"/>
    <n v="6"/>
    <n v="0"/>
    <x v="5333"/>
  </r>
  <r>
    <n v="6551"/>
    <s v="CA-2012-126739"/>
    <x v="1"/>
    <x v="549"/>
    <x v="397"/>
    <s v="Second Class"/>
    <s v="JH-16180"/>
    <s v="Justin Hirsh"/>
    <x v="0"/>
    <s v="United States"/>
    <s v="New York City"/>
    <x v="15"/>
    <n v="10035"/>
    <x v="3"/>
    <s v="FUR-CH-10000422"/>
    <x v="0"/>
    <x v="1"/>
    <s v="Global Highback Leather Tilter in Burgundy"/>
    <n v="327.56399999999996"/>
    <n v="4"/>
    <n v="0.1"/>
    <x v="5334"/>
  </r>
  <r>
    <n v="6552"/>
    <s v="CA-2014-161578"/>
    <x v="3"/>
    <x v="819"/>
    <x v="91"/>
    <s v="Second Class"/>
    <s v="RB-19465"/>
    <s v="Rick Bensley"/>
    <x v="2"/>
    <s v="United States"/>
    <s v="Los Angeles"/>
    <x v="1"/>
    <n v="90036"/>
    <x v="1"/>
    <s v="OFF-PA-10002986"/>
    <x v="1"/>
    <x v="10"/>
    <s v="Xerox 1898"/>
    <n v="13.36"/>
    <n v="2"/>
    <n v="0"/>
    <x v="534"/>
  </r>
  <r>
    <n v="6553"/>
    <s v="CA-2014-161578"/>
    <x v="3"/>
    <x v="819"/>
    <x v="91"/>
    <s v="Second Class"/>
    <s v="RB-19465"/>
    <s v="Rick Bensley"/>
    <x v="2"/>
    <s v="United States"/>
    <s v="Los Angeles"/>
    <x v="1"/>
    <n v="90036"/>
    <x v="1"/>
    <s v="OFF-ST-10002289"/>
    <x v="1"/>
    <x v="4"/>
    <s v="Safco Wire Cube Shelving System, For Use as 4 or 5 14&quot; Cubes, Black"/>
    <n v="158.9"/>
    <n v="5"/>
    <n v="0"/>
    <x v="1284"/>
  </r>
  <r>
    <n v="6554"/>
    <s v="CA-2011-137092"/>
    <x v="2"/>
    <x v="22"/>
    <x v="657"/>
    <s v="Second Class"/>
    <s v="LS-16975"/>
    <s v="Lindsay Shagiari"/>
    <x v="2"/>
    <s v="United States"/>
    <s v="Chicago"/>
    <x v="10"/>
    <n v="60653"/>
    <x v="2"/>
    <s v="TEC-AC-10001606"/>
    <x v="2"/>
    <x v="11"/>
    <s v="Logitech Wireless Performance Mouse MX for PC and Mac"/>
    <n v="319.96800000000002"/>
    <n v="4"/>
    <n v="0.2"/>
    <x v="5335"/>
  </r>
  <r>
    <n v="6555"/>
    <s v="CA-2011-137092"/>
    <x v="2"/>
    <x v="22"/>
    <x v="657"/>
    <s v="Second Class"/>
    <s v="LS-16975"/>
    <s v="Lindsay Shagiari"/>
    <x v="2"/>
    <s v="United States"/>
    <s v="Chicago"/>
    <x v="10"/>
    <n v="60653"/>
    <x v="2"/>
    <s v="OFF-ST-10003805"/>
    <x v="1"/>
    <x v="4"/>
    <s v="24 Capacity Maxi Data Binder Racks, Pearl"/>
    <n v="505.32000000000005"/>
    <n v="3"/>
    <n v="0.2"/>
    <x v="5336"/>
  </r>
  <r>
    <n v="6556"/>
    <s v="CA-2011-137092"/>
    <x v="2"/>
    <x v="22"/>
    <x v="657"/>
    <s v="Second Class"/>
    <s v="LS-16975"/>
    <s v="Lindsay Shagiari"/>
    <x v="2"/>
    <s v="United States"/>
    <s v="Chicago"/>
    <x v="10"/>
    <n v="60653"/>
    <x v="2"/>
    <s v="OFF-PA-10002109"/>
    <x v="1"/>
    <x v="10"/>
    <s v="Wirebound Voice Message Log Book"/>
    <n v="3.8079999999999998"/>
    <n v="1"/>
    <n v="0.2"/>
    <x v="5337"/>
  </r>
  <r>
    <n v="6557"/>
    <s v="CA-2011-137092"/>
    <x v="2"/>
    <x v="22"/>
    <x v="657"/>
    <s v="Second Class"/>
    <s v="LS-16975"/>
    <s v="Lindsay Shagiari"/>
    <x v="2"/>
    <s v="United States"/>
    <s v="Chicago"/>
    <x v="10"/>
    <n v="60653"/>
    <x v="2"/>
    <s v="OFF-BI-10000632"/>
    <x v="1"/>
    <x v="8"/>
    <s v="Satellite Sectional Post Binders"/>
    <n v="8.6819999999999968"/>
    <n v="1"/>
    <n v="0.8"/>
    <x v="5338"/>
  </r>
  <r>
    <n v="6558"/>
    <s v="CA-2011-137092"/>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x v="1206"/>
    <s v="Standard Class"/>
    <s v="EB-13750"/>
    <s v="Edward Becker"/>
    <x v="1"/>
    <s v="United States"/>
    <s v="Buffalo"/>
    <x v="15"/>
    <n v="14215"/>
    <x v="3"/>
    <s v="FUR-CH-10004997"/>
    <x v="0"/>
    <x v="1"/>
    <s v="Hon Every-Day Series Multi-Task Chairs"/>
    <n v="1522.6379999999999"/>
    <n v="9"/>
    <n v="0.1"/>
    <x v="5340"/>
  </r>
  <r>
    <n v="6560"/>
    <s v="CA-2013-160941"/>
    <x v="0"/>
    <x v="658"/>
    <x v="1050"/>
    <s v="Standard Class"/>
    <s v="DK-12835"/>
    <s v="Damala Kotsonis"/>
    <x v="1"/>
    <s v="United States"/>
    <s v="Roseville"/>
    <x v="1"/>
    <n v="95661"/>
    <x v="1"/>
    <s v="OFF-EN-10003001"/>
    <x v="1"/>
    <x v="12"/>
    <s v="Ames Color-File Green Diamond Border X-ray Mailers"/>
    <n v="419.90000000000003"/>
    <n v="5"/>
    <n v="0"/>
    <x v="5341"/>
  </r>
  <r>
    <n v="6561"/>
    <s v="CA-2013-160941"/>
    <x v="0"/>
    <x v="658"/>
    <x v="1050"/>
    <s v="Standard Class"/>
    <s v="DK-12835"/>
    <s v="Damala Kotsonis"/>
    <x v="1"/>
    <s v="United States"/>
    <s v="Roseville"/>
    <x v="1"/>
    <n v="95661"/>
    <x v="1"/>
    <s v="OFF-LA-10003766"/>
    <x v="1"/>
    <x v="2"/>
    <s v="Self-Adhesive Removable Labels"/>
    <n v="3.15"/>
    <n v="1"/>
    <n v="0"/>
    <x v="1020"/>
  </r>
  <r>
    <n v="6562"/>
    <s v="CA-2014-144680"/>
    <x v="3"/>
    <x v="185"/>
    <x v="504"/>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x v="1207"/>
    <s v="Standard Class"/>
    <s v="CT-11995"/>
    <s v="Carol Triggs"/>
    <x v="0"/>
    <s v="United States"/>
    <s v="Lawrence"/>
    <x v="31"/>
    <n v="1841"/>
    <x v="3"/>
    <s v="OFF-BI-10001078"/>
    <x v="1"/>
    <x v="8"/>
    <s v="Acco PRESSTEX Data Binder with Storage Hooks, Dark Blue, 14 7/8&quot; X 11&quot;"/>
    <n v="16.14"/>
    <n v="3"/>
    <n v="0"/>
    <x v="5343"/>
  </r>
  <r>
    <n v="6564"/>
    <s v="CA-2011-166086"/>
    <x v="2"/>
    <x v="1118"/>
    <x v="1207"/>
    <s v="Standard Class"/>
    <s v="CT-11995"/>
    <s v="Carol Triggs"/>
    <x v="0"/>
    <s v="United States"/>
    <s v="Lawrence"/>
    <x v="31"/>
    <n v="1841"/>
    <x v="3"/>
    <s v="FUR-TA-10003469"/>
    <x v="0"/>
    <x v="3"/>
    <s v="Balt Split Level Computer Training Table"/>
    <n v="194.25"/>
    <n v="2"/>
    <n v="0.3"/>
    <x v="5344"/>
  </r>
  <r>
    <n v="6565"/>
    <s v="CA-2011-166086"/>
    <x v="2"/>
    <x v="1118"/>
    <x v="1207"/>
    <s v="Standard Class"/>
    <s v="CT-11995"/>
    <s v="Carol Triggs"/>
    <x v="0"/>
    <s v="United States"/>
    <s v="Lawrence"/>
    <x v="31"/>
    <n v="1841"/>
    <x v="3"/>
    <s v="OFF-AR-10002578"/>
    <x v="1"/>
    <x v="6"/>
    <s v="Newell 335"/>
    <n v="8.64"/>
    <n v="3"/>
    <n v="0"/>
    <x v="1032"/>
  </r>
  <r>
    <n v="6566"/>
    <s v="CA-2011-166086"/>
    <x v="2"/>
    <x v="1118"/>
    <x v="1207"/>
    <s v="Standard Class"/>
    <s v="CT-11995"/>
    <s v="Carol Triggs"/>
    <x v="0"/>
    <s v="United States"/>
    <s v="Lawrence"/>
    <x v="31"/>
    <n v="1841"/>
    <x v="3"/>
    <s v="FUR-CH-10004675"/>
    <x v="0"/>
    <x v="1"/>
    <s v="Lifetime Advantage Folding Chairs, 4/Carton"/>
    <n v="872.32"/>
    <n v="4"/>
    <n v="0"/>
    <x v="1846"/>
  </r>
  <r>
    <n v="6567"/>
    <s v="CA-2014-131282"/>
    <x v="3"/>
    <x v="1119"/>
    <x v="493"/>
    <s v="Second Class"/>
    <s v="CB-12025"/>
    <s v="Cassandra Brandow"/>
    <x v="0"/>
    <s v="United States"/>
    <s v="Waco"/>
    <x v="5"/>
    <n v="76706"/>
    <x v="2"/>
    <s v="OFF-BI-10004632"/>
    <x v="1"/>
    <x v="8"/>
    <s v="Ibico Hi-Tech Manual Binding System"/>
    <n v="243.99199999999996"/>
    <n v="4"/>
    <n v="0.8"/>
    <x v="5345"/>
  </r>
  <r>
    <n v="6568"/>
    <s v="CA-2014-131282"/>
    <x v="3"/>
    <x v="1119"/>
    <x v="493"/>
    <s v="Second Class"/>
    <s v="CB-12025"/>
    <s v="Cassandra Brandow"/>
    <x v="0"/>
    <s v="United States"/>
    <s v="Waco"/>
    <x v="5"/>
    <n v="76706"/>
    <x v="2"/>
    <s v="OFF-AR-10003087"/>
    <x v="1"/>
    <x v="6"/>
    <s v="Staples"/>
    <n v="7.120000000000001"/>
    <n v="5"/>
    <n v="0.2"/>
    <x v="5346"/>
  </r>
  <r>
    <n v="6569"/>
    <s v="CA-2011-100678"/>
    <x v="2"/>
    <x v="891"/>
    <x v="1117"/>
    <s v="Standard Class"/>
    <s v="KM-16720"/>
    <s v="Kunst Miller"/>
    <x v="0"/>
    <s v="United States"/>
    <s v="Houston"/>
    <x v="5"/>
    <n v="77095"/>
    <x v="2"/>
    <s v="OFF-AR-10001868"/>
    <x v="1"/>
    <x v="6"/>
    <s v="Prang Dustless Chalk Sticks"/>
    <n v="2.6880000000000002"/>
    <n v="2"/>
    <n v="0.2"/>
    <x v="5347"/>
  </r>
  <r>
    <n v="6570"/>
    <s v="CA-2011-100678"/>
    <x v="2"/>
    <x v="891"/>
    <x v="1117"/>
    <s v="Standard Class"/>
    <s v="KM-16720"/>
    <s v="Kunst Miller"/>
    <x v="0"/>
    <s v="United States"/>
    <s v="Houston"/>
    <x v="5"/>
    <n v="77095"/>
    <x v="2"/>
    <s v="FUR-CH-10002602"/>
    <x v="0"/>
    <x v="1"/>
    <s v="DMI Arturo Collection Mission-style Design Wood Chair"/>
    <n v="317.05799999999999"/>
    <n v="3"/>
    <n v="0.3"/>
    <x v="2877"/>
  </r>
  <r>
    <n v="6571"/>
    <s v="CA-2011-100678"/>
    <x v="2"/>
    <x v="891"/>
    <x v="1117"/>
    <s v="Standard Class"/>
    <s v="KM-16720"/>
    <s v="Kunst Miller"/>
    <x v="0"/>
    <s v="United States"/>
    <s v="Houston"/>
    <x v="5"/>
    <n v="77095"/>
    <x v="2"/>
    <s v="OFF-EN-10000056"/>
    <x v="1"/>
    <x v="12"/>
    <s v="Cameo Buff Policy Envelopes"/>
    <n v="149.352"/>
    <n v="3"/>
    <n v="0.2"/>
    <x v="873"/>
  </r>
  <r>
    <n v="6572"/>
    <s v="CA-2011-100678"/>
    <x v="2"/>
    <x v="891"/>
    <x v="1117"/>
    <s v="Standard Class"/>
    <s v="KM-16720"/>
    <s v="Kunst Miller"/>
    <x v="0"/>
    <s v="United States"/>
    <s v="Houston"/>
    <x v="5"/>
    <n v="77095"/>
    <x v="2"/>
    <s v="TEC-AC-10000474"/>
    <x v="2"/>
    <x v="11"/>
    <s v="Kensington Expert Mouse Optical USB Trackball for PC or Mac"/>
    <n v="227.976"/>
    <n v="3"/>
    <n v="0.2"/>
    <x v="2948"/>
  </r>
  <r>
    <n v="6573"/>
    <s v="CA-2013-161543"/>
    <x v="0"/>
    <x v="1120"/>
    <x v="577"/>
    <s v="Standard Class"/>
    <s v="RD-19720"/>
    <s v="Roger Demir"/>
    <x v="0"/>
    <s v="United States"/>
    <s v="Seattle"/>
    <x v="4"/>
    <n v="98105"/>
    <x v="1"/>
    <s v="OFF-PA-10003971"/>
    <x v="1"/>
    <x v="10"/>
    <s v="Xerox 1965"/>
    <n v="11.96"/>
    <n v="2"/>
    <n v="0"/>
    <x v="2181"/>
  </r>
  <r>
    <n v="6574"/>
    <s v="CA-2013-160535"/>
    <x v="0"/>
    <x v="881"/>
    <x v="724"/>
    <s v="Standard Class"/>
    <s v="BP-11050"/>
    <s v="Barry Pond"/>
    <x v="1"/>
    <s v="United States"/>
    <s v="Plainfield"/>
    <x v="30"/>
    <n v="7060"/>
    <x v="3"/>
    <s v="OFF-ST-10000689"/>
    <x v="1"/>
    <x v="4"/>
    <s v="Fellowes Strictly Business Drawer File, Letter/Legal Size"/>
    <n v="563.4"/>
    <n v="4"/>
    <n v="0"/>
    <x v="1723"/>
  </r>
  <r>
    <n v="6575"/>
    <s v="CA-2013-160535"/>
    <x v="0"/>
    <x v="881"/>
    <x v="724"/>
    <s v="Standard Class"/>
    <s v="BP-11050"/>
    <s v="Barry Pond"/>
    <x v="1"/>
    <s v="United States"/>
    <s v="Plainfield"/>
    <x v="30"/>
    <n v="7060"/>
    <x v="3"/>
    <s v="TEC-MA-10004255"/>
    <x v="2"/>
    <x v="15"/>
    <s v="Konica Minolta magicolor 1690MF Multifunction Printer"/>
    <n v="319.92"/>
    <n v="8"/>
    <n v="0"/>
    <x v="5348"/>
  </r>
  <r>
    <n v="6576"/>
    <s v="CA-2014-123085"/>
    <x v="3"/>
    <x v="448"/>
    <x v="494"/>
    <s v="Standard Class"/>
    <s v="EJ-13720"/>
    <s v="Ed Jacobs"/>
    <x v="0"/>
    <s v="United States"/>
    <s v="Los Angeles"/>
    <x v="1"/>
    <n v="90008"/>
    <x v="1"/>
    <s v="TEC-AC-10000990"/>
    <x v="2"/>
    <x v="11"/>
    <s v="Imation Bio 2GB USB Flash Drive Imation Corp"/>
    <n v="1049.44"/>
    <n v="8"/>
    <n v="0"/>
    <x v="5349"/>
  </r>
  <r>
    <n v="6577"/>
    <s v="CA-2014-123085"/>
    <x v="3"/>
    <x v="448"/>
    <x v="494"/>
    <s v="Standard Class"/>
    <s v="EJ-13720"/>
    <s v="Ed Jacobs"/>
    <x v="0"/>
    <s v="United States"/>
    <s v="Los Angeles"/>
    <x v="1"/>
    <n v="90008"/>
    <x v="1"/>
    <s v="FUR-CH-10003968"/>
    <x v="0"/>
    <x v="1"/>
    <s v="Novimex Turbo Task Chair"/>
    <n v="170.35200000000003"/>
    <n v="3"/>
    <n v="0.2"/>
    <x v="4362"/>
  </r>
  <r>
    <n v="6578"/>
    <s v="CA-2012-153752"/>
    <x v="1"/>
    <x v="401"/>
    <x v="223"/>
    <s v="Second Class"/>
    <s v="RO-19780"/>
    <s v="Rose O'Brian"/>
    <x v="0"/>
    <s v="United States"/>
    <s v="Arlington"/>
    <x v="17"/>
    <n v="22204"/>
    <x v="0"/>
    <s v="TEC-PH-10001615"/>
    <x v="2"/>
    <x v="7"/>
    <s v="AT&amp;T CL82213"/>
    <n v="173.94"/>
    <n v="6"/>
    <n v="0"/>
    <x v="5350"/>
  </r>
  <r>
    <n v="6579"/>
    <s v="CA-2011-103660"/>
    <x v="2"/>
    <x v="55"/>
    <x v="83"/>
    <s v="Standard Class"/>
    <s v="MW-18220"/>
    <s v="Mitch Webber"/>
    <x v="0"/>
    <s v="United States"/>
    <s v="Seattle"/>
    <x v="4"/>
    <n v="98103"/>
    <x v="1"/>
    <s v="TEC-PH-10000895"/>
    <x v="2"/>
    <x v="7"/>
    <s v="Polycom VVX 310 VoIP phone"/>
    <n v="1007.9440000000002"/>
    <n v="7"/>
    <n v="0.2"/>
    <x v="5351"/>
  </r>
  <r>
    <n v="6580"/>
    <s v="CA-2013-169887"/>
    <x v="0"/>
    <x v="332"/>
    <x v="856"/>
    <s v="Same Day"/>
    <s v="MS-17530"/>
    <s v="MaryBeth Skach"/>
    <x v="0"/>
    <s v="United States"/>
    <s v="Seattle"/>
    <x v="4"/>
    <n v="98105"/>
    <x v="1"/>
    <s v="OFF-PA-10003001"/>
    <x v="1"/>
    <x v="10"/>
    <s v="Xerox 1986"/>
    <n v="6.68"/>
    <n v="1"/>
    <n v="0"/>
    <x v="5161"/>
  </r>
  <r>
    <n v="6581"/>
    <s v="CA-2013-169887"/>
    <x v="0"/>
    <x v="332"/>
    <x v="856"/>
    <s v="Same Day"/>
    <s v="MS-17530"/>
    <s v="MaryBeth Skach"/>
    <x v="0"/>
    <s v="United States"/>
    <s v="Seattle"/>
    <x v="4"/>
    <n v="98105"/>
    <x v="1"/>
    <s v="OFF-AR-10002766"/>
    <x v="1"/>
    <x v="6"/>
    <s v="Prang Drawing Pencil Set"/>
    <n v="8.34"/>
    <n v="3"/>
    <n v="0"/>
    <x v="5352"/>
  </r>
  <r>
    <n v="6582"/>
    <s v="CA-2013-169887"/>
    <x v="0"/>
    <x v="332"/>
    <x v="856"/>
    <s v="Same Day"/>
    <s v="MS-17530"/>
    <s v="MaryBeth Skach"/>
    <x v="0"/>
    <s v="United States"/>
    <s v="Seattle"/>
    <x v="4"/>
    <n v="98105"/>
    <x v="1"/>
    <s v="FUR-FU-10003095"/>
    <x v="0"/>
    <x v="5"/>
    <s v="Linden 12&quot; Wall Clock With Oak Frame"/>
    <n v="101.94"/>
    <n v="3"/>
    <n v="0"/>
    <x v="5353"/>
  </r>
  <r>
    <n v="6583"/>
    <s v="CA-2013-148516"/>
    <x v="0"/>
    <x v="1121"/>
    <x v="1208"/>
    <s v="Standard Class"/>
    <s v="DW-13585"/>
    <s v="Dorothy Wardle"/>
    <x v="1"/>
    <s v="United States"/>
    <s v="Edmonds"/>
    <x v="4"/>
    <n v="98026"/>
    <x v="1"/>
    <s v="TEC-AC-10003610"/>
    <x v="2"/>
    <x v="11"/>
    <s v="Logitech Illuminated - Keyboard"/>
    <n v="179.97"/>
    <n v="3"/>
    <n v="0"/>
    <x v="704"/>
  </r>
  <r>
    <n v="6584"/>
    <s v="CA-2014-104731"/>
    <x v="3"/>
    <x v="246"/>
    <x v="1186"/>
    <s v="Standard Class"/>
    <s v="AM-10705"/>
    <s v="Anne McFarland"/>
    <x v="0"/>
    <s v="United States"/>
    <s v="Salem"/>
    <x v="17"/>
    <n v="24153"/>
    <x v="0"/>
    <s v="OFF-AR-10003727"/>
    <x v="1"/>
    <x v="6"/>
    <s v="Berol Giant Pencil Sharpener"/>
    <n v="101.94"/>
    <n v="6"/>
    <n v="0"/>
    <x v="5354"/>
  </r>
  <r>
    <n v="6585"/>
    <s v="CA-2014-104731"/>
    <x v="3"/>
    <x v="246"/>
    <x v="1186"/>
    <s v="Standard Class"/>
    <s v="AM-10705"/>
    <s v="Anne McFarland"/>
    <x v="0"/>
    <s v="United States"/>
    <s v="Salem"/>
    <x v="17"/>
    <n v="24153"/>
    <x v="0"/>
    <s v="TEC-PH-10002660"/>
    <x v="2"/>
    <x v="7"/>
    <s v="Nortel Networks T7316 E Nt8 B27"/>
    <n v="271.95999999999998"/>
    <n v="4"/>
    <n v="0"/>
    <x v="5355"/>
  </r>
  <r>
    <n v="6586"/>
    <s v="CA-2014-104731"/>
    <x v="3"/>
    <x v="246"/>
    <x v="1186"/>
    <s v="Standard Class"/>
    <s v="AM-10705"/>
    <s v="Anne McFarland"/>
    <x v="0"/>
    <s v="United States"/>
    <s v="Salem"/>
    <x v="17"/>
    <n v="24153"/>
    <x v="0"/>
    <s v="FUR-FU-10003274"/>
    <x v="0"/>
    <x v="5"/>
    <s v="Regeneration Desk Collection"/>
    <n v="8.8000000000000007"/>
    <n v="5"/>
    <n v="0"/>
    <x v="5356"/>
  </r>
  <r>
    <n v="6587"/>
    <s v="CA-2014-104731"/>
    <x v="3"/>
    <x v="246"/>
    <x v="1186"/>
    <s v="Standard Class"/>
    <s v="AM-10705"/>
    <s v="Anne McFarland"/>
    <x v="0"/>
    <s v="United States"/>
    <s v="Salem"/>
    <x v="17"/>
    <n v="24153"/>
    <x v="0"/>
    <s v="OFF-AR-10003829"/>
    <x v="1"/>
    <x v="6"/>
    <s v="Newell 35"/>
    <n v="19.68"/>
    <n v="6"/>
    <n v="0"/>
    <x v="1254"/>
  </r>
  <r>
    <n v="6588"/>
    <s v="CA-2014-104731"/>
    <x v="3"/>
    <x v="246"/>
    <x v="1186"/>
    <s v="Standard Class"/>
    <s v="AM-10705"/>
    <s v="Anne McFarland"/>
    <x v="0"/>
    <s v="United States"/>
    <s v="Salem"/>
    <x v="17"/>
    <n v="24153"/>
    <x v="0"/>
    <s v="FUR-BO-10003441"/>
    <x v="0"/>
    <x v="0"/>
    <s v="Bush Westfield Collection Bookcases, Fully Assembled"/>
    <n v="302.94"/>
    <n v="3"/>
    <n v="0"/>
    <x v="5357"/>
  </r>
  <r>
    <n v="6589"/>
    <s v="CA-2014-104731"/>
    <x v="3"/>
    <x v="246"/>
    <x v="1186"/>
    <s v="Standard Class"/>
    <s v="AM-10705"/>
    <s v="Anne McFarland"/>
    <x v="0"/>
    <s v="United States"/>
    <s v="Salem"/>
    <x v="17"/>
    <n v="24153"/>
    <x v="0"/>
    <s v="OFF-BI-10003355"/>
    <x v="1"/>
    <x v="8"/>
    <s v="Cardinal Holdit Business Card Pockets"/>
    <n v="14.940000000000001"/>
    <n v="3"/>
    <n v="0"/>
    <x v="5358"/>
  </r>
  <r>
    <n v="6590"/>
    <s v="CA-2014-104731"/>
    <x v="3"/>
    <x v="246"/>
    <x v="1186"/>
    <s v="Standard Class"/>
    <s v="AM-10705"/>
    <s v="Anne McFarland"/>
    <x v="0"/>
    <s v="United States"/>
    <s v="Salem"/>
    <x v="17"/>
    <n v="24153"/>
    <x v="0"/>
    <s v="OFF-SU-10003505"/>
    <x v="1"/>
    <x v="14"/>
    <s v="Premier Electric Letter Opener"/>
    <n v="231.72"/>
    <n v="2"/>
    <n v="0"/>
    <x v="5359"/>
  </r>
  <r>
    <n v="6591"/>
    <s v="CA-2011-164749"/>
    <x v="2"/>
    <x v="893"/>
    <x v="616"/>
    <s v="First Class"/>
    <s v="BG-11740"/>
    <s v="Bruce Geld"/>
    <x v="0"/>
    <s v="United States"/>
    <s v="Delray Beach"/>
    <x v="2"/>
    <n v="33445"/>
    <x v="0"/>
    <s v="OFF-LA-10004484"/>
    <x v="1"/>
    <x v="2"/>
    <s v="Avery 476"/>
    <n v="9.9120000000000008"/>
    <n v="3"/>
    <n v="0.2"/>
    <x v="5360"/>
  </r>
  <r>
    <n v="6592"/>
    <s v="CA-2012-103716"/>
    <x v="1"/>
    <x v="28"/>
    <x v="1192"/>
    <s v="Standard Class"/>
    <s v="KB-16585"/>
    <s v="Ken Black"/>
    <x v="1"/>
    <s v="United States"/>
    <s v="San Francisco"/>
    <x v="1"/>
    <n v="94110"/>
    <x v="1"/>
    <s v="OFF-AR-10000658"/>
    <x v="1"/>
    <x v="6"/>
    <s v="Newell 324"/>
    <n v="34.650000000000006"/>
    <n v="3"/>
    <n v="0"/>
    <x v="5361"/>
  </r>
  <r>
    <n v="6593"/>
    <s v="CA-2012-103716"/>
    <x v="1"/>
    <x v="28"/>
    <x v="1192"/>
    <s v="Standard Class"/>
    <s v="KB-16585"/>
    <s v="Ken Black"/>
    <x v="1"/>
    <s v="United States"/>
    <s v="San Francisco"/>
    <x v="1"/>
    <n v="94110"/>
    <x v="1"/>
    <s v="TEC-PH-10000347"/>
    <x v="2"/>
    <x v="7"/>
    <s v="Cush Cases Heavy Duty Rugged Cover Case for Samsung Galaxy S5 - Purple"/>
    <n v="19.8"/>
    <n v="5"/>
    <n v="0.2"/>
    <x v="5362"/>
  </r>
  <r>
    <n v="6594"/>
    <s v="CA-2013-126795"/>
    <x v="0"/>
    <x v="900"/>
    <x v="1"/>
    <s v="Second Class"/>
    <s v="GT-14710"/>
    <s v="Greg Tran"/>
    <x v="0"/>
    <s v="United States"/>
    <s v="New York City"/>
    <x v="15"/>
    <n v="10024"/>
    <x v="3"/>
    <s v="OFF-BI-10001989"/>
    <x v="1"/>
    <x v="8"/>
    <s v="Premium Transparent Presentation Covers by GBC"/>
    <n v="33.568000000000005"/>
    <n v="2"/>
    <n v="0.2"/>
    <x v="3718"/>
  </r>
  <r>
    <n v="6595"/>
    <s v="CA-2012-146290"/>
    <x v="1"/>
    <x v="124"/>
    <x v="1209"/>
    <s v="Standard Class"/>
    <s v="SV-20815"/>
    <s v="Stuart Van"/>
    <x v="1"/>
    <s v="United States"/>
    <s v="Indianapolis"/>
    <x v="14"/>
    <n v="46203"/>
    <x v="2"/>
    <s v="OFF-AR-10001897"/>
    <x v="1"/>
    <x v="6"/>
    <s v="Model L Table or Wall-Mount Pencil Sharpener"/>
    <n v="125.92999999999999"/>
    <n v="7"/>
    <n v="0"/>
    <x v="5363"/>
  </r>
  <r>
    <n v="6596"/>
    <s v="CA-2014-157112"/>
    <x v="3"/>
    <x v="756"/>
    <x v="732"/>
    <s v="First Class"/>
    <s v="GG-14650"/>
    <s v="Greg Guthrie"/>
    <x v="1"/>
    <s v="United States"/>
    <s v="Columbus"/>
    <x v="24"/>
    <n v="43229"/>
    <x v="3"/>
    <s v="OFF-BI-10000285"/>
    <x v="1"/>
    <x v="8"/>
    <s v="XtraLife ClearVue Slant-D Ring Binders by Cardinal"/>
    <n v="11.760000000000002"/>
    <n v="5"/>
    <n v="0.7"/>
    <x v="5364"/>
  </r>
  <r>
    <n v="6597"/>
    <s v="CA-2014-157112"/>
    <x v="3"/>
    <x v="756"/>
    <x v="732"/>
    <s v="First Class"/>
    <s v="GG-14650"/>
    <s v="Greg Guthrie"/>
    <x v="1"/>
    <s v="United States"/>
    <s v="Columbus"/>
    <x v="24"/>
    <n v="43229"/>
    <x v="3"/>
    <s v="OFF-PA-10001804"/>
    <x v="1"/>
    <x v="10"/>
    <s v="Xerox 195"/>
    <n v="5.3440000000000003"/>
    <n v="1"/>
    <n v="0.2"/>
    <x v="781"/>
  </r>
  <r>
    <n v="6598"/>
    <s v="CA-2011-169257"/>
    <x v="2"/>
    <x v="571"/>
    <x v="979"/>
    <s v="Standard Class"/>
    <s v="SV-20785"/>
    <s v="Stewart Visinsky"/>
    <x v="0"/>
    <s v="United States"/>
    <s v="Jacksonville"/>
    <x v="2"/>
    <n v="32216"/>
    <x v="0"/>
    <s v="OFF-BI-10002557"/>
    <x v="1"/>
    <x v="8"/>
    <s v="Presstex Flexible Ring Binders"/>
    <n v="1.3650000000000002"/>
    <n v="1"/>
    <n v="0.7"/>
    <x v="5365"/>
  </r>
  <r>
    <n v="6599"/>
    <s v="CA-2011-169257"/>
    <x v="2"/>
    <x v="571"/>
    <x v="979"/>
    <s v="Standard Class"/>
    <s v="SV-20785"/>
    <s v="Stewart Visinsky"/>
    <x v="0"/>
    <s v="United States"/>
    <s v="Jacksonville"/>
    <x v="2"/>
    <n v="32216"/>
    <x v="0"/>
    <s v="OFF-PA-10002319"/>
    <x v="1"/>
    <x v="10"/>
    <s v="Xerox 1944"/>
    <n v="62.015999999999998"/>
    <n v="2"/>
    <n v="0.2"/>
    <x v="5366"/>
  </r>
  <r>
    <n v="6600"/>
    <s v="CA-2011-154095"/>
    <x v="2"/>
    <x v="266"/>
    <x v="899"/>
    <s v="Standard Class"/>
    <s v="ON-18715"/>
    <s v="Odella Nelson"/>
    <x v="1"/>
    <s v="United States"/>
    <s v="Clinton"/>
    <x v="39"/>
    <n v="20735"/>
    <x v="3"/>
    <s v="FUR-FU-10003849"/>
    <x v="0"/>
    <x v="5"/>
    <s v="DAX Metal Frame, Desktop, Stepped-Edge"/>
    <n v="60.72"/>
    <n v="3"/>
    <n v="0"/>
    <x v="5367"/>
  </r>
  <r>
    <n v="6601"/>
    <s v="CA-2011-154095"/>
    <x v="2"/>
    <x v="266"/>
    <x v="899"/>
    <s v="Standard Class"/>
    <s v="ON-18715"/>
    <s v="Odella Nelson"/>
    <x v="1"/>
    <s v="United States"/>
    <s v="Clinton"/>
    <x v="39"/>
    <n v="20735"/>
    <x v="3"/>
    <s v="OFF-PA-10002923"/>
    <x v="1"/>
    <x v="10"/>
    <s v="Xerox 1942"/>
    <n v="146.82"/>
    <n v="3"/>
    <n v="0"/>
    <x v="691"/>
  </r>
  <r>
    <n v="6602"/>
    <s v="CA-2011-154095"/>
    <x v="2"/>
    <x v="266"/>
    <x v="899"/>
    <s v="Standard Class"/>
    <s v="ON-18715"/>
    <s v="Odella Nelson"/>
    <x v="1"/>
    <s v="United States"/>
    <s v="Clinton"/>
    <x v="39"/>
    <n v="20735"/>
    <x v="3"/>
    <s v="FUR-CH-10004754"/>
    <x v="0"/>
    <x v="1"/>
    <s v="Global Stack Chair with Arms, Black"/>
    <n v="239.84"/>
    <n v="8"/>
    <n v="0"/>
    <x v="5368"/>
  </r>
  <r>
    <n v="6603"/>
    <s v="CA-2011-154095"/>
    <x v="2"/>
    <x v="266"/>
    <x v="899"/>
    <s v="Standard Class"/>
    <s v="ON-18715"/>
    <s v="Odella Nelson"/>
    <x v="1"/>
    <s v="United States"/>
    <s v="Clinton"/>
    <x v="39"/>
    <n v="20735"/>
    <x v="3"/>
    <s v="OFF-LA-10000634"/>
    <x v="1"/>
    <x v="2"/>
    <s v="Avery 509"/>
    <n v="15.66"/>
    <n v="6"/>
    <n v="0"/>
    <x v="5369"/>
  </r>
  <r>
    <n v="6604"/>
    <s v="CA-2014-146346"/>
    <x v="3"/>
    <x v="46"/>
    <x v="46"/>
    <s v="First Class"/>
    <s v="RA-19945"/>
    <s v="Ryan Akin"/>
    <x v="0"/>
    <s v="United States"/>
    <s v="Commerce City"/>
    <x v="22"/>
    <n v="80022"/>
    <x v="1"/>
    <s v="OFF-ST-10001418"/>
    <x v="1"/>
    <x v="4"/>
    <s v="Carina Media Storage Towers in Natural &amp; Black"/>
    <n v="146.352"/>
    <n v="3"/>
    <n v="0.2"/>
    <x v="5370"/>
  </r>
  <r>
    <n v="6605"/>
    <s v="CA-2013-148852"/>
    <x v="0"/>
    <x v="439"/>
    <x v="388"/>
    <s v="Standard Class"/>
    <s v="SV-20785"/>
    <s v="Stewart Visinsky"/>
    <x v="0"/>
    <s v="United States"/>
    <s v="Santa Ana"/>
    <x v="1"/>
    <n v="92704"/>
    <x v="1"/>
    <s v="OFF-FA-10003467"/>
    <x v="1"/>
    <x v="13"/>
    <s v="Alliance Big Bands Rubber Bands, 12/Pack"/>
    <n v="5.9399999999999995"/>
    <n v="3"/>
    <n v="0"/>
    <x v="232"/>
  </r>
  <r>
    <n v="6606"/>
    <s v="CA-2013-148852"/>
    <x v="0"/>
    <x v="439"/>
    <x v="388"/>
    <s v="Standard Class"/>
    <s v="SV-20785"/>
    <s v="Stewart Visinsky"/>
    <x v="0"/>
    <s v="United States"/>
    <s v="Santa Ana"/>
    <x v="1"/>
    <n v="92704"/>
    <x v="1"/>
    <s v="OFF-PA-10001293"/>
    <x v="1"/>
    <x v="10"/>
    <s v="Xerox 1946"/>
    <n v="45.36"/>
    <n v="7"/>
    <n v="0"/>
    <x v="1657"/>
  </r>
  <r>
    <n v="6607"/>
    <s v="CA-2013-148852"/>
    <x v="0"/>
    <x v="439"/>
    <x v="388"/>
    <s v="Standard Class"/>
    <s v="SV-20785"/>
    <s v="Stewart Visinsky"/>
    <x v="0"/>
    <s v="United States"/>
    <s v="Santa Ana"/>
    <x v="1"/>
    <n v="92704"/>
    <x v="1"/>
    <s v="TEC-PH-10003885"/>
    <x v="2"/>
    <x v="7"/>
    <s v="Cisco SPA508G"/>
    <n v="211.16800000000001"/>
    <n v="4"/>
    <n v="0.2"/>
    <x v="5371"/>
  </r>
  <r>
    <n v="6608"/>
    <s v="CA-2013-148852"/>
    <x v="0"/>
    <x v="439"/>
    <x v="388"/>
    <s v="Standard Class"/>
    <s v="SV-20785"/>
    <s v="Stewart Visinsky"/>
    <x v="0"/>
    <s v="United States"/>
    <s v="Santa Ana"/>
    <x v="1"/>
    <n v="92704"/>
    <x v="1"/>
    <s v="FUR-CH-10004860"/>
    <x v="0"/>
    <x v="1"/>
    <s v="Global Low Back Tilter Chair"/>
    <n v="484.70400000000006"/>
    <n v="6"/>
    <n v="0.2"/>
    <x v="5372"/>
  </r>
  <r>
    <n v="6609"/>
    <s v="CA-2013-148852"/>
    <x v="0"/>
    <x v="439"/>
    <x v="388"/>
    <s v="Standard Class"/>
    <s v="SV-20785"/>
    <s v="Stewart Visinsky"/>
    <x v="0"/>
    <s v="United States"/>
    <s v="Santa Ana"/>
    <x v="1"/>
    <n v="92704"/>
    <x v="1"/>
    <s v="TEC-MA-10002428"/>
    <x v="2"/>
    <x v="15"/>
    <s v="Fellowes Powershred HS-440 4-Sheet High Security Shredder"/>
    <n v="371.97600000000006"/>
    <n v="3"/>
    <n v="0.2"/>
    <x v="5373"/>
  </r>
  <r>
    <n v="6610"/>
    <s v="US-2012-118906"/>
    <x v="1"/>
    <x v="366"/>
    <x v="392"/>
    <s v="Same Day"/>
    <s v="KB-16585"/>
    <s v="Ken Black"/>
    <x v="1"/>
    <s v="United States"/>
    <s v="Clinton"/>
    <x v="39"/>
    <n v="20735"/>
    <x v="3"/>
    <s v="OFF-ST-10002406"/>
    <x v="1"/>
    <x v="4"/>
    <s v="Pizazz Global Quick File"/>
    <n v="89.820000000000007"/>
    <n v="6"/>
    <n v="0"/>
    <x v="5374"/>
  </r>
  <r>
    <n v="6611"/>
    <s v="CA-2013-168921"/>
    <x v="0"/>
    <x v="201"/>
    <x v="856"/>
    <s v="First Class"/>
    <s v="AG-10495"/>
    <s v="Andrew Gjertsen"/>
    <x v="1"/>
    <s v="United States"/>
    <s v="Los Angeles"/>
    <x v="1"/>
    <n v="90049"/>
    <x v="1"/>
    <s v="OFF-BI-10004209"/>
    <x v="1"/>
    <x v="8"/>
    <s v="Fellowes Twister Kit, Gray/Clear, 3/pkg"/>
    <n v="19.295999999999999"/>
    <n v="3"/>
    <n v="0.2"/>
    <x v="1882"/>
  </r>
  <r>
    <n v="6612"/>
    <s v="CA-2012-107678"/>
    <x v="1"/>
    <x v="1122"/>
    <x v="353"/>
    <s v="Standard Class"/>
    <s v="JK-16090"/>
    <s v="Juliana Krohn"/>
    <x v="0"/>
    <s v="United States"/>
    <s v="Louisville"/>
    <x v="0"/>
    <n v="40214"/>
    <x v="0"/>
    <s v="FUR-CH-10001891"/>
    <x v="0"/>
    <x v="1"/>
    <s v="Global Deluxe Office Fabric Chairs"/>
    <n v="191.96"/>
    <n v="2"/>
    <n v="0"/>
    <x v="5375"/>
  </r>
  <r>
    <n v="6613"/>
    <s v="CA-2012-107678"/>
    <x v="1"/>
    <x v="1122"/>
    <x v="353"/>
    <s v="Standard Class"/>
    <s v="JK-16090"/>
    <s v="Juliana Krohn"/>
    <x v="0"/>
    <s v="United States"/>
    <s v="Louisville"/>
    <x v="0"/>
    <n v="40214"/>
    <x v="0"/>
    <s v="OFF-BI-10002215"/>
    <x v="1"/>
    <x v="8"/>
    <s v="Wilson Jones Hanging View Binder, White, 1&quot;"/>
    <n v="21.299999999999997"/>
    <n v="3"/>
    <n v="0"/>
    <x v="5376"/>
  </r>
  <r>
    <n v="6614"/>
    <s v="CA-2012-107678"/>
    <x v="1"/>
    <x v="1122"/>
    <x v="353"/>
    <s v="Standard Class"/>
    <s v="JK-16090"/>
    <s v="Juliana Krohn"/>
    <x v="0"/>
    <s v="United States"/>
    <s v="Louisville"/>
    <x v="0"/>
    <n v="40214"/>
    <x v="0"/>
    <s v="TEC-PH-10002103"/>
    <x v="2"/>
    <x v="7"/>
    <s v="Jabra SPEAK 410"/>
    <n v="469.95"/>
    <n v="5"/>
    <n v="0"/>
    <x v="5377"/>
  </r>
  <r>
    <n v="6615"/>
    <s v="CA-2012-107678"/>
    <x v="1"/>
    <x v="1122"/>
    <x v="353"/>
    <s v="Standard Class"/>
    <s v="JK-16090"/>
    <s v="Juliana Krohn"/>
    <x v="0"/>
    <s v="United States"/>
    <s v="Louisville"/>
    <x v="0"/>
    <n v="40214"/>
    <x v="0"/>
    <s v="FUR-FU-10003394"/>
    <x v="0"/>
    <x v="5"/>
    <s v="Tenex &quot;The Solids&quot; Textured Chair Mats"/>
    <n v="209.88"/>
    <n v="3"/>
    <n v="0"/>
    <x v="676"/>
  </r>
  <r>
    <n v="6616"/>
    <s v="CA-2013-123512"/>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x v="1210"/>
    <s v="First Class"/>
    <s v="MV-18190"/>
    <s v="Mike Vittorini"/>
    <x v="0"/>
    <s v="United States"/>
    <s v="Los Angeles"/>
    <x v="1"/>
    <n v="90045"/>
    <x v="1"/>
    <s v="OFF-LA-10000081"/>
    <x v="1"/>
    <x v="2"/>
    <s v="Avery 496"/>
    <n v="22.5"/>
    <n v="6"/>
    <n v="0"/>
    <x v="4526"/>
  </r>
  <r>
    <n v="6618"/>
    <s v="CA-2013-123512"/>
    <x v="0"/>
    <x v="26"/>
    <x v="1210"/>
    <s v="First Class"/>
    <s v="MV-18190"/>
    <s v="Mike Vittorini"/>
    <x v="0"/>
    <s v="United States"/>
    <s v="Los Angeles"/>
    <x v="1"/>
    <n v="90045"/>
    <x v="1"/>
    <s v="OFF-PA-10001497"/>
    <x v="1"/>
    <x v="10"/>
    <s v="Xerox 1914"/>
    <n v="219.84"/>
    <n v="4"/>
    <n v="0"/>
    <x v="1634"/>
  </r>
  <r>
    <n v="6619"/>
    <s v="US-2014-167402"/>
    <x v="3"/>
    <x v="1123"/>
    <x v="827"/>
    <s v="Second Class"/>
    <s v="CP-12085"/>
    <s v="Cathy Prescott"/>
    <x v="1"/>
    <s v="United States"/>
    <s v="Springfield"/>
    <x v="25"/>
    <n v="65807"/>
    <x v="2"/>
    <s v="OFF-PA-10004983"/>
    <x v="1"/>
    <x v="10"/>
    <s v="Xerox 23"/>
    <n v="32.400000000000006"/>
    <n v="5"/>
    <n v="0"/>
    <x v="56"/>
  </r>
  <r>
    <n v="6620"/>
    <s v="US-2014-167402"/>
    <x v="3"/>
    <x v="1123"/>
    <x v="827"/>
    <s v="Second Class"/>
    <s v="CP-12085"/>
    <s v="Cathy Prescott"/>
    <x v="1"/>
    <s v="United States"/>
    <s v="Springfield"/>
    <x v="25"/>
    <n v="65807"/>
    <x v="2"/>
    <s v="OFF-AR-10004010"/>
    <x v="1"/>
    <x v="6"/>
    <s v="Hunt Boston Vacuum Mount KS Pencil Sharpener"/>
    <n v="209.94"/>
    <n v="6"/>
    <n v="0"/>
    <x v="5378"/>
  </r>
  <r>
    <n v="6621"/>
    <s v="US-2014-167402"/>
    <x v="3"/>
    <x v="1123"/>
    <x v="827"/>
    <s v="Second Class"/>
    <s v="CP-12085"/>
    <s v="Cathy Prescott"/>
    <x v="1"/>
    <s v="United States"/>
    <s v="Springfield"/>
    <x v="25"/>
    <n v="65807"/>
    <x v="2"/>
    <s v="OFF-SU-10002881"/>
    <x v="1"/>
    <x v="14"/>
    <s v="Martin Yale Chadless Opener Electric Letter Opener"/>
    <n v="4164.0499999999993"/>
    <n v="5"/>
    <n v="0"/>
    <x v="2905"/>
  </r>
  <r>
    <n v="6622"/>
    <s v="US-2014-167402"/>
    <x v="3"/>
    <x v="1123"/>
    <x v="827"/>
    <s v="Second Class"/>
    <s v="CP-12085"/>
    <s v="Cathy Prescott"/>
    <x v="1"/>
    <s v="United States"/>
    <s v="Springfield"/>
    <x v="25"/>
    <n v="65807"/>
    <x v="2"/>
    <s v="FUR-BO-10001608"/>
    <x v="0"/>
    <x v="0"/>
    <s v="Hon Metal Bookcases, Black"/>
    <n v="212.94"/>
    <n v="3"/>
    <n v="0"/>
    <x v="5379"/>
  </r>
  <r>
    <n v="6623"/>
    <s v="CA-2011-130449"/>
    <x v="2"/>
    <x v="1124"/>
    <x v="1211"/>
    <s v="First Class"/>
    <s v="VP-21760"/>
    <s v="Victoria Pisteka"/>
    <x v="1"/>
    <s v="United States"/>
    <s v="San Francisco"/>
    <x v="1"/>
    <n v="94109"/>
    <x v="1"/>
    <s v="FUR-FU-10001487"/>
    <x v="0"/>
    <x v="5"/>
    <s v="Eldon Expressions Wood and Plastic Desk Accessories, Cherry Wood"/>
    <n v="41.88"/>
    <n v="6"/>
    <n v="0"/>
    <x v="5380"/>
  </r>
  <r>
    <n v="6624"/>
    <s v="CA-2011-130449"/>
    <x v="2"/>
    <x v="1124"/>
    <x v="1211"/>
    <s v="First Class"/>
    <s v="VP-21760"/>
    <s v="Victoria Pisteka"/>
    <x v="1"/>
    <s v="United States"/>
    <s v="San Francisco"/>
    <x v="1"/>
    <n v="94109"/>
    <x v="1"/>
    <s v="OFF-LA-10001934"/>
    <x v="1"/>
    <x v="2"/>
    <s v="Avery 516"/>
    <n v="58.48"/>
    <n v="8"/>
    <n v="0"/>
    <x v="2195"/>
  </r>
  <r>
    <n v="6625"/>
    <s v="CA-2012-141250"/>
    <x v="1"/>
    <x v="1125"/>
    <x v="1177"/>
    <s v="Standard Class"/>
    <s v="PM-18940"/>
    <s v="Paul MacIntyre"/>
    <x v="0"/>
    <s v="United States"/>
    <s v="Texas City"/>
    <x v="5"/>
    <n v="77590"/>
    <x v="2"/>
    <s v="FUR-TA-10002855"/>
    <x v="0"/>
    <x v="3"/>
    <s v="Bevis Round Conference Table Top &amp; Single Column Base"/>
    <n v="102.438"/>
    <n v="1"/>
    <n v="0.3"/>
    <x v="5381"/>
  </r>
  <r>
    <n v="6626"/>
    <s v="CA-2012-141250"/>
    <x v="1"/>
    <x v="1125"/>
    <x v="1177"/>
    <s v="Standard Class"/>
    <s v="PM-18940"/>
    <s v="Paul MacIntyre"/>
    <x v="0"/>
    <s v="United States"/>
    <s v="Texas City"/>
    <x v="5"/>
    <n v="77590"/>
    <x v="2"/>
    <s v="FUR-CH-10004875"/>
    <x v="0"/>
    <x v="1"/>
    <s v="Harbour Creations 67200 Series Stacking Chairs"/>
    <n v="199.304"/>
    <n v="4"/>
    <n v="0.3"/>
    <x v="5382"/>
  </r>
  <r>
    <n v="6627"/>
    <s v="CA-2011-145541"/>
    <x v="2"/>
    <x v="637"/>
    <x v="444"/>
    <s v="Standard Class"/>
    <s v="TB-21400"/>
    <s v="Tom Boeckenhauer"/>
    <x v="0"/>
    <s v="United States"/>
    <s v="New York City"/>
    <x v="15"/>
    <n v="10024"/>
    <x v="3"/>
    <s v="TEC-MA-10001127"/>
    <x v="2"/>
    <x v="15"/>
    <s v="HP Designjet T520 Inkjet Large Format Printer - 24&quot; Color"/>
    <n v="6999.96"/>
    <n v="4"/>
    <n v="0"/>
    <x v="5383"/>
  </r>
  <r>
    <n v="6628"/>
    <s v="CA-2011-138513"/>
    <x v="2"/>
    <x v="235"/>
    <x v="248"/>
    <s v="Standard Class"/>
    <s v="EH-13990"/>
    <s v="Erica Hackney"/>
    <x v="0"/>
    <s v="United States"/>
    <s v="Bellevue"/>
    <x v="4"/>
    <n v="98006"/>
    <x v="1"/>
    <s v="OFF-PA-10003177"/>
    <x v="1"/>
    <x v="10"/>
    <s v="Xerox 1999"/>
    <n v="12.96"/>
    <n v="2"/>
    <n v="0"/>
    <x v="91"/>
  </r>
  <r>
    <n v="6629"/>
    <s v="CA-2012-135489"/>
    <x v="1"/>
    <x v="444"/>
    <x v="238"/>
    <s v="Second Class"/>
    <s v="GW-14605"/>
    <s v="Giulietta Weimer"/>
    <x v="0"/>
    <s v="United States"/>
    <s v="New York City"/>
    <x v="15"/>
    <n v="10024"/>
    <x v="3"/>
    <s v="TEC-PH-10000011"/>
    <x v="2"/>
    <x v="7"/>
    <s v="PureGear Roll-On Screen Protector"/>
    <n v="279.85999999999996"/>
    <n v="14"/>
    <n v="0"/>
    <x v="5384"/>
  </r>
  <r>
    <n v="6630"/>
    <s v="CA-2012-125696"/>
    <x v="1"/>
    <x v="653"/>
    <x v="310"/>
    <s v="Standard Class"/>
    <s v="NP-18685"/>
    <s v="Nora Pelletier"/>
    <x v="2"/>
    <s v="United States"/>
    <s v="Wilson"/>
    <x v="3"/>
    <n v="27893"/>
    <x v="0"/>
    <s v="OFF-BI-10001757"/>
    <x v="1"/>
    <x v="8"/>
    <s v="Pressboard Hanging Data Binders for Unburst Sheets"/>
    <n v="7.3800000000000008"/>
    <n v="5"/>
    <n v="0.7"/>
    <x v="5385"/>
  </r>
  <r>
    <n v="6631"/>
    <s v="CA-2013-105081"/>
    <x v="0"/>
    <x v="591"/>
    <x v="525"/>
    <s v="Standard Class"/>
    <s v="JE-15715"/>
    <s v="Joe Elijah"/>
    <x v="0"/>
    <s v="United States"/>
    <s v="Seattle"/>
    <x v="4"/>
    <n v="98115"/>
    <x v="1"/>
    <s v="FUR-CH-10000847"/>
    <x v="0"/>
    <x v="1"/>
    <s v="Global Executive Mid-Back Manager's Chair"/>
    <n v="698.35200000000009"/>
    <n v="3"/>
    <n v="0.2"/>
    <x v="5386"/>
  </r>
  <r>
    <n v="6632"/>
    <s v="CA-2013-105081"/>
    <x v="0"/>
    <x v="591"/>
    <x v="525"/>
    <s v="Standard Class"/>
    <s v="JE-15715"/>
    <s v="Joe Elijah"/>
    <x v="0"/>
    <s v="United States"/>
    <s v="Seattle"/>
    <x v="4"/>
    <n v="98115"/>
    <x v="1"/>
    <s v="FUR-TA-10001307"/>
    <x v="0"/>
    <x v="3"/>
    <s v="SAFCO PlanMaster Heigh-Adjustable Drafting Table Base, 43w x 30d x 30-37h, Black"/>
    <n v="1747.25"/>
    <n v="5"/>
    <n v="0"/>
    <x v="5387"/>
  </r>
  <r>
    <n v="6633"/>
    <s v="US-2013-146857"/>
    <x v="0"/>
    <x v="715"/>
    <x v="588"/>
    <s v="Second Class"/>
    <s v="BE-11455"/>
    <s v="Brad Eason"/>
    <x v="2"/>
    <s v="United States"/>
    <s v="Springfield"/>
    <x v="25"/>
    <n v="65807"/>
    <x v="2"/>
    <s v="OFF-AP-10001205"/>
    <x v="1"/>
    <x v="9"/>
    <s v="Belkin 5 Outlet SurgeMaster Power Centers"/>
    <n v="54.48"/>
    <n v="1"/>
    <n v="0"/>
    <x v="5388"/>
  </r>
  <r>
    <n v="6634"/>
    <s v="CA-2013-166275"/>
    <x v="0"/>
    <x v="1057"/>
    <x v="351"/>
    <s v="Same Day"/>
    <s v="SS-20590"/>
    <s v="Sonia Sunley"/>
    <x v="0"/>
    <s v="United States"/>
    <s v="San Francisco"/>
    <x v="1"/>
    <n v="94109"/>
    <x v="1"/>
    <s v="TEC-AC-10001838"/>
    <x v="2"/>
    <x v="11"/>
    <s v="Razer Tiamat Over Ear 7.1 Surround Sound PC Gaming Headset"/>
    <n v="199.99"/>
    <n v="1"/>
    <n v="0"/>
    <x v="5389"/>
  </r>
  <r>
    <n v="6635"/>
    <s v="CA-2014-144498"/>
    <x v="3"/>
    <x v="636"/>
    <x v="593"/>
    <s v="Same Day"/>
    <s v="MB-18085"/>
    <s v="Mick Brown"/>
    <x v="0"/>
    <s v="United States"/>
    <s v="Charlotte"/>
    <x v="3"/>
    <n v="28205"/>
    <x v="0"/>
    <s v="OFF-BI-10003982"/>
    <x v="1"/>
    <x v="8"/>
    <s v="Wilson Jones Century Plastic Molded Ring Binders"/>
    <n v="68.541000000000011"/>
    <n v="11"/>
    <n v="0.7"/>
    <x v="5390"/>
  </r>
  <r>
    <n v="6636"/>
    <s v="CA-2014-144498"/>
    <x v="3"/>
    <x v="636"/>
    <x v="593"/>
    <s v="Same Day"/>
    <s v="MB-18085"/>
    <s v="Mick Brown"/>
    <x v="0"/>
    <s v="United States"/>
    <s v="Charlotte"/>
    <x v="3"/>
    <n v="28205"/>
    <x v="0"/>
    <s v="TEC-PH-10004977"/>
    <x v="2"/>
    <x v="7"/>
    <s v="GE 30524EE4"/>
    <n v="627.16800000000012"/>
    <n v="4"/>
    <n v="0.2"/>
    <x v="2781"/>
  </r>
  <r>
    <n v="6637"/>
    <s v="CA-2014-144498"/>
    <x v="3"/>
    <x v="636"/>
    <x v="593"/>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x v="524"/>
    <s v="Second Class"/>
    <s v="RP-19390"/>
    <s v="Resi Pölking"/>
    <x v="0"/>
    <s v="United States"/>
    <s v="New York City"/>
    <x v="15"/>
    <n v="10011"/>
    <x v="3"/>
    <s v="OFF-AR-10001573"/>
    <x v="1"/>
    <x v="6"/>
    <s v="American Pencil"/>
    <n v="6.99"/>
    <n v="3"/>
    <n v="0"/>
    <x v="5392"/>
  </r>
  <r>
    <n v="6639"/>
    <s v="CA-2014-103352"/>
    <x v="3"/>
    <x v="344"/>
    <x v="524"/>
    <s v="Second Class"/>
    <s v="RP-19390"/>
    <s v="Resi Pölking"/>
    <x v="0"/>
    <s v="United States"/>
    <s v="New York City"/>
    <x v="15"/>
    <n v="10011"/>
    <x v="3"/>
    <s v="OFF-BI-10001196"/>
    <x v="1"/>
    <x v="8"/>
    <s v="Avery Flip-Chart Easel Binder, Black"/>
    <n v="107.42400000000001"/>
    <n v="6"/>
    <n v="0.2"/>
    <x v="5393"/>
  </r>
  <r>
    <n v="6640"/>
    <s v="CA-2011-108609"/>
    <x v="2"/>
    <x v="656"/>
    <x v="1024"/>
    <s v="Second Class"/>
    <s v="AJ-10780"/>
    <s v="Anthony Jacobs"/>
    <x v="1"/>
    <s v="United States"/>
    <s v="Lorain"/>
    <x v="24"/>
    <n v="44052"/>
    <x v="3"/>
    <s v="FUR-TA-10003954"/>
    <x v="0"/>
    <x v="3"/>
    <s v="Hon 94000 Series Round Tables"/>
    <n v="1421.664"/>
    <n v="8"/>
    <n v="0.4"/>
    <x v="5394"/>
  </r>
  <r>
    <n v="6641"/>
    <s v="CA-2014-128328"/>
    <x v="3"/>
    <x v="485"/>
    <x v="1212"/>
    <s v="Standard Class"/>
    <s v="PO-18865"/>
    <s v="Patrick O'Donnell"/>
    <x v="0"/>
    <s v="United States"/>
    <s v="Indianapolis"/>
    <x v="14"/>
    <n v="46203"/>
    <x v="2"/>
    <s v="OFF-BI-10001989"/>
    <x v="1"/>
    <x v="8"/>
    <s v="Premium Transparent Presentation Covers by GBC"/>
    <n v="125.88"/>
    <n v="6"/>
    <n v="0"/>
    <x v="5395"/>
  </r>
  <r>
    <n v="6642"/>
    <s v="CA-2014-128328"/>
    <x v="3"/>
    <x v="485"/>
    <x v="1212"/>
    <s v="Standard Class"/>
    <s v="PO-18865"/>
    <s v="Patrick O'Donnell"/>
    <x v="0"/>
    <s v="United States"/>
    <s v="Indianapolis"/>
    <x v="14"/>
    <n v="46203"/>
    <x v="2"/>
    <s v="TEC-AC-10001714"/>
    <x v="2"/>
    <x v="11"/>
    <s v="Logitech MX Performance Wireless Mouse"/>
    <n v="79.78"/>
    <n v="2"/>
    <n v="0"/>
    <x v="5396"/>
  </r>
  <r>
    <n v="6643"/>
    <s v="CA-2014-128328"/>
    <x v="3"/>
    <x v="485"/>
    <x v="1212"/>
    <s v="Standard Class"/>
    <s v="PO-18865"/>
    <s v="Patrick O'Donnell"/>
    <x v="0"/>
    <s v="United States"/>
    <s v="Indianapolis"/>
    <x v="14"/>
    <n v="46203"/>
    <x v="2"/>
    <s v="OFF-LA-10003498"/>
    <x v="1"/>
    <x v="2"/>
    <s v="Avery 475"/>
    <n v="133.20000000000002"/>
    <n v="9"/>
    <n v="0"/>
    <x v="5397"/>
  </r>
  <r>
    <n v="6644"/>
    <s v="US-2012-156496"/>
    <x v="1"/>
    <x v="544"/>
    <x v="99"/>
    <s v="Standard Class"/>
    <s v="WB-21850"/>
    <s v="William Brown"/>
    <x v="0"/>
    <s v="United States"/>
    <s v="Redmond"/>
    <x v="21"/>
    <n v="97756"/>
    <x v="1"/>
    <s v="TEC-PH-10000576"/>
    <x v="2"/>
    <x v="7"/>
    <s v="AT&amp;T 1080 Corded phone"/>
    <n v="438.36800000000005"/>
    <n v="4"/>
    <n v="0.2"/>
    <x v="2505"/>
  </r>
  <r>
    <n v="6645"/>
    <s v="US-2012-156496"/>
    <x v="1"/>
    <x v="544"/>
    <x v="99"/>
    <s v="Standard Class"/>
    <s v="WB-21850"/>
    <s v="William Brown"/>
    <x v="0"/>
    <s v="United States"/>
    <s v="Redmond"/>
    <x v="21"/>
    <n v="97756"/>
    <x v="1"/>
    <s v="TEC-PH-10004188"/>
    <x v="2"/>
    <x v="7"/>
    <s v="OtterBox Commuter Series Case - Samsung Galaxy S4"/>
    <n v="139.94400000000002"/>
    <n v="7"/>
    <n v="0.2"/>
    <x v="5398"/>
  </r>
  <r>
    <n v="6646"/>
    <s v="US-2012-156496"/>
    <x v="1"/>
    <x v="544"/>
    <x v="99"/>
    <s v="Standard Class"/>
    <s v="WB-21850"/>
    <s v="William Brown"/>
    <x v="0"/>
    <s v="United States"/>
    <s v="Redmond"/>
    <x v="21"/>
    <n v="97756"/>
    <x v="1"/>
    <s v="OFF-AP-10001469"/>
    <x v="1"/>
    <x v="9"/>
    <s v="Fellowes 8 Outlet Superior Workstation Surge Protector"/>
    <n v="133.47200000000001"/>
    <n v="4"/>
    <n v="0.2"/>
    <x v="5399"/>
  </r>
  <r>
    <n v="6647"/>
    <s v="US-2013-127334"/>
    <x v="0"/>
    <x v="272"/>
    <x v="967"/>
    <s v="Standard Class"/>
    <s v="MP-18175"/>
    <s v="Mike Pelletier"/>
    <x v="2"/>
    <s v="United States"/>
    <s v="Springfield"/>
    <x v="21"/>
    <n v="97477"/>
    <x v="1"/>
    <s v="FUR-TA-10003473"/>
    <x v="0"/>
    <x v="3"/>
    <s v="Bretford Rectangular Conference Table Tops"/>
    <n v="564.19499999999994"/>
    <n v="3"/>
    <n v="0.5"/>
    <x v="5400"/>
  </r>
  <r>
    <n v="6648"/>
    <s v="US-2013-127334"/>
    <x v="0"/>
    <x v="272"/>
    <x v="967"/>
    <s v="Standard Class"/>
    <s v="MP-18175"/>
    <s v="Mike Pelletier"/>
    <x v="2"/>
    <s v="United States"/>
    <s v="Springfield"/>
    <x v="21"/>
    <n v="97477"/>
    <x v="1"/>
    <s v="OFF-AP-10001205"/>
    <x v="1"/>
    <x v="9"/>
    <s v="Belkin 5 Outlet SurgeMaster Power Centers"/>
    <n v="87.168000000000006"/>
    <n v="2"/>
    <n v="0.2"/>
    <x v="4818"/>
  </r>
  <r>
    <n v="6649"/>
    <s v="US-2014-124779"/>
    <x v="3"/>
    <x v="565"/>
    <x v="218"/>
    <s v="First Class"/>
    <s v="BF-11020"/>
    <s v="Barry Französisch"/>
    <x v="1"/>
    <s v="United States"/>
    <s v="Arlington"/>
    <x v="5"/>
    <n v="76017"/>
    <x v="2"/>
    <s v="OFF-BI-10002429"/>
    <x v="1"/>
    <x v="8"/>
    <s v="Premier Elliptical Ring Binder, Black"/>
    <n v="42.615999999999993"/>
    <n v="7"/>
    <n v="0.8"/>
    <x v="523"/>
  </r>
  <r>
    <n v="6650"/>
    <s v="US-2014-124779"/>
    <x v="3"/>
    <x v="565"/>
    <x v="218"/>
    <s v="First Class"/>
    <s v="BF-11020"/>
    <s v="Barry Französisch"/>
    <x v="1"/>
    <s v="United States"/>
    <s v="Arlington"/>
    <x v="5"/>
    <n v="76017"/>
    <x v="2"/>
    <s v="TEC-CO-10001943"/>
    <x v="2"/>
    <x v="16"/>
    <s v="Canon PC-428 Personal Copier"/>
    <n v="319.98400000000004"/>
    <n v="2"/>
    <n v="0.2"/>
    <x v="5401"/>
  </r>
  <r>
    <n v="6651"/>
    <s v="US-2014-124779"/>
    <x v="3"/>
    <x v="565"/>
    <x v="218"/>
    <s v="First Class"/>
    <s v="BF-11020"/>
    <s v="Barry Französisch"/>
    <x v="1"/>
    <s v="United States"/>
    <s v="Arlington"/>
    <x v="5"/>
    <n v="76017"/>
    <x v="2"/>
    <s v="OFF-FA-10004854"/>
    <x v="1"/>
    <x v="13"/>
    <s v="Vinyl Coated Wire Paper Clips in Organizer Box, 800/Box"/>
    <n v="45.92"/>
    <n v="5"/>
    <n v="0.2"/>
    <x v="5402"/>
  </r>
  <r>
    <n v="6652"/>
    <s v="US-2014-124779"/>
    <x v="3"/>
    <x v="565"/>
    <x v="218"/>
    <s v="First Class"/>
    <s v="BF-11020"/>
    <s v="Barry Französisch"/>
    <x v="1"/>
    <s v="United States"/>
    <s v="Arlington"/>
    <x v="5"/>
    <n v="76017"/>
    <x v="2"/>
    <s v="FUR-FU-10001095"/>
    <x v="0"/>
    <x v="5"/>
    <s v="DAX Black Cherry Wood-Tone Poster Frame"/>
    <n v="21.184000000000001"/>
    <n v="2"/>
    <n v="0.6"/>
    <x v="5403"/>
  </r>
  <r>
    <n v="6653"/>
    <s v="US-2014-124779"/>
    <x v="3"/>
    <x v="565"/>
    <x v="218"/>
    <s v="First Class"/>
    <s v="BF-11020"/>
    <s v="Barry Französisch"/>
    <x v="1"/>
    <s v="United States"/>
    <s v="Arlington"/>
    <x v="5"/>
    <n v="76017"/>
    <x v="2"/>
    <s v="OFF-PA-10000061"/>
    <x v="1"/>
    <x v="10"/>
    <s v="Xerox 205"/>
    <n v="20.736000000000004"/>
    <n v="4"/>
    <n v="0.2"/>
    <x v="570"/>
  </r>
  <r>
    <n v="6654"/>
    <s v="US-2014-124779"/>
    <x v="3"/>
    <x v="565"/>
    <x v="218"/>
    <s v="First Class"/>
    <s v="BF-11020"/>
    <s v="Barry Französisch"/>
    <x v="1"/>
    <s v="United States"/>
    <s v="Arlington"/>
    <x v="5"/>
    <n v="76017"/>
    <x v="2"/>
    <s v="FUR-CH-10003535"/>
    <x v="0"/>
    <x v="1"/>
    <s v="Global Armless Task Chair, Royal Blue"/>
    <n v="213.42999999999995"/>
    <n v="5"/>
    <n v="0.3"/>
    <x v="5404"/>
  </r>
  <r>
    <n v="6655"/>
    <s v="CA-2014-135937"/>
    <x v="3"/>
    <x v="297"/>
    <x v="1213"/>
    <s v="Standard Class"/>
    <s v="KM-16375"/>
    <s v="Katherine Murray"/>
    <x v="2"/>
    <s v="United States"/>
    <s v="Gilbert"/>
    <x v="16"/>
    <n v="85234"/>
    <x v="1"/>
    <s v="TEC-PH-10004447"/>
    <x v="2"/>
    <x v="7"/>
    <s v="Toshiba IPT2010-SD IP Telephone"/>
    <n v="333.57600000000002"/>
    <n v="3"/>
    <n v="0.2"/>
    <x v="4790"/>
  </r>
  <r>
    <n v="6656"/>
    <s v="CA-2014-135937"/>
    <x v="3"/>
    <x v="297"/>
    <x v="1213"/>
    <s v="Standard Class"/>
    <s v="KM-16375"/>
    <s v="Katherine Murray"/>
    <x v="2"/>
    <s v="United States"/>
    <s v="Gilbert"/>
    <x v="16"/>
    <n v="85234"/>
    <x v="1"/>
    <s v="TEC-AC-10001114"/>
    <x v="2"/>
    <x v="11"/>
    <s v="Microsoft Wireless Mobile Mouse 4000"/>
    <n v="31.992000000000004"/>
    <n v="1"/>
    <n v="0.2"/>
    <x v="5405"/>
  </r>
  <r>
    <n v="6657"/>
    <s v="CA-2014-135937"/>
    <x v="3"/>
    <x v="297"/>
    <x v="1213"/>
    <s v="Standard Class"/>
    <s v="KM-16375"/>
    <s v="Katherine Murray"/>
    <x v="2"/>
    <s v="United States"/>
    <s v="Gilbert"/>
    <x v="16"/>
    <n v="85234"/>
    <x v="1"/>
    <s v="OFF-ST-10000563"/>
    <x v="1"/>
    <x v="4"/>
    <s v="Fellowes Bankers Box Stor/Drawer Steel Plus"/>
    <n v="51.168000000000006"/>
    <n v="2"/>
    <n v="0.2"/>
    <x v="5091"/>
  </r>
  <r>
    <n v="6658"/>
    <s v="CA-2014-135937"/>
    <x v="3"/>
    <x v="297"/>
    <x v="1213"/>
    <s v="Standard Class"/>
    <s v="KM-16375"/>
    <s v="Katherine Murray"/>
    <x v="2"/>
    <s v="United States"/>
    <s v="Gilbert"/>
    <x v="16"/>
    <n v="85234"/>
    <x v="1"/>
    <s v="OFF-EN-10004846"/>
    <x v="1"/>
    <x v="12"/>
    <s v="Letter or Legal Size Expandable Poly String Tie Envelopes"/>
    <n v="10.64"/>
    <n v="5"/>
    <n v="0.2"/>
    <x v="5406"/>
  </r>
  <r>
    <n v="6659"/>
    <s v="CA-2014-135937"/>
    <x v="3"/>
    <x v="297"/>
    <x v="1213"/>
    <s v="Standard Class"/>
    <s v="KM-16375"/>
    <s v="Katherine Murray"/>
    <x v="2"/>
    <s v="United States"/>
    <s v="Gilbert"/>
    <x v="16"/>
    <n v="85234"/>
    <x v="1"/>
    <s v="FUR-FU-10002253"/>
    <x v="0"/>
    <x v="5"/>
    <s v="Howard Miller 13&quot; Diameter Pewter Finish Round Wall Clock"/>
    <n v="68.703999999999994"/>
    <n v="2"/>
    <n v="0.2"/>
    <x v="5407"/>
  </r>
  <r>
    <n v="6660"/>
    <s v="CA-2014-135937"/>
    <x v="3"/>
    <x v="297"/>
    <x v="1213"/>
    <s v="Standard Class"/>
    <s v="KM-16375"/>
    <s v="Katherine Murray"/>
    <x v="2"/>
    <s v="United States"/>
    <s v="Gilbert"/>
    <x v="16"/>
    <n v="85234"/>
    <x v="1"/>
    <s v="FUR-TA-10001039"/>
    <x v="0"/>
    <x v="3"/>
    <s v="KI Adjustable-Height Table"/>
    <n v="386.91"/>
    <n v="9"/>
    <n v="0.5"/>
    <x v="5408"/>
  </r>
  <r>
    <n v="6661"/>
    <s v="CA-2012-129322"/>
    <x v="1"/>
    <x v="816"/>
    <x v="1214"/>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x v="1214"/>
    <s v="Second Class"/>
    <s v="DB-13405"/>
    <s v="Denny Blanton"/>
    <x v="0"/>
    <s v="United States"/>
    <s v="Lawrence"/>
    <x v="31"/>
    <n v="1841"/>
    <x v="3"/>
    <s v="OFF-AP-10004336"/>
    <x v="1"/>
    <x v="9"/>
    <s v="Conquest 14 Commercial Heavy-Duty Upright Vacuum, Collection System, Accessory Kit"/>
    <n v="113.92"/>
    <n v="2"/>
    <n v="0"/>
    <x v="5410"/>
  </r>
  <r>
    <n v="6663"/>
    <s v="CA-2012-129322"/>
    <x v="1"/>
    <x v="816"/>
    <x v="1214"/>
    <s v="Second Class"/>
    <s v="DB-13405"/>
    <s v="Denny Blanton"/>
    <x v="0"/>
    <s v="United States"/>
    <s v="Lawrence"/>
    <x v="31"/>
    <n v="1841"/>
    <x v="3"/>
    <s v="OFF-BI-10001718"/>
    <x v="1"/>
    <x v="8"/>
    <s v="GBC DocuBind P50 Personal Binding Machine"/>
    <n v="447.85999999999996"/>
    <n v="7"/>
    <n v="0"/>
    <x v="5411"/>
  </r>
  <r>
    <n v="6664"/>
    <s v="CA-2014-162173"/>
    <x v="3"/>
    <x v="40"/>
    <x v="943"/>
    <s v="Standard Class"/>
    <s v="OT-18730"/>
    <s v="Olvera Toch"/>
    <x v="0"/>
    <s v="United States"/>
    <s v="Virginia Beach"/>
    <x v="17"/>
    <n v="23464"/>
    <x v="0"/>
    <s v="FUR-TA-10001520"/>
    <x v="0"/>
    <x v="3"/>
    <s v="Lesro Sheffield Collection Coffee Table, End Table, Center Table, Corner Table"/>
    <n v="356.85"/>
    <n v="5"/>
    <n v="0"/>
    <x v="5412"/>
  </r>
  <r>
    <n v="6665"/>
    <s v="CA-2014-162173"/>
    <x v="3"/>
    <x v="40"/>
    <x v="943"/>
    <s v="Standard Class"/>
    <s v="OT-18730"/>
    <s v="Olvera Toch"/>
    <x v="0"/>
    <s v="United States"/>
    <s v="Virginia Beach"/>
    <x v="17"/>
    <n v="23464"/>
    <x v="0"/>
    <s v="OFF-EN-10002831"/>
    <x v="1"/>
    <x v="12"/>
    <s v="Tyvek  Top-Opening Peel &amp; Seel  Envelopes, Gray"/>
    <n v="251.57999999999998"/>
    <n v="7"/>
    <n v="0"/>
    <x v="5413"/>
  </r>
  <r>
    <n v="6666"/>
    <s v="CA-2013-115483"/>
    <x v="0"/>
    <x v="216"/>
    <x v="461"/>
    <s v="Second Class"/>
    <s v="JS-15880"/>
    <s v="John Stevenson"/>
    <x v="0"/>
    <s v="United States"/>
    <s v="Irving"/>
    <x v="5"/>
    <n v="75061"/>
    <x v="2"/>
    <s v="OFF-PA-10001497"/>
    <x v="1"/>
    <x v="10"/>
    <s v="Xerox 1914"/>
    <n v="219.84000000000003"/>
    <n v="5"/>
    <n v="0.2"/>
    <x v="5414"/>
  </r>
  <r>
    <n v="6667"/>
    <s v="CA-2014-122175"/>
    <x v="3"/>
    <x v="605"/>
    <x v="324"/>
    <s v="Second Class"/>
    <s v="CA-12775"/>
    <s v="Cynthia Arntzen"/>
    <x v="0"/>
    <s v="United States"/>
    <s v="Vineland"/>
    <x v="30"/>
    <n v="8360"/>
    <x v="3"/>
    <s v="FUR-FU-10000719"/>
    <x v="0"/>
    <x v="5"/>
    <s v="DAX Cubicle Frames, 8-1/2 x 11"/>
    <n v="42.85"/>
    <n v="5"/>
    <n v="0"/>
    <x v="5415"/>
  </r>
  <r>
    <n v="6668"/>
    <s v="CA-2014-122175"/>
    <x v="3"/>
    <x v="605"/>
    <x v="324"/>
    <s v="Second Class"/>
    <s v="CA-12775"/>
    <s v="Cynthia Arntzen"/>
    <x v="0"/>
    <s v="United States"/>
    <s v="Vineland"/>
    <x v="30"/>
    <n v="8360"/>
    <x v="3"/>
    <s v="OFF-LA-10002271"/>
    <x v="1"/>
    <x v="2"/>
    <s v="Smead Alpha-Z Color-Coded Second Alphabetical Labels and Starter Set"/>
    <n v="6.16"/>
    <n v="2"/>
    <n v="0"/>
    <x v="51"/>
  </r>
  <r>
    <n v="6669"/>
    <s v="CA-2014-122175"/>
    <x v="3"/>
    <x v="605"/>
    <x v="324"/>
    <s v="Second Class"/>
    <s v="CA-12775"/>
    <s v="Cynthia Arntzen"/>
    <x v="0"/>
    <s v="United States"/>
    <s v="Vineland"/>
    <x v="30"/>
    <n v="8360"/>
    <x v="3"/>
    <s v="OFF-SU-10004661"/>
    <x v="1"/>
    <x v="14"/>
    <s v="Acme Titanium Bonded Scissors"/>
    <n v="17"/>
    <n v="2"/>
    <n v="0"/>
    <x v="5416"/>
  </r>
  <r>
    <n v="6670"/>
    <s v="CA-2014-122175"/>
    <x v="3"/>
    <x v="605"/>
    <x v="324"/>
    <s v="Second Class"/>
    <s v="CA-12775"/>
    <s v="Cynthia Arntzen"/>
    <x v="0"/>
    <s v="United States"/>
    <s v="Vineland"/>
    <x v="30"/>
    <n v="8360"/>
    <x v="3"/>
    <s v="TEC-AC-10004859"/>
    <x v="2"/>
    <x v="11"/>
    <s v="Maxell Pro 80 Minute CD-R, 10/Pack"/>
    <n v="87.4"/>
    <n v="5"/>
    <n v="0"/>
    <x v="5417"/>
  </r>
  <r>
    <n v="6671"/>
    <s v="CA-2014-161088"/>
    <x v="3"/>
    <x v="1126"/>
    <x v="990"/>
    <s v="Standard Class"/>
    <s v="MH-18115"/>
    <s v="Mick Hernandez"/>
    <x v="2"/>
    <s v="United States"/>
    <s v="Columbus"/>
    <x v="32"/>
    <n v="31907"/>
    <x v="0"/>
    <s v="OFF-BI-10002824"/>
    <x v="1"/>
    <x v="8"/>
    <s v="Recycled Easel Ring Binders"/>
    <n v="29.84"/>
    <n v="2"/>
    <n v="0"/>
    <x v="4041"/>
  </r>
  <r>
    <n v="6672"/>
    <s v="CA-2011-154837"/>
    <x v="2"/>
    <x v="709"/>
    <x v="55"/>
    <s v="Second Class"/>
    <s v="RB-19645"/>
    <s v="Robert Barroso"/>
    <x v="1"/>
    <s v="United States"/>
    <s v="Los Angeles"/>
    <x v="1"/>
    <n v="90032"/>
    <x v="1"/>
    <s v="OFF-BI-10001575"/>
    <x v="1"/>
    <x v="8"/>
    <s v="GBC Linen Binding Covers"/>
    <n v="49.568000000000005"/>
    <n v="2"/>
    <n v="0.2"/>
    <x v="5418"/>
  </r>
  <r>
    <n v="6673"/>
    <s v="CA-2012-153794"/>
    <x v="1"/>
    <x v="861"/>
    <x v="1215"/>
    <s v="Standard Class"/>
    <s v="SB-20290"/>
    <s v="Sean Braxton"/>
    <x v="1"/>
    <s v="United States"/>
    <s v="San Diego"/>
    <x v="1"/>
    <n v="92024"/>
    <x v="1"/>
    <s v="OFF-AR-10000380"/>
    <x v="1"/>
    <x v="6"/>
    <s v="Hunt PowerHouse Electric Pencil Sharpener, Blue"/>
    <n v="265.85999999999996"/>
    <n v="7"/>
    <n v="0"/>
    <x v="5419"/>
  </r>
  <r>
    <n v="6674"/>
    <s v="CA-2012-135510"/>
    <x v="1"/>
    <x v="577"/>
    <x v="64"/>
    <s v="Standard Class"/>
    <s v="TW-21025"/>
    <s v="Tamara Willingham"/>
    <x v="2"/>
    <s v="United States"/>
    <s v="Charlottesville"/>
    <x v="17"/>
    <n v="22901"/>
    <x v="0"/>
    <s v="FUR-FU-10000820"/>
    <x v="0"/>
    <x v="5"/>
    <s v="Tensor Brushed Steel Torchiere Floor Lamp"/>
    <n v="67.959999999999994"/>
    <n v="4"/>
    <n v="0"/>
    <x v="616"/>
  </r>
  <r>
    <n v="6675"/>
    <s v="CA-2012-109337"/>
    <x v="1"/>
    <x v="82"/>
    <x v="78"/>
    <s v="Second Class"/>
    <s v="DL-13330"/>
    <s v="Denise Leinenbach"/>
    <x v="0"/>
    <s v="United States"/>
    <s v="Lawrence"/>
    <x v="14"/>
    <n v="46226"/>
    <x v="2"/>
    <s v="OFF-AR-10003759"/>
    <x v="1"/>
    <x v="6"/>
    <s v="Crayola Anti Dust Chalk, 12/Pack"/>
    <n v="10.92"/>
    <n v="6"/>
    <n v="0"/>
    <x v="5420"/>
  </r>
  <r>
    <n v="6676"/>
    <s v="CA-2012-109337"/>
    <x v="1"/>
    <x v="82"/>
    <x v="78"/>
    <s v="Second Class"/>
    <s v="DL-13330"/>
    <s v="Denise Leinenbach"/>
    <x v="0"/>
    <s v="United States"/>
    <s v="Lawrence"/>
    <x v="14"/>
    <n v="46226"/>
    <x v="2"/>
    <s v="TEC-MA-10002930"/>
    <x v="2"/>
    <x v="15"/>
    <s v="Ricoh - Ink Collector Unit for GX3000 Series Printers"/>
    <n v="83.9"/>
    <n v="2"/>
    <n v="0"/>
    <x v="5421"/>
  </r>
  <r>
    <n v="6677"/>
    <s v="CA-2012-109337"/>
    <x v="1"/>
    <x v="82"/>
    <x v="78"/>
    <s v="Second Class"/>
    <s v="DL-13330"/>
    <s v="Denise Leinenbach"/>
    <x v="0"/>
    <s v="United States"/>
    <s v="Lawrence"/>
    <x v="14"/>
    <n v="46226"/>
    <x v="2"/>
    <s v="OFF-AP-10004052"/>
    <x v="1"/>
    <x v="9"/>
    <s v="Hoover Replacement Belts For Soft Guard &amp; Commercial Ltweight Upright Vacs, 2/Pk"/>
    <n v="19.75"/>
    <n v="5"/>
    <n v="0"/>
    <x v="5422"/>
  </r>
  <r>
    <n v="6678"/>
    <s v="CA-2012-109337"/>
    <x v="1"/>
    <x v="82"/>
    <x v="78"/>
    <s v="Second Class"/>
    <s v="DL-13330"/>
    <s v="Denise Leinenbach"/>
    <x v="0"/>
    <s v="United States"/>
    <s v="Lawrence"/>
    <x v="14"/>
    <n v="46226"/>
    <x v="2"/>
    <s v="TEC-AC-10000990"/>
    <x v="2"/>
    <x v="11"/>
    <s v="Imation Bio 2GB USB Flash Drive Imation Corp"/>
    <n v="393.54"/>
    <n v="3"/>
    <n v="0"/>
    <x v="5423"/>
  </r>
  <r>
    <n v="6679"/>
    <s v="CA-2011-150329"/>
    <x v="2"/>
    <x v="982"/>
    <x v="1216"/>
    <s v="Standard Class"/>
    <s v="SD-20485"/>
    <s v="Shirley Daniels"/>
    <x v="2"/>
    <s v="United States"/>
    <s v="Phoenix"/>
    <x v="16"/>
    <n v="85023"/>
    <x v="1"/>
    <s v="FUR-FU-10003724"/>
    <x v="0"/>
    <x v="5"/>
    <s v="Westinghouse Clip-On Gooseneck Lamps"/>
    <n v="46.872"/>
    <n v="7"/>
    <n v="0.2"/>
    <x v="5424"/>
  </r>
  <r>
    <n v="6680"/>
    <s v="CA-2014-145037"/>
    <x v="3"/>
    <x v="264"/>
    <x v="285"/>
    <s v="Second Class"/>
    <s v="TB-21055"/>
    <s v="Ted Butterfield"/>
    <x v="0"/>
    <s v="United States"/>
    <s v="Meriden"/>
    <x v="29"/>
    <n v="6450"/>
    <x v="3"/>
    <s v="OFF-ST-10000918"/>
    <x v="1"/>
    <x v="4"/>
    <s v="Crate-A-Files"/>
    <n v="10.9"/>
    <n v="1"/>
    <n v="0"/>
    <x v="5425"/>
  </r>
  <r>
    <n v="6681"/>
    <s v="CA-2014-145037"/>
    <x v="3"/>
    <x v="264"/>
    <x v="285"/>
    <s v="Second Class"/>
    <s v="TB-21055"/>
    <s v="Ted Butterfield"/>
    <x v="0"/>
    <s v="United States"/>
    <s v="Meriden"/>
    <x v="29"/>
    <n v="6450"/>
    <x v="3"/>
    <s v="OFF-PA-10000157"/>
    <x v="1"/>
    <x v="10"/>
    <s v="Xerox 191"/>
    <n v="79.92"/>
    <n v="4"/>
    <n v="0"/>
    <x v="5426"/>
  </r>
  <r>
    <n v="6682"/>
    <s v="CA-2014-145037"/>
    <x v="3"/>
    <x v="264"/>
    <x v="285"/>
    <s v="Second Class"/>
    <s v="TB-21055"/>
    <s v="Ted Butterfield"/>
    <x v="0"/>
    <s v="United States"/>
    <s v="Meriden"/>
    <x v="29"/>
    <n v="6450"/>
    <x v="3"/>
    <s v="OFF-PA-10002499"/>
    <x v="1"/>
    <x v="10"/>
    <s v="Xerox 1890"/>
    <n v="146.82"/>
    <n v="3"/>
    <n v="0"/>
    <x v="691"/>
  </r>
  <r>
    <n v="6683"/>
    <s v="CA-2014-154466"/>
    <x v="3"/>
    <x v="314"/>
    <x v="771"/>
    <s v="First Class"/>
    <s v="DP-13390"/>
    <s v="Dennis Pardue"/>
    <x v="2"/>
    <s v="United States"/>
    <s v="Franklin"/>
    <x v="6"/>
    <n v="53132"/>
    <x v="2"/>
    <s v="OFF-BI-10002012"/>
    <x v="1"/>
    <x v="8"/>
    <s v="Wilson Jones Easy Flow II Sheet Lifters"/>
    <n v="3.6"/>
    <n v="2"/>
    <n v="0"/>
    <x v="5427"/>
  </r>
  <r>
    <n v="6684"/>
    <s v="CA-2011-109134"/>
    <x v="2"/>
    <x v="1127"/>
    <x v="1105"/>
    <s v="Standard Class"/>
    <s v="DE-13255"/>
    <s v="Deanra Eno"/>
    <x v="2"/>
    <s v="United States"/>
    <s v="Los Angeles"/>
    <x v="1"/>
    <n v="90008"/>
    <x v="1"/>
    <s v="FUR-FU-10000320"/>
    <x v="0"/>
    <x v="5"/>
    <s v="OIC Stacking Trays"/>
    <n v="20.04"/>
    <n v="6"/>
    <n v="0"/>
    <x v="5428"/>
  </r>
  <r>
    <n v="6685"/>
    <s v="US-2012-129637"/>
    <x v="1"/>
    <x v="997"/>
    <x v="190"/>
    <s v="Standard Class"/>
    <s v="MC-18100"/>
    <s v="Mick Crebagga"/>
    <x v="0"/>
    <s v="United States"/>
    <s v="Bloomington"/>
    <x v="10"/>
    <n v="61701"/>
    <x v="2"/>
    <s v="OFF-ST-10003716"/>
    <x v="1"/>
    <x v="4"/>
    <s v="Tennsco Double-Tier Lockers"/>
    <n v="180.01600000000002"/>
    <n v="1"/>
    <n v="0.2"/>
    <x v="5429"/>
  </r>
  <r>
    <n v="6686"/>
    <s v="US-2012-129637"/>
    <x v="1"/>
    <x v="997"/>
    <x v="190"/>
    <s v="Standard Class"/>
    <s v="MC-18100"/>
    <s v="Mick Crebagga"/>
    <x v="0"/>
    <s v="United States"/>
    <s v="Bloomington"/>
    <x v="10"/>
    <n v="61701"/>
    <x v="2"/>
    <s v="FUR-FU-10000965"/>
    <x v="0"/>
    <x v="5"/>
    <s v="Howard Miller 11-1/2&quot; Diameter Ridgewood Wall Clock"/>
    <n v="41.552"/>
    <n v="2"/>
    <n v="0.6"/>
    <x v="5430"/>
  </r>
  <r>
    <n v="6687"/>
    <s v="US-2012-129637"/>
    <x v="1"/>
    <x v="997"/>
    <x v="190"/>
    <s v="Standard Class"/>
    <s v="MC-18100"/>
    <s v="Mick Crebagga"/>
    <x v="0"/>
    <s v="United States"/>
    <s v="Bloomington"/>
    <x v="10"/>
    <n v="61701"/>
    <x v="2"/>
    <s v="OFF-AR-10003829"/>
    <x v="1"/>
    <x v="6"/>
    <s v="Newell 35"/>
    <n v="13.120000000000001"/>
    <n v="5"/>
    <n v="0.2"/>
    <x v="1909"/>
  </r>
  <r>
    <n v="6688"/>
    <s v="CA-2012-165162"/>
    <x v="1"/>
    <x v="263"/>
    <x v="1033"/>
    <s v="Standard Class"/>
    <s v="HG-15025"/>
    <s v="Hunter Glantz"/>
    <x v="0"/>
    <s v="United States"/>
    <s v="Los Angeles"/>
    <x v="1"/>
    <n v="90032"/>
    <x v="1"/>
    <s v="OFF-ST-10003470"/>
    <x v="1"/>
    <x v="4"/>
    <s v="Tennsco Snap-Together Open Shelving Units, Starter Sets and Add-On Units"/>
    <n v="1117.92"/>
    <n v="4"/>
    <n v="0"/>
    <x v="2269"/>
  </r>
  <r>
    <n v="6689"/>
    <s v="CA-2014-140494"/>
    <x v="3"/>
    <x v="434"/>
    <x v="1097"/>
    <s v="Second Class"/>
    <s v="CM-11815"/>
    <s v="Candace McMahon"/>
    <x v="1"/>
    <s v="United States"/>
    <s v="San Francisco"/>
    <x v="1"/>
    <n v="94109"/>
    <x v="1"/>
    <s v="TEC-AC-10004568"/>
    <x v="2"/>
    <x v="11"/>
    <s v="Maxell LTO Ultrium - 800 GB"/>
    <n v="111.96"/>
    <n v="4"/>
    <n v="0"/>
    <x v="5431"/>
  </r>
  <r>
    <n v="6690"/>
    <s v="CA-2014-104108"/>
    <x v="3"/>
    <x v="574"/>
    <x v="784"/>
    <s v="Standard Class"/>
    <s v="RP-19855"/>
    <s v="Roy Phan"/>
    <x v="1"/>
    <s v="United States"/>
    <s v="Houston"/>
    <x v="5"/>
    <n v="77095"/>
    <x v="2"/>
    <s v="OFF-AR-10000817"/>
    <x v="1"/>
    <x v="6"/>
    <s v="Manco Dry-Lighter Erasable Highlighter"/>
    <n v="12.160000000000002"/>
    <n v="5"/>
    <n v="0.2"/>
    <x v="5432"/>
  </r>
  <r>
    <n v="6691"/>
    <s v="US-2014-165869"/>
    <x v="3"/>
    <x v="689"/>
    <x v="727"/>
    <s v="Standard Class"/>
    <s v="LS-17200"/>
    <s v="Luke Schmidt"/>
    <x v="1"/>
    <s v="United States"/>
    <s v="Milwaukee"/>
    <x v="6"/>
    <n v="53209"/>
    <x v="2"/>
    <s v="OFF-BI-10003460"/>
    <x v="1"/>
    <x v="8"/>
    <s v="Acco 3-Hole Punch"/>
    <n v="17.52"/>
    <n v="4"/>
    <n v="0"/>
    <x v="5433"/>
  </r>
  <r>
    <n v="6692"/>
    <s v="US-2014-165869"/>
    <x v="3"/>
    <x v="689"/>
    <x v="727"/>
    <s v="Standard Class"/>
    <s v="LS-17200"/>
    <s v="Luke Schmidt"/>
    <x v="1"/>
    <s v="United States"/>
    <s v="Milwaukee"/>
    <x v="6"/>
    <n v="53209"/>
    <x v="2"/>
    <s v="OFF-AP-10002472"/>
    <x v="1"/>
    <x v="9"/>
    <s v="3M Office Air Cleaner"/>
    <n v="155.88"/>
    <n v="6"/>
    <n v="0"/>
    <x v="5434"/>
  </r>
  <r>
    <n v="6693"/>
    <s v="CA-2014-160899"/>
    <x v="3"/>
    <x v="938"/>
    <x v="851"/>
    <s v="Second Class"/>
    <s v="DR-12940"/>
    <s v="Daniel Raglin"/>
    <x v="2"/>
    <s v="United States"/>
    <s v="Lake Charles"/>
    <x v="28"/>
    <n v="70601"/>
    <x v="0"/>
    <s v="OFF-BI-10000632"/>
    <x v="1"/>
    <x v="8"/>
    <s v="Satellite Sectional Post Binders"/>
    <n v="477.51"/>
    <n v="11"/>
    <n v="0"/>
    <x v="5435"/>
  </r>
  <r>
    <n v="6694"/>
    <s v="CA-2014-144225"/>
    <x v="3"/>
    <x v="1033"/>
    <x v="725"/>
    <s v="Second Class"/>
    <s v="CC-12475"/>
    <s v="Cindy Chapman"/>
    <x v="0"/>
    <s v="United States"/>
    <s v="Baltimore"/>
    <x v="39"/>
    <n v="21215"/>
    <x v="3"/>
    <s v="OFF-PA-10000062"/>
    <x v="1"/>
    <x v="10"/>
    <s v="Green Bar Computer Printout Paper"/>
    <n v="164.88"/>
    <n v="3"/>
    <n v="0"/>
    <x v="2384"/>
  </r>
  <r>
    <n v="6695"/>
    <s v="US-2013-163538"/>
    <x v="0"/>
    <x v="370"/>
    <x v="881"/>
    <s v="Standard Class"/>
    <s v="SS-20515"/>
    <s v="Shirley Schmidt"/>
    <x v="2"/>
    <s v="United States"/>
    <s v="Franklin"/>
    <x v="6"/>
    <n v="53132"/>
    <x v="2"/>
    <s v="TEC-AC-10002006"/>
    <x v="2"/>
    <x v="11"/>
    <s v="Memorex Micro Travel Drive 16 GB"/>
    <n v="47.97"/>
    <n v="3"/>
    <n v="0"/>
    <x v="5436"/>
  </r>
  <r>
    <n v="6696"/>
    <s v="US-2013-155103"/>
    <x v="0"/>
    <x v="499"/>
    <x v="439"/>
    <s v="Standard Class"/>
    <s v="JF-15190"/>
    <s v="Jamie Frazer"/>
    <x v="0"/>
    <s v="United States"/>
    <s v="New York City"/>
    <x v="15"/>
    <n v="10024"/>
    <x v="3"/>
    <s v="OFF-BI-10004318"/>
    <x v="1"/>
    <x v="8"/>
    <s v="Ibico EB-19 Dual Function Manual Binding System"/>
    <n v="415.17600000000004"/>
    <n v="3"/>
    <n v="0.2"/>
    <x v="5437"/>
  </r>
  <r>
    <n v="6697"/>
    <s v="US-2013-155103"/>
    <x v="0"/>
    <x v="499"/>
    <x v="439"/>
    <s v="Standard Class"/>
    <s v="JF-15190"/>
    <s v="Jamie Frazer"/>
    <x v="0"/>
    <s v="United States"/>
    <s v="New York City"/>
    <x v="15"/>
    <n v="10024"/>
    <x v="3"/>
    <s v="OFF-BI-10004236"/>
    <x v="1"/>
    <x v="8"/>
    <s v="XtraLife ClearVue Slant-D Ring Binder, White, 3&quot;"/>
    <n v="35.231999999999999"/>
    <n v="3"/>
    <n v="0.2"/>
    <x v="5438"/>
  </r>
  <r>
    <n v="6698"/>
    <s v="US-2013-155103"/>
    <x v="0"/>
    <x v="499"/>
    <x v="439"/>
    <s v="Standard Class"/>
    <s v="JF-15190"/>
    <s v="Jamie Frazer"/>
    <x v="0"/>
    <s v="United States"/>
    <s v="New York City"/>
    <x v="15"/>
    <n v="10024"/>
    <x v="3"/>
    <s v="OFF-PA-10000062"/>
    <x v="1"/>
    <x v="10"/>
    <s v="Green Bar Computer Printout Paper"/>
    <n v="54.96"/>
    <n v="1"/>
    <n v="0"/>
    <x v="5439"/>
  </r>
  <r>
    <n v="6699"/>
    <s v="CA-2014-145429"/>
    <x v="3"/>
    <x v="246"/>
    <x v="262"/>
    <s v="Standard Class"/>
    <s v="SW-20455"/>
    <s v="Shaun Weien"/>
    <x v="0"/>
    <s v="United States"/>
    <s v="San Diego"/>
    <x v="1"/>
    <n v="92024"/>
    <x v="1"/>
    <s v="OFF-PA-10003205"/>
    <x v="1"/>
    <x v="10"/>
    <s v="Wirebound Message Forms, Four 2 3/4 x 5 Forms per Page, Pink Paper"/>
    <n v="16.34"/>
    <n v="2"/>
    <n v="0"/>
    <x v="5440"/>
  </r>
  <r>
    <n v="6700"/>
    <s v="CA-2014-145429"/>
    <x v="3"/>
    <x v="246"/>
    <x v="262"/>
    <s v="Standard Class"/>
    <s v="SW-20455"/>
    <s v="Shaun Weien"/>
    <x v="0"/>
    <s v="United States"/>
    <s v="San Diego"/>
    <x v="1"/>
    <n v="92024"/>
    <x v="1"/>
    <s v="FUR-CH-10000988"/>
    <x v="0"/>
    <x v="1"/>
    <s v="Hon Olson Stacker Stools"/>
    <n v="225.29600000000002"/>
    <n v="2"/>
    <n v="0.2"/>
    <x v="2469"/>
  </r>
  <r>
    <n v="6701"/>
    <s v="CA-2014-145429"/>
    <x v="3"/>
    <x v="246"/>
    <x v="262"/>
    <s v="Standard Class"/>
    <s v="SW-20455"/>
    <s v="Shaun Weien"/>
    <x v="0"/>
    <s v="United States"/>
    <s v="San Diego"/>
    <x v="1"/>
    <n v="92024"/>
    <x v="1"/>
    <s v="OFF-BI-10001524"/>
    <x v="1"/>
    <x v="8"/>
    <s v="GBC Premium Transparent Covers with Diagonal Lined Pattern"/>
    <n v="50.352000000000004"/>
    <n v="3"/>
    <n v="0.2"/>
    <x v="5307"/>
  </r>
  <r>
    <n v="6702"/>
    <s v="CA-2012-153535"/>
    <x v="1"/>
    <x v="1128"/>
    <x v="1217"/>
    <s v="Standard Class"/>
    <s v="SG-20470"/>
    <s v="Sheri Gordon"/>
    <x v="0"/>
    <s v="United States"/>
    <s v="Wilson"/>
    <x v="3"/>
    <n v="27893"/>
    <x v="0"/>
    <s v="FUR-FU-10001986"/>
    <x v="0"/>
    <x v="5"/>
    <s v="Dana Fluorescent Magnifying Lamp, White, 36&quot;"/>
    <n v="163.136"/>
    <n v="4"/>
    <n v="0.2"/>
    <x v="5441"/>
  </r>
  <r>
    <n v="6703"/>
    <s v="CA-2012-153535"/>
    <x v="1"/>
    <x v="1128"/>
    <x v="1217"/>
    <s v="Standard Class"/>
    <s v="SG-20470"/>
    <s v="Sheri Gordon"/>
    <x v="0"/>
    <s v="United States"/>
    <s v="Wilson"/>
    <x v="3"/>
    <n v="27893"/>
    <x v="0"/>
    <s v="OFF-BI-10001031"/>
    <x v="1"/>
    <x v="8"/>
    <s v="Pressboard Data Binders by Wilson Jones"/>
    <n v="6.4080000000000004"/>
    <n v="4"/>
    <n v="0.7"/>
    <x v="5442"/>
  </r>
  <r>
    <n v="6704"/>
    <s v="CA-2012-139164"/>
    <x v="1"/>
    <x v="537"/>
    <x v="1218"/>
    <s v="Standard Class"/>
    <s v="CS-12355"/>
    <s v="Christine Sundaresam"/>
    <x v="0"/>
    <s v="United States"/>
    <s v="Long Beach"/>
    <x v="1"/>
    <n v="90805"/>
    <x v="1"/>
    <s v="TEC-PH-10002468"/>
    <x v="2"/>
    <x v="7"/>
    <s v="Plantronics CS 50-USB - headset - Convertible, Monaural"/>
    <n v="217.58400000000003"/>
    <n v="2"/>
    <n v="0.2"/>
    <x v="2926"/>
  </r>
  <r>
    <n v="6705"/>
    <s v="CA-2012-139164"/>
    <x v="1"/>
    <x v="537"/>
    <x v="1218"/>
    <s v="Standard Class"/>
    <s v="CS-12355"/>
    <s v="Christine Sundaresam"/>
    <x v="0"/>
    <s v="United States"/>
    <s v="Long Beach"/>
    <x v="1"/>
    <n v="90805"/>
    <x v="1"/>
    <s v="OFF-FA-10003059"/>
    <x v="1"/>
    <x v="13"/>
    <s v="Assorted Color Push Pins"/>
    <n v="5.43"/>
    <n v="3"/>
    <n v="0"/>
    <x v="5443"/>
  </r>
  <r>
    <n v="6706"/>
    <s v="CA-2012-139164"/>
    <x v="1"/>
    <x v="537"/>
    <x v="1218"/>
    <s v="Standard Class"/>
    <s v="CS-12355"/>
    <s v="Christine Sundaresam"/>
    <x v="0"/>
    <s v="United States"/>
    <s v="Long Beach"/>
    <x v="1"/>
    <n v="90805"/>
    <x v="1"/>
    <s v="TEC-PH-10003931"/>
    <x v="2"/>
    <x v="7"/>
    <s v="JBL Micro Wireless Portable Bluetooth Speaker"/>
    <n v="143.976"/>
    <n v="3"/>
    <n v="0.2"/>
    <x v="168"/>
  </r>
  <r>
    <n v="6707"/>
    <s v="CA-2013-112277"/>
    <x v="0"/>
    <x v="545"/>
    <x v="1219"/>
    <s v="Standard Class"/>
    <s v="SC-20695"/>
    <s v="Steve Chapman"/>
    <x v="1"/>
    <s v="United States"/>
    <s v="Fort Lauderdale"/>
    <x v="2"/>
    <n v="33311"/>
    <x v="0"/>
    <s v="TEC-PH-10003505"/>
    <x v="2"/>
    <x v="7"/>
    <s v="Geemarc AmpliPOWER60"/>
    <n v="519.67999999999995"/>
    <n v="7"/>
    <n v="0.2"/>
    <x v="5444"/>
  </r>
  <r>
    <n v="6708"/>
    <s v="CA-2011-167724"/>
    <x v="2"/>
    <x v="138"/>
    <x v="1220"/>
    <s v="Standard Class"/>
    <s v="BF-11170"/>
    <s v="Ben Ferrer"/>
    <x v="2"/>
    <s v="United States"/>
    <s v="Baltimore"/>
    <x v="39"/>
    <n v="21215"/>
    <x v="3"/>
    <s v="OFF-LA-10002368"/>
    <x v="1"/>
    <x v="2"/>
    <s v="Avery 479"/>
    <n v="7.83"/>
    <n v="3"/>
    <n v="0"/>
    <x v="1589"/>
  </r>
  <r>
    <n v="6709"/>
    <s v="CA-2012-123141"/>
    <x v="1"/>
    <x v="717"/>
    <x v="765"/>
    <s v="Standard Class"/>
    <s v="GZ-14470"/>
    <s v="Gary Zandusky"/>
    <x v="0"/>
    <s v="United States"/>
    <s v="Rio Rancho"/>
    <x v="27"/>
    <n v="87124"/>
    <x v="1"/>
    <s v="FUR-CH-10004287"/>
    <x v="0"/>
    <x v="1"/>
    <s v="SAFCO Arco Folding Chair"/>
    <n v="883.84"/>
    <n v="4"/>
    <n v="0.2"/>
    <x v="2388"/>
  </r>
  <r>
    <n v="6710"/>
    <s v="CA-2012-123141"/>
    <x v="1"/>
    <x v="717"/>
    <x v="765"/>
    <s v="Standard Class"/>
    <s v="GZ-14470"/>
    <s v="Gary Zandusky"/>
    <x v="0"/>
    <s v="United States"/>
    <s v="Rio Rancho"/>
    <x v="27"/>
    <n v="87124"/>
    <x v="1"/>
    <s v="FUR-CH-10001891"/>
    <x v="0"/>
    <x v="1"/>
    <s v="Global Deluxe Office Fabric Chairs"/>
    <n v="230.35200000000003"/>
    <n v="3"/>
    <n v="0.2"/>
    <x v="291"/>
  </r>
  <r>
    <n v="6711"/>
    <s v="CA-2013-149503"/>
    <x v="0"/>
    <x v="10"/>
    <x v="485"/>
    <s v="First Class"/>
    <s v="SP-20650"/>
    <s v="Stephanie Phelps"/>
    <x v="1"/>
    <s v="United States"/>
    <s v="Stockton"/>
    <x v="1"/>
    <n v="95207"/>
    <x v="1"/>
    <s v="OFF-BI-10002133"/>
    <x v="1"/>
    <x v="8"/>
    <s v="Wilson Jones Elliptical Ring 3 1/2&quot; Capacity Binders, 800 sheets"/>
    <n v="273.92"/>
    <n v="8"/>
    <n v="0.2"/>
    <x v="5445"/>
  </r>
  <r>
    <n v="6712"/>
    <s v="CA-2014-163069"/>
    <x v="3"/>
    <x v="238"/>
    <x v="783"/>
    <s v="Second Class"/>
    <s v="PJ-19015"/>
    <s v="Pauline Johnson"/>
    <x v="0"/>
    <s v="United States"/>
    <s v="Columbus"/>
    <x v="24"/>
    <n v="43229"/>
    <x v="3"/>
    <s v="OFF-AR-10001419"/>
    <x v="1"/>
    <x v="6"/>
    <s v="Newell 325"/>
    <n v="9.9120000000000008"/>
    <n v="3"/>
    <n v="0.2"/>
    <x v="5446"/>
  </r>
  <r>
    <n v="6713"/>
    <s v="CA-2014-107629"/>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x v="93"/>
    <s v="Same Day"/>
    <s v="DB-13060"/>
    <s v="Dave Brooks"/>
    <x v="0"/>
    <s v="United States"/>
    <s v="Skokie"/>
    <x v="10"/>
    <n v="60076"/>
    <x v="2"/>
    <s v="FUR-FU-10004091"/>
    <x v="0"/>
    <x v="5"/>
    <s v="Howard Miller 13&quot; Diameter Goldtone Round Wall Clock"/>
    <n v="56.328000000000003"/>
    <n v="3"/>
    <n v="0.6"/>
    <x v="5448"/>
  </r>
  <r>
    <n v="6715"/>
    <s v="CA-2014-107629"/>
    <x v="3"/>
    <x v="817"/>
    <x v="93"/>
    <s v="Same Day"/>
    <s v="DB-13060"/>
    <s v="Dave Brooks"/>
    <x v="0"/>
    <s v="United States"/>
    <s v="Skokie"/>
    <x v="10"/>
    <n v="60076"/>
    <x v="2"/>
    <s v="TEC-AC-10004510"/>
    <x v="2"/>
    <x v="11"/>
    <s v="Logitech Desktop MK120 Mouse and keyboard Combo"/>
    <n v="39.264000000000003"/>
    <n v="3"/>
    <n v="0.2"/>
    <x v="5449"/>
  </r>
  <r>
    <n v="6716"/>
    <s v="CA-2014-107629"/>
    <x v="3"/>
    <x v="817"/>
    <x v="93"/>
    <s v="Same Day"/>
    <s v="DB-13060"/>
    <s v="Dave Brooks"/>
    <x v="0"/>
    <s v="United States"/>
    <s v="Skokie"/>
    <x v="10"/>
    <n v="60076"/>
    <x v="2"/>
    <s v="OFF-AR-10002987"/>
    <x v="1"/>
    <x v="6"/>
    <s v="Prismacolor Color Pencil Set"/>
    <n v="95.231999999999999"/>
    <n v="6"/>
    <n v="0.2"/>
    <x v="5450"/>
  </r>
  <r>
    <n v="6717"/>
    <s v="CA-2013-134789"/>
    <x v="0"/>
    <x v="143"/>
    <x v="1221"/>
    <s v="Standard Class"/>
    <s v="CK-12325"/>
    <s v="Christine Kargatis"/>
    <x v="2"/>
    <s v="United States"/>
    <s v="Hot Springs"/>
    <x v="36"/>
    <n v="71901"/>
    <x v="0"/>
    <s v="OFF-FA-10002280"/>
    <x v="1"/>
    <x v="13"/>
    <s v="Advantus Plastic Paper Clips"/>
    <n v="30"/>
    <n v="6"/>
    <n v="0"/>
    <x v="3129"/>
  </r>
  <r>
    <n v="6718"/>
    <s v="CA-2013-134789"/>
    <x v="0"/>
    <x v="143"/>
    <x v="1221"/>
    <s v="Standard Class"/>
    <s v="CK-12325"/>
    <s v="Christine Kargatis"/>
    <x v="2"/>
    <s v="United States"/>
    <s v="Hot Springs"/>
    <x v="36"/>
    <n v="71901"/>
    <x v="0"/>
    <s v="OFF-PA-10001934"/>
    <x v="1"/>
    <x v="10"/>
    <s v="Xerox 1993"/>
    <n v="25.92"/>
    <n v="4"/>
    <n v="0"/>
    <x v="1683"/>
  </r>
  <r>
    <n v="6719"/>
    <s v="CA-2013-134789"/>
    <x v="0"/>
    <x v="143"/>
    <x v="1221"/>
    <s v="Standard Class"/>
    <s v="CK-12325"/>
    <s v="Christine Kargatis"/>
    <x v="2"/>
    <s v="United States"/>
    <s v="Hot Springs"/>
    <x v="36"/>
    <n v="71901"/>
    <x v="0"/>
    <s v="FUR-FU-10003268"/>
    <x v="0"/>
    <x v="5"/>
    <s v="Eldon Radial Chair Mat for Low to Medium Pile Carpets"/>
    <n v="159.91999999999999"/>
    <n v="4"/>
    <n v="0"/>
    <x v="5451"/>
  </r>
  <r>
    <n v="6720"/>
    <s v="CA-2013-130442"/>
    <x v="0"/>
    <x v="186"/>
    <x v="292"/>
    <s v="First Class"/>
    <s v="SF-20065"/>
    <s v="Sandra Flanagan"/>
    <x v="0"/>
    <s v="United States"/>
    <s v="Goldsboro"/>
    <x v="3"/>
    <n v="27534"/>
    <x v="0"/>
    <s v="OFF-AP-10004859"/>
    <x v="1"/>
    <x v="9"/>
    <s v="Acco 6 Outlet Guardian Premium Surge Suppressor"/>
    <n v="34.944000000000003"/>
    <n v="3"/>
    <n v="0.2"/>
    <x v="5452"/>
  </r>
  <r>
    <n v="6721"/>
    <s v="CA-2014-102974"/>
    <x v="3"/>
    <x v="20"/>
    <x v="706"/>
    <s v="Standard Class"/>
    <s v="DP-13105"/>
    <s v="Dave Poirier"/>
    <x v="1"/>
    <s v="United States"/>
    <s v="Los Angeles"/>
    <x v="1"/>
    <n v="90032"/>
    <x v="1"/>
    <s v="TEC-AC-10000057"/>
    <x v="2"/>
    <x v="11"/>
    <s v="Microsoft Natural Ergonomic Keyboard 4000"/>
    <n v="149.94999999999999"/>
    <n v="5"/>
    <n v="0"/>
    <x v="5453"/>
  </r>
  <r>
    <n v="6722"/>
    <s v="CA-2014-102974"/>
    <x v="3"/>
    <x v="20"/>
    <x v="706"/>
    <s v="Standard Class"/>
    <s v="DP-13105"/>
    <s v="Dave Poirier"/>
    <x v="1"/>
    <s v="United States"/>
    <s v="Los Angeles"/>
    <x v="1"/>
    <n v="90032"/>
    <x v="1"/>
    <s v="OFF-AR-10000914"/>
    <x v="1"/>
    <x v="6"/>
    <s v="Boston 16765 Mini Stand Up Battery Pencil Sharpener"/>
    <n v="23.32"/>
    <n v="2"/>
    <n v="0"/>
    <x v="5454"/>
  </r>
  <r>
    <n v="6723"/>
    <s v="CA-2014-102974"/>
    <x v="3"/>
    <x v="20"/>
    <x v="706"/>
    <s v="Standard Class"/>
    <s v="DP-13105"/>
    <s v="Dave Poirier"/>
    <x v="1"/>
    <s v="United States"/>
    <s v="Los Angeles"/>
    <x v="1"/>
    <n v="90032"/>
    <x v="1"/>
    <s v="OFF-AR-10004956"/>
    <x v="1"/>
    <x v="6"/>
    <s v="Newell 33"/>
    <n v="16.740000000000002"/>
    <n v="3"/>
    <n v="0"/>
    <x v="5455"/>
  </r>
  <r>
    <n v="6724"/>
    <s v="US-2014-166394"/>
    <x v="3"/>
    <x v="507"/>
    <x v="371"/>
    <s v="Second Class"/>
    <s v="VM-21835"/>
    <s v="Vivian Mathis"/>
    <x v="0"/>
    <s v="United States"/>
    <s v="Nashua"/>
    <x v="38"/>
    <n v="3060"/>
    <x v="3"/>
    <s v="OFF-FA-10001843"/>
    <x v="1"/>
    <x v="13"/>
    <s v="Staples"/>
    <n v="14.82"/>
    <n v="6"/>
    <n v="0"/>
    <x v="5456"/>
  </r>
  <r>
    <n v="6725"/>
    <s v="CA-2013-128811"/>
    <x v="0"/>
    <x v="126"/>
    <x v="1069"/>
    <s v="Standard Class"/>
    <s v="SF-20200"/>
    <s v="Sarah Foster"/>
    <x v="0"/>
    <s v="United States"/>
    <s v="Seattle"/>
    <x v="4"/>
    <n v="98103"/>
    <x v="1"/>
    <s v="OFF-FA-10000585"/>
    <x v="1"/>
    <x v="13"/>
    <s v="OIC Bulk Pack Metal Binder Clips"/>
    <n v="10.47"/>
    <n v="3"/>
    <n v="0"/>
    <x v="5457"/>
  </r>
  <r>
    <n v="6726"/>
    <s v="CA-2013-128811"/>
    <x v="0"/>
    <x v="126"/>
    <x v="1069"/>
    <s v="Standard Class"/>
    <s v="SF-20200"/>
    <s v="Sarah Foster"/>
    <x v="0"/>
    <s v="United States"/>
    <s v="Seattle"/>
    <x v="4"/>
    <n v="98103"/>
    <x v="1"/>
    <s v="OFF-LA-10003720"/>
    <x v="1"/>
    <x v="2"/>
    <s v="Avery 487"/>
    <n v="11.07"/>
    <n v="3"/>
    <n v="0"/>
    <x v="5458"/>
  </r>
  <r>
    <n v="6727"/>
    <s v="CA-2013-128811"/>
    <x v="0"/>
    <x v="126"/>
    <x v="1069"/>
    <s v="Standard Class"/>
    <s v="SF-20200"/>
    <s v="Sarah Foster"/>
    <x v="0"/>
    <s v="United States"/>
    <s v="Seattle"/>
    <x v="4"/>
    <n v="98103"/>
    <x v="1"/>
    <s v="OFF-BI-10000301"/>
    <x v="1"/>
    <x v="8"/>
    <s v="GBC Instant Report Kit"/>
    <n v="20.704000000000001"/>
    <n v="4"/>
    <n v="0.2"/>
    <x v="5459"/>
  </r>
  <r>
    <n v="6728"/>
    <s v="CA-2014-145443"/>
    <x v="3"/>
    <x v="682"/>
    <x v="719"/>
    <s v="Second Class"/>
    <s v="SC-20695"/>
    <s v="Steve Chapman"/>
    <x v="1"/>
    <s v="United States"/>
    <s v="Richmond"/>
    <x v="14"/>
    <n v="47374"/>
    <x v="2"/>
    <s v="OFF-PA-10003302"/>
    <x v="1"/>
    <x v="10"/>
    <s v="Xerox 1906"/>
    <n v="177.2"/>
    <n v="5"/>
    <n v="0"/>
    <x v="966"/>
  </r>
  <r>
    <n v="6729"/>
    <s v="CA-2013-165827"/>
    <x v="0"/>
    <x v="254"/>
    <x v="333"/>
    <s v="Standard Class"/>
    <s v="MF-17665"/>
    <s v="Maureen Fritzler"/>
    <x v="1"/>
    <s v="United States"/>
    <s v="Miami"/>
    <x v="2"/>
    <n v="33180"/>
    <x v="0"/>
    <s v="FUR-FU-10001889"/>
    <x v="0"/>
    <x v="5"/>
    <s v="Ultra Door Pull Handle"/>
    <n v="50.496000000000002"/>
    <n v="6"/>
    <n v="0.2"/>
    <x v="5460"/>
  </r>
  <r>
    <n v="6730"/>
    <s v="CA-2012-156734"/>
    <x v="1"/>
    <x v="652"/>
    <x v="403"/>
    <s v="First Class"/>
    <s v="BV-11245"/>
    <s v="Benjamin Venier"/>
    <x v="1"/>
    <s v="United States"/>
    <s v="Smyrna"/>
    <x v="18"/>
    <n v="37167"/>
    <x v="0"/>
    <s v="OFF-BI-10002982"/>
    <x v="1"/>
    <x v="8"/>
    <s v="Avery Self-Adhesive Photo Pockets for Polaroid Photos"/>
    <n v="6.1290000000000004"/>
    <n v="3"/>
    <n v="0.7"/>
    <x v="5461"/>
  </r>
  <r>
    <n v="6731"/>
    <s v="CA-2012-156734"/>
    <x v="1"/>
    <x v="652"/>
    <x v="403"/>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x v="403"/>
    <s v="First Class"/>
    <s v="BV-11245"/>
    <s v="Benjamin Venier"/>
    <x v="1"/>
    <s v="United States"/>
    <s v="Smyrna"/>
    <x v="18"/>
    <n v="37167"/>
    <x v="0"/>
    <s v="OFF-PA-10001937"/>
    <x v="1"/>
    <x v="10"/>
    <s v="Xerox 21"/>
    <n v="20.736000000000004"/>
    <n v="4"/>
    <n v="0.2"/>
    <x v="570"/>
  </r>
  <r>
    <n v="6733"/>
    <s v="CA-2011-120096"/>
    <x v="2"/>
    <x v="1129"/>
    <x v="1222"/>
    <s v="First Class"/>
    <s v="KE-16420"/>
    <s v="Katrina Edelman"/>
    <x v="1"/>
    <s v="United States"/>
    <s v="Aurora"/>
    <x v="22"/>
    <n v="80013"/>
    <x v="1"/>
    <s v="OFF-PA-10001977"/>
    <x v="1"/>
    <x v="10"/>
    <s v="Xerox 194"/>
    <n v="177.536"/>
    <n v="4"/>
    <n v="0.2"/>
    <x v="3954"/>
  </r>
  <r>
    <n v="6734"/>
    <s v="CA-2011-120096"/>
    <x v="2"/>
    <x v="1129"/>
    <x v="1222"/>
    <s v="First Class"/>
    <s v="KE-16420"/>
    <s v="Katrina Edelman"/>
    <x v="1"/>
    <s v="United States"/>
    <s v="Aurora"/>
    <x v="22"/>
    <n v="80013"/>
    <x v="1"/>
    <s v="OFF-AP-10000692"/>
    <x v="1"/>
    <x v="9"/>
    <s v="Fellowes Mighty 8 Compact Surge Protector"/>
    <n v="32.432000000000002"/>
    <n v="2"/>
    <n v="0.2"/>
    <x v="5463"/>
  </r>
  <r>
    <n v="6735"/>
    <s v="CA-2012-141754"/>
    <x v="1"/>
    <x v="139"/>
    <x v="603"/>
    <s v="Standard Class"/>
    <s v="EM-14200"/>
    <s v="Evan Minnotte"/>
    <x v="2"/>
    <s v="United States"/>
    <s v="Miami"/>
    <x v="2"/>
    <n v="33142"/>
    <x v="0"/>
    <s v="OFF-LA-10004093"/>
    <x v="1"/>
    <x v="2"/>
    <s v="Avery 486"/>
    <n v="11.696"/>
    <n v="2"/>
    <n v="0.2"/>
    <x v="3702"/>
  </r>
  <r>
    <n v="6736"/>
    <s v="CA-2013-123358"/>
    <x v="0"/>
    <x v="342"/>
    <x v="229"/>
    <s v="Standard Class"/>
    <s v="BT-11680"/>
    <s v="Brian Thompson"/>
    <x v="0"/>
    <s v="United States"/>
    <s v="San Francisco"/>
    <x v="1"/>
    <n v="94122"/>
    <x v="1"/>
    <s v="OFF-AP-10004980"/>
    <x v="1"/>
    <x v="9"/>
    <s v="3M Replacement Filter for Office Air Cleaner for 20' x 33' Room"/>
    <n v="113.76"/>
    <n v="3"/>
    <n v="0"/>
    <x v="5464"/>
  </r>
  <r>
    <n v="6737"/>
    <s v="CA-2013-123358"/>
    <x v="0"/>
    <x v="342"/>
    <x v="229"/>
    <s v="Standard Class"/>
    <s v="BT-11680"/>
    <s v="Brian Thompson"/>
    <x v="0"/>
    <s v="United States"/>
    <s v="San Francisco"/>
    <x v="1"/>
    <n v="94122"/>
    <x v="1"/>
    <s v="OFF-ST-10001932"/>
    <x v="1"/>
    <x v="4"/>
    <s v="Fellowes Staxonsteel Drawer Files"/>
    <n v="579.51"/>
    <n v="3"/>
    <n v="0"/>
    <x v="5168"/>
  </r>
  <r>
    <n v="6738"/>
    <s v="CA-2013-123358"/>
    <x v="0"/>
    <x v="342"/>
    <x v="229"/>
    <s v="Standard Class"/>
    <s v="BT-11680"/>
    <s v="Brian Thompson"/>
    <x v="0"/>
    <s v="United States"/>
    <s v="San Francisco"/>
    <x v="1"/>
    <n v="94122"/>
    <x v="1"/>
    <s v="OFF-ST-10000636"/>
    <x v="1"/>
    <x v="4"/>
    <s v="Rogers Profile Extra Capacity Storage Tub"/>
    <n v="150.66"/>
    <n v="9"/>
    <n v="0"/>
    <x v="5465"/>
  </r>
  <r>
    <n v="6739"/>
    <s v="CA-2013-123358"/>
    <x v="0"/>
    <x v="342"/>
    <x v="229"/>
    <s v="Standard Class"/>
    <s v="BT-11680"/>
    <s v="Brian Thompson"/>
    <x v="0"/>
    <s v="United States"/>
    <s v="San Francisco"/>
    <x v="1"/>
    <n v="94122"/>
    <x v="1"/>
    <s v="OFF-BI-10000069"/>
    <x v="1"/>
    <x v="8"/>
    <s v="GBC Prepunched Paper, 19-Hole, for Binding Systems, 24-lb"/>
    <n v="48.032000000000004"/>
    <n v="4"/>
    <n v="0.2"/>
    <x v="5466"/>
  </r>
  <r>
    <n v="6740"/>
    <s v="CA-2011-144029"/>
    <x v="2"/>
    <x v="542"/>
    <x v="1223"/>
    <s v="Standard Class"/>
    <s v="MM-18055"/>
    <s v="Michelle Moray"/>
    <x v="0"/>
    <s v="United States"/>
    <s v="Chicago"/>
    <x v="10"/>
    <n v="60623"/>
    <x v="2"/>
    <s v="OFF-ST-10001837"/>
    <x v="1"/>
    <x v="4"/>
    <s v="SAFCO Mobile Desk Side File, Wire Frame"/>
    <n v="102.624"/>
    <n v="3"/>
    <n v="0.2"/>
    <x v="5467"/>
  </r>
  <r>
    <n v="6741"/>
    <s v="CA-2011-144029"/>
    <x v="2"/>
    <x v="542"/>
    <x v="1223"/>
    <s v="Standard Class"/>
    <s v="MM-18055"/>
    <s v="Michelle Moray"/>
    <x v="0"/>
    <s v="United States"/>
    <s v="Chicago"/>
    <x v="10"/>
    <n v="60623"/>
    <x v="2"/>
    <s v="FUR-CH-10003981"/>
    <x v="0"/>
    <x v="1"/>
    <s v="Global Commerce Series Low-Back Swivel/Tilt Chairs"/>
    <n v="359.77199999999999"/>
    <n v="2"/>
    <n v="0.3"/>
    <x v="5468"/>
  </r>
  <r>
    <n v="6742"/>
    <s v="CA-2011-144029"/>
    <x v="2"/>
    <x v="542"/>
    <x v="1223"/>
    <s v="Standard Class"/>
    <s v="MM-18055"/>
    <s v="Michelle Moray"/>
    <x v="0"/>
    <s v="United States"/>
    <s v="Chicago"/>
    <x v="10"/>
    <n v="60623"/>
    <x v="2"/>
    <s v="OFF-AR-10000716"/>
    <x v="1"/>
    <x v="6"/>
    <s v="DIXON Ticonderoga Erasable Checking Pencils"/>
    <n v="13.392000000000001"/>
    <n v="3"/>
    <n v="0.2"/>
    <x v="4615"/>
  </r>
  <r>
    <n v="6743"/>
    <s v="US-2014-101784"/>
    <x v="3"/>
    <x v="91"/>
    <x v="513"/>
    <s v="Standard Class"/>
    <s v="PO-18850"/>
    <s v="Patrick O'Brill"/>
    <x v="0"/>
    <s v="United States"/>
    <s v="Los Angeles"/>
    <x v="1"/>
    <n v="90008"/>
    <x v="1"/>
    <s v="FUR-CH-10001146"/>
    <x v="0"/>
    <x v="1"/>
    <s v="Global Task Chair, Black"/>
    <n v="122.13600000000001"/>
    <n v="3"/>
    <n v="0.2"/>
    <x v="5469"/>
  </r>
  <r>
    <n v="6744"/>
    <s v="CA-2012-156923"/>
    <x v="1"/>
    <x v="1130"/>
    <x v="1224"/>
    <s v="Standard Class"/>
    <s v="SP-20860"/>
    <s v="Sung Pak"/>
    <x v="1"/>
    <s v="United States"/>
    <s v="Dover"/>
    <x v="38"/>
    <n v="3820"/>
    <x v="3"/>
    <s v="OFF-PA-10002751"/>
    <x v="1"/>
    <x v="10"/>
    <s v="Xerox 1920"/>
    <n v="35.880000000000003"/>
    <n v="6"/>
    <n v="0"/>
    <x v="5470"/>
  </r>
  <r>
    <n v="6745"/>
    <s v="CA-2014-111269"/>
    <x v="3"/>
    <x v="114"/>
    <x v="812"/>
    <s v="Second Class"/>
    <s v="CS-12355"/>
    <s v="Christine Sundaresam"/>
    <x v="0"/>
    <s v="United States"/>
    <s v="Dublin"/>
    <x v="24"/>
    <n v="43017"/>
    <x v="3"/>
    <s v="TEC-AC-10001606"/>
    <x v="2"/>
    <x v="11"/>
    <s v="Logitech Wireless Performance Mouse MX for PC and Mac"/>
    <n v="479.952"/>
    <n v="6"/>
    <n v="0.2"/>
    <x v="5471"/>
  </r>
  <r>
    <n v="6746"/>
    <s v="CA-2014-111269"/>
    <x v="3"/>
    <x v="114"/>
    <x v="812"/>
    <s v="Second Class"/>
    <s v="CS-12355"/>
    <s v="Christine Sundaresam"/>
    <x v="0"/>
    <s v="United States"/>
    <s v="Dublin"/>
    <x v="24"/>
    <n v="43017"/>
    <x v="3"/>
    <s v="OFF-AR-10001427"/>
    <x v="1"/>
    <x v="6"/>
    <s v="Newell 330"/>
    <n v="23.92"/>
    <n v="5"/>
    <n v="0.2"/>
    <x v="5472"/>
  </r>
  <r>
    <n v="6747"/>
    <s v="CA-2014-159156"/>
    <x v="3"/>
    <x v="38"/>
    <x v="38"/>
    <s v="First Class"/>
    <s v="KB-16600"/>
    <s v="Ken Brennan"/>
    <x v="1"/>
    <s v="United States"/>
    <s v="New York City"/>
    <x v="15"/>
    <n v="10009"/>
    <x v="3"/>
    <s v="TEC-PH-10004389"/>
    <x v="2"/>
    <x v="7"/>
    <s v="Nokia Lumia 925"/>
    <n v="629.94999999999993"/>
    <n v="5"/>
    <n v="0"/>
    <x v="3619"/>
  </r>
  <r>
    <n v="6748"/>
    <s v="CA-2014-100230"/>
    <x v="3"/>
    <x v="157"/>
    <x v="159"/>
    <s v="Standard Class"/>
    <s v="AA-10375"/>
    <s v="Allen Armold"/>
    <x v="0"/>
    <s v="United States"/>
    <s v="New York City"/>
    <x v="15"/>
    <n v="10035"/>
    <x v="3"/>
    <s v="OFF-BI-10002498"/>
    <x v="1"/>
    <x v="8"/>
    <s v="Clear Mylar Reinforcing Strips"/>
    <n v="14.952000000000002"/>
    <n v="1"/>
    <n v="0.2"/>
    <x v="5473"/>
  </r>
  <r>
    <n v="6749"/>
    <s v="CA-2014-100230"/>
    <x v="3"/>
    <x v="157"/>
    <x v="159"/>
    <s v="Standard Class"/>
    <s v="AA-10375"/>
    <s v="Allen Armold"/>
    <x v="0"/>
    <s v="United States"/>
    <s v="New York City"/>
    <x v="15"/>
    <n v="10035"/>
    <x v="3"/>
    <s v="OFF-PA-10002245"/>
    <x v="1"/>
    <x v="10"/>
    <s v="Xerox 1895"/>
    <n v="17.940000000000001"/>
    <n v="3"/>
    <n v="0"/>
    <x v="2695"/>
  </r>
  <r>
    <n v="6750"/>
    <s v="CA-2014-100230"/>
    <x v="3"/>
    <x v="157"/>
    <x v="159"/>
    <s v="Standard Class"/>
    <s v="AA-10375"/>
    <s v="Allen Armold"/>
    <x v="0"/>
    <s v="United States"/>
    <s v="New York City"/>
    <x v="15"/>
    <n v="10035"/>
    <x v="3"/>
    <s v="TEC-PH-10004522"/>
    <x v="2"/>
    <x v="7"/>
    <s v="Dexim XPower Skin Super-Thin Power Case for iPhone 5 - Black"/>
    <n v="116.98"/>
    <n v="2"/>
    <n v="0"/>
    <x v="5474"/>
  </r>
  <r>
    <n v="6751"/>
    <s v="CA-2013-154767"/>
    <x v="0"/>
    <x v="931"/>
    <x v="991"/>
    <s v="Second Class"/>
    <s v="BP-11155"/>
    <s v="Becky Pak"/>
    <x v="0"/>
    <s v="United States"/>
    <s v="Paterson"/>
    <x v="30"/>
    <n v="7501"/>
    <x v="3"/>
    <s v="FUR-CH-10003535"/>
    <x v="0"/>
    <x v="1"/>
    <s v="Global Armless Task Chair, Royal Blue"/>
    <n v="121.96"/>
    <n v="2"/>
    <n v="0"/>
    <x v="5475"/>
  </r>
  <r>
    <n v="6752"/>
    <s v="CA-2013-154767"/>
    <x v="0"/>
    <x v="931"/>
    <x v="991"/>
    <s v="Second Class"/>
    <s v="BP-11155"/>
    <s v="Becky Pak"/>
    <x v="0"/>
    <s v="United States"/>
    <s v="Paterson"/>
    <x v="30"/>
    <n v="7501"/>
    <x v="3"/>
    <s v="OFF-AP-10000595"/>
    <x v="1"/>
    <x v="9"/>
    <s v="Disposable Triple-Filter Dust Bags"/>
    <n v="8.74"/>
    <n v="2"/>
    <n v="0"/>
    <x v="5476"/>
  </r>
  <r>
    <n v="6753"/>
    <s v="CA-2013-154767"/>
    <x v="0"/>
    <x v="931"/>
    <x v="991"/>
    <s v="Second Class"/>
    <s v="BP-11155"/>
    <s v="Becky Pak"/>
    <x v="0"/>
    <s v="United States"/>
    <s v="Paterson"/>
    <x v="30"/>
    <n v="7501"/>
    <x v="3"/>
    <s v="OFF-PA-10003039"/>
    <x v="1"/>
    <x v="10"/>
    <s v="Xerox 1960"/>
    <n v="61.96"/>
    <n v="2"/>
    <n v="0"/>
    <x v="4027"/>
  </r>
  <r>
    <n v="6754"/>
    <s v="CA-2013-154767"/>
    <x v="0"/>
    <x v="931"/>
    <x v="991"/>
    <s v="Second Class"/>
    <s v="BP-11155"/>
    <s v="Becky Pak"/>
    <x v="0"/>
    <s v="United States"/>
    <s v="Paterson"/>
    <x v="30"/>
    <n v="7501"/>
    <x v="3"/>
    <s v="OFF-BI-10002003"/>
    <x v="1"/>
    <x v="8"/>
    <s v="Ibico Presentation Index for Binding Systems"/>
    <n v="7.96"/>
    <n v="2"/>
    <n v="0"/>
    <x v="5477"/>
  </r>
  <r>
    <n v="6755"/>
    <s v="CA-2013-154767"/>
    <x v="0"/>
    <x v="931"/>
    <x v="991"/>
    <s v="Second Class"/>
    <s v="BP-11155"/>
    <s v="Becky Pak"/>
    <x v="0"/>
    <s v="United States"/>
    <s v="Paterson"/>
    <x v="30"/>
    <n v="7501"/>
    <x v="3"/>
    <s v="OFF-AP-10002311"/>
    <x v="1"/>
    <x v="9"/>
    <s v="Holmes Replacement Filter for HEPA Air Cleaner, Very Large Room, HEPA Filter"/>
    <n v="275.24"/>
    <n v="4"/>
    <n v="0"/>
    <x v="5478"/>
  </r>
  <r>
    <n v="6756"/>
    <s v="CA-2014-124205"/>
    <x v="3"/>
    <x v="175"/>
    <x v="184"/>
    <s v="Standard Class"/>
    <s v="TC-21145"/>
    <s v="Theresa Coyne"/>
    <x v="1"/>
    <s v="United States"/>
    <s v="Lakewood"/>
    <x v="30"/>
    <n v="8701"/>
    <x v="3"/>
    <s v="FUR-FU-10002445"/>
    <x v="0"/>
    <x v="5"/>
    <s v="DAX Two-Tone Rosewood/Black Document Frame, Desktop, 5 x 7"/>
    <n v="47.400000000000006"/>
    <n v="5"/>
    <n v="0"/>
    <x v="5479"/>
  </r>
  <r>
    <n v="6757"/>
    <s v="CA-2014-124205"/>
    <x v="3"/>
    <x v="175"/>
    <x v="184"/>
    <s v="Standard Class"/>
    <s v="TC-21145"/>
    <s v="Theresa Coyne"/>
    <x v="1"/>
    <s v="United States"/>
    <s v="Lakewood"/>
    <x v="30"/>
    <n v="8701"/>
    <x v="3"/>
    <s v="FUR-CH-10003606"/>
    <x v="0"/>
    <x v="1"/>
    <s v="SAFCO Folding Chair Trolley"/>
    <n v="512.96"/>
    <n v="4"/>
    <n v="0"/>
    <x v="5480"/>
  </r>
  <r>
    <n v="6758"/>
    <s v="CA-2014-124205"/>
    <x v="3"/>
    <x v="175"/>
    <x v="184"/>
    <s v="Standard Class"/>
    <s v="TC-21145"/>
    <s v="Theresa Coyne"/>
    <x v="1"/>
    <s v="United States"/>
    <s v="Lakewood"/>
    <x v="30"/>
    <n v="8701"/>
    <x v="3"/>
    <s v="TEC-PH-10002115"/>
    <x v="2"/>
    <x v="7"/>
    <s v="Plantronics 81402"/>
    <n v="395.93999999999994"/>
    <n v="6"/>
    <n v="0"/>
    <x v="5481"/>
  </r>
  <r>
    <n v="6759"/>
    <s v="CA-2014-124205"/>
    <x v="3"/>
    <x v="175"/>
    <x v="184"/>
    <s v="Standard Class"/>
    <s v="TC-21145"/>
    <s v="Theresa Coyne"/>
    <x v="1"/>
    <s v="United States"/>
    <s v="Lakewood"/>
    <x v="30"/>
    <n v="8701"/>
    <x v="3"/>
    <s v="OFF-ST-10000934"/>
    <x v="1"/>
    <x v="4"/>
    <s v="Contico 72&quot;H Heavy-Duty Storage System"/>
    <n v="81.96"/>
    <n v="2"/>
    <n v="0"/>
    <x v="232"/>
  </r>
  <r>
    <n v="6760"/>
    <s v="CA-2014-165715"/>
    <x v="3"/>
    <x v="574"/>
    <x v="274"/>
    <s v="Standard Class"/>
    <s v="BG-11035"/>
    <s v="Barry Gonzalez"/>
    <x v="0"/>
    <s v="United States"/>
    <s v="Greensboro"/>
    <x v="3"/>
    <n v="27405"/>
    <x v="0"/>
    <s v="OFF-AR-10003903"/>
    <x v="1"/>
    <x v="6"/>
    <s v="Sanford 52201 APSCO Electric Pencil Sharpener"/>
    <n v="32.776000000000003"/>
    <n v="1"/>
    <n v="0.2"/>
    <x v="5482"/>
  </r>
  <r>
    <n v="6761"/>
    <s v="CA-2014-100636"/>
    <x v="3"/>
    <x v="335"/>
    <x v="569"/>
    <s v="Standard Class"/>
    <s v="DO-13435"/>
    <s v="Denny Ordway"/>
    <x v="0"/>
    <s v="United States"/>
    <s v="New York City"/>
    <x v="15"/>
    <n v="10035"/>
    <x v="3"/>
    <s v="OFF-ST-10004123"/>
    <x v="1"/>
    <x v="4"/>
    <s v="Safco Industrial Wire Shelving System"/>
    <n v="272.94"/>
    <n v="3"/>
    <n v="0"/>
    <x v="232"/>
  </r>
  <r>
    <n v="6762"/>
    <s v="CA-2013-162943"/>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x v="1054"/>
    <s v="Standard Class"/>
    <s v="RL-19615"/>
    <s v="Rob Lucas"/>
    <x v="0"/>
    <s v="United States"/>
    <s v="Chicago"/>
    <x v="10"/>
    <n v="60623"/>
    <x v="2"/>
    <s v="OFF-LA-10000240"/>
    <x v="1"/>
    <x v="2"/>
    <s v="Self-Adhesive Address Labels for Typewriters by Universal"/>
    <n v="29.24"/>
    <n v="5"/>
    <n v="0.2"/>
    <x v="3610"/>
  </r>
  <r>
    <n v="6764"/>
    <s v="CA-2013-144764"/>
    <x v="0"/>
    <x v="476"/>
    <x v="1054"/>
    <s v="Standard Class"/>
    <s v="RL-19615"/>
    <s v="Rob Lucas"/>
    <x v="0"/>
    <s v="United States"/>
    <s v="Chicago"/>
    <x v="10"/>
    <n v="60623"/>
    <x v="2"/>
    <s v="OFF-ST-10002485"/>
    <x v="1"/>
    <x v="4"/>
    <s v="Rogers Deluxe File Chest"/>
    <n v="35.167999999999999"/>
    <n v="2"/>
    <n v="0.2"/>
    <x v="4313"/>
  </r>
  <r>
    <n v="6765"/>
    <s v="CA-2013-144764"/>
    <x v="0"/>
    <x v="476"/>
    <x v="1054"/>
    <s v="Standard Class"/>
    <s v="RL-19615"/>
    <s v="Rob Lucas"/>
    <x v="0"/>
    <s v="United States"/>
    <s v="Chicago"/>
    <x v="10"/>
    <n v="60623"/>
    <x v="2"/>
    <s v="TEC-MA-10003230"/>
    <x v="2"/>
    <x v="15"/>
    <s v="Okidata C610n Printer"/>
    <n v="1362.8999999999999"/>
    <n v="3"/>
    <n v="0.3"/>
    <x v="5484"/>
  </r>
  <r>
    <n v="6766"/>
    <s v="CA-2014-100615"/>
    <x v="3"/>
    <x v="693"/>
    <x v="321"/>
    <s v="Standard Class"/>
    <s v="SJ-20215"/>
    <s v="Sarah Jordon"/>
    <x v="0"/>
    <s v="United States"/>
    <s v="Chicago"/>
    <x v="10"/>
    <n v="60653"/>
    <x v="2"/>
    <s v="FUR-CH-10002602"/>
    <x v="0"/>
    <x v="1"/>
    <s v="DMI Arturo Collection Mission-style Design Wood Chair"/>
    <n v="317.05799999999999"/>
    <n v="3"/>
    <n v="0.3"/>
    <x v="2877"/>
  </r>
  <r>
    <n v="6767"/>
    <s v="CA-2014-100615"/>
    <x v="3"/>
    <x v="693"/>
    <x v="321"/>
    <s v="Standard Class"/>
    <s v="SJ-20215"/>
    <s v="Sarah Jordon"/>
    <x v="0"/>
    <s v="United States"/>
    <s v="Chicago"/>
    <x v="10"/>
    <n v="60653"/>
    <x v="2"/>
    <s v="OFF-AR-10001683"/>
    <x v="1"/>
    <x v="6"/>
    <s v="Lumber Crayons"/>
    <n v="15.76"/>
    <n v="2"/>
    <n v="0.2"/>
    <x v="33"/>
  </r>
  <r>
    <n v="6768"/>
    <s v="CA-2014-100615"/>
    <x v="3"/>
    <x v="693"/>
    <x v="321"/>
    <s v="Standard Class"/>
    <s v="SJ-20215"/>
    <s v="Sarah Jordon"/>
    <x v="0"/>
    <s v="United States"/>
    <s v="Chicago"/>
    <x v="10"/>
    <n v="60653"/>
    <x v="2"/>
    <s v="FUR-FU-10002456"/>
    <x v="0"/>
    <x v="5"/>
    <s v="Master Caster Door Stop, Large Neon Orange"/>
    <n v="14.560000000000002"/>
    <n v="5"/>
    <n v="0.6"/>
    <x v="5485"/>
  </r>
  <r>
    <n v="6769"/>
    <s v="CA-2011-109302"/>
    <x v="2"/>
    <x v="1132"/>
    <x v="128"/>
    <s v="Standard Class"/>
    <s v="CS-12175"/>
    <s v="Charles Sheldon"/>
    <x v="1"/>
    <s v="United States"/>
    <s v="Lakewood"/>
    <x v="30"/>
    <n v="8701"/>
    <x v="3"/>
    <s v="OFF-BI-10002854"/>
    <x v="1"/>
    <x v="8"/>
    <s v="Performers Binder/Pad Holder, Black"/>
    <n v="196.21"/>
    <n v="7"/>
    <n v="0"/>
    <x v="5486"/>
  </r>
  <r>
    <n v="6770"/>
    <s v="CA-2014-139787"/>
    <x v="3"/>
    <x v="20"/>
    <x v="19"/>
    <s v="Standard Class"/>
    <s v="JP-16135"/>
    <s v="Julie Prescott"/>
    <x v="2"/>
    <s v="United States"/>
    <s v="Columbus"/>
    <x v="32"/>
    <n v="31907"/>
    <x v="0"/>
    <s v="OFF-AR-10002445"/>
    <x v="1"/>
    <x v="6"/>
    <s v="SANFORD Major Accent Highlighters"/>
    <n v="35.4"/>
    <n v="5"/>
    <n v="0"/>
    <x v="4396"/>
  </r>
  <r>
    <n v="6771"/>
    <s v="CA-2014-139402"/>
    <x v="3"/>
    <x v="34"/>
    <x v="114"/>
    <s v="Standard Class"/>
    <s v="NC-18535"/>
    <s v="Nick Crebassa"/>
    <x v="1"/>
    <s v="United States"/>
    <s v="Phoenix"/>
    <x v="16"/>
    <n v="85023"/>
    <x v="1"/>
    <s v="OFF-PA-10004359"/>
    <x v="1"/>
    <x v="10"/>
    <s v="Multicolor Computer Printout Paper"/>
    <n v="419.4"/>
    <n v="5"/>
    <n v="0.2"/>
    <x v="1306"/>
  </r>
  <r>
    <n v="6772"/>
    <s v="CA-2014-139402"/>
    <x v="3"/>
    <x v="34"/>
    <x v="114"/>
    <s v="Standard Class"/>
    <s v="NC-18535"/>
    <s v="Nick Crebassa"/>
    <x v="1"/>
    <s v="United States"/>
    <s v="Phoenix"/>
    <x v="16"/>
    <n v="85023"/>
    <x v="1"/>
    <s v="OFF-BI-10000279"/>
    <x v="1"/>
    <x v="8"/>
    <s v="Acco Recycled 2&quot; Capacity Laser Printer Hanging Data Binders"/>
    <n v="13.005000000000003"/>
    <n v="3"/>
    <n v="0.7"/>
    <x v="5487"/>
  </r>
  <r>
    <n v="6773"/>
    <s v="CA-2013-119018"/>
    <x v="0"/>
    <x v="254"/>
    <x v="281"/>
    <s v="Standard Class"/>
    <s v="CW-11905"/>
    <s v="Carl Weiss"/>
    <x v="2"/>
    <s v="United States"/>
    <s v="Los Angeles"/>
    <x v="1"/>
    <n v="90004"/>
    <x v="1"/>
    <s v="OFF-BI-10003314"/>
    <x v="1"/>
    <x v="8"/>
    <s v="Tuff Stuff Recycled Round Ring Binders"/>
    <n v="7.7120000000000006"/>
    <n v="2"/>
    <n v="0.2"/>
    <x v="332"/>
  </r>
  <r>
    <n v="6774"/>
    <s v="CA-2013-119018"/>
    <x v="0"/>
    <x v="254"/>
    <x v="281"/>
    <s v="Standard Class"/>
    <s v="CW-11905"/>
    <s v="Carl Weiss"/>
    <x v="2"/>
    <s v="United States"/>
    <s v="Los Angeles"/>
    <x v="1"/>
    <n v="90004"/>
    <x v="1"/>
    <s v="OFF-BI-10000494"/>
    <x v="1"/>
    <x v="8"/>
    <s v="Acco Economy Flexible Poly Round Ring Binder"/>
    <n v="4.1760000000000002"/>
    <n v="1"/>
    <n v="0.2"/>
    <x v="5488"/>
  </r>
  <r>
    <n v="6775"/>
    <s v="CA-2013-119018"/>
    <x v="0"/>
    <x v="254"/>
    <x v="281"/>
    <s v="Standard Class"/>
    <s v="CW-11905"/>
    <s v="Carl Weiss"/>
    <x v="2"/>
    <s v="United States"/>
    <s v="Los Angeles"/>
    <x v="1"/>
    <n v="90004"/>
    <x v="1"/>
    <s v="OFF-PA-10000295"/>
    <x v="1"/>
    <x v="10"/>
    <s v="Xerox 229"/>
    <n v="38.880000000000003"/>
    <n v="6"/>
    <n v="0"/>
    <x v="814"/>
  </r>
  <r>
    <n v="6776"/>
    <s v="CA-2012-105361"/>
    <x v="1"/>
    <x v="368"/>
    <x v="442"/>
    <s v="Standard Class"/>
    <s v="CM-12115"/>
    <s v="Chad McGuire"/>
    <x v="0"/>
    <s v="United States"/>
    <s v="New York City"/>
    <x v="15"/>
    <n v="10024"/>
    <x v="3"/>
    <s v="OFF-PA-10002615"/>
    <x v="1"/>
    <x v="10"/>
    <s v="Ampad Gold Fibre Wirebound Steno Books, 6&quot; x 9&quot;, Gregg Ruled"/>
    <n v="17.64"/>
    <n v="4"/>
    <n v="0"/>
    <x v="5489"/>
  </r>
  <r>
    <n v="6777"/>
    <s v="US-2013-152373"/>
    <x v="0"/>
    <x v="64"/>
    <x v="47"/>
    <s v="Standard Class"/>
    <s v="PT-19090"/>
    <s v="Pete Takahito"/>
    <x v="0"/>
    <s v="United States"/>
    <s v="San Antonio"/>
    <x v="5"/>
    <n v="78207"/>
    <x v="2"/>
    <s v="OFF-ST-10003479"/>
    <x v="1"/>
    <x v="4"/>
    <s v="Eldon Base for stackable storage shelf, platinum"/>
    <n v="93.456000000000003"/>
    <n v="3"/>
    <n v="0.2"/>
    <x v="5490"/>
  </r>
  <r>
    <n v="6778"/>
    <s v="US-2014-166037"/>
    <x v="3"/>
    <x v="480"/>
    <x v="1085"/>
    <s v="Standard Class"/>
    <s v="CL-12700"/>
    <s v="Craig Leslie"/>
    <x v="2"/>
    <s v="United States"/>
    <s v="New York City"/>
    <x v="15"/>
    <n v="10009"/>
    <x v="3"/>
    <s v="TEC-AC-10002800"/>
    <x v="2"/>
    <x v="11"/>
    <s v="Plantronics Audio 478 Stereo USB Headset"/>
    <n v="449.91"/>
    <n v="9"/>
    <n v="0"/>
    <x v="5491"/>
  </r>
  <r>
    <n v="6779"/>
    <s v="US-2013-147711"/>
    <x v="0"/>
    <x v="323"/>
    <x v="1054"/>
    <s v="Second Class"/>
    <s v="HF-14995"/>
    <s v="Herbert Flentye"/>
    <x v="0"/>
    <s v="United States"/>
    <s v="Baltimore"/>
    <x v="39"/>
    <n v="21215"/>
    <x v="3"/>
    <s v="FUR-BO-10003159"/>
    <x v="0"/>
    <x v="0"/>
    <s v="Sauder Camden County Collection Libraries, Planked Cherry Finish"/>
    <n v="344.94"/>
    <n v="3"/>
    <n v="0"/>
    <x v="5492"/>
  </r>
  <r>
    <n v="6780"/>
    <s v="US-2013-147711"/>
    <x v="0"/>
    <x v="323"/>
    <x v="1054"/>
    <s v="Second Class"/>
    <s v="HF-14995"/>
    <s v="Herbert Flentye"/>
    <x v="0"/>
    <s v="United States"/>
    <s v="Baltimore"/>
    <x v="39"/>
    <n v="21215"/>
    <x v="3"/>
    <s v="FUR-FU-10002364"/>
    <x v="0"/>
    <x v="5"/>
    <s v="Eldon Expressions Wood Desk Accessories, Oak"/>
    <n v="14.76"/>
    <n v="2"/>
    <n v="0"/>
    <x v="3642"/>
  </r>
  <r>
    <n v="6781"/>
    <s v="US-2013-147711"/>
    <x v="0"/>
    <x v="323"/>
    <x v="1054"/>
    <s v="Second Class"/>
    <s v="HF-14995"/>
    <s v="Herbert Flentye"/>
    <x v="0"/>
    <s v="United States"/>
    <s v="Baltimore"/>
    <x v="39"/>
    <n v="21215"/>
    <x v="3"/>
    <s v="OFF-BI-10003350"/>
    <x v="1"/>
    <x v="8"/>
    <s v="Acco Expandable Hanging Binders"/>
    <n v="12.76"/>
    <n v="2"/>
    <n v="0"/>
    <x v="1072"/>
  </r>
  <r>
    <n v="6782"/>
    <s v="US-2013-147711"/>
    <x v="0"/>
    <x v="323"/>
    <x v="1054"/>
    <s v="Second Class"/>
    <s v="HF-14995"/>
    <s v="Herbert Flentye"/>
    <x v="0"/>
    <s v="United States"/>
    <s v="Baltimore"/>
    <x v="39"/>
    <n v="21215"/>
    <x v="3"/>
    <s v="OFF-LA-10004093"/>
    <x v="1"/>
    <x v="2"/>
    <s v="Avery 486"/>
    <n v="58.48"/>
    <n v="8"/>
    <n v="0"/>
    <x v="2195"/>
  </r>
  <r>
    <n v="6783"/>
    <s v="CA-2014-121293"/>
    <x v="3"/>
    <x v="800"/>
    <x v="303"/>
    <s v="Second Class"/>
    <s v="JC-15775"/>
    <s v="John Castell"/>
    <x v="0"/>
    <s v="United States"/>
    <s v="Philadelphia"/>
    <x v="9"/>
    <n v="19143"/>
    <x v="3"/>
    <s v="FUR-FU-10000732"/>
    <x v="0"/>
    <x v="5"/>
    <s v="Eldon 200 Class Desk Accessories"/>
    <n v="20.096000000000004"/>
    <n v="4"/>
    <n v="0.2"/>
    <x v="5493"/>
  </r>
  <r>
    <n v="6784"/>
    <s v="CA-2014-121293"/>
    <x v="3"/>
    <x v="800"/>
    <x v="303"/>
    <s v="Second Class"/>
    <s v="JC-15775"/>
    <s v="John Castell"/>
    <x v="0"/>
    <s v="United States"/>
    <s v="Philadelphia"/>
    <x v="9"/>
    <n v="19143"/>
    <x v="3"/>
    <s v="OFF-SU-10004884"/>
    <x v="1"/>
    <x v="14"/>
    <s v="Acme Galleria Hot Forged Steel Scissors with Colored Handles"/>
    <n v="37.752000000000002"/>
    <n v="3"/>
    <n v="0.2"/>
    <x v="5494"/>
  </r>
  <r>
    <n v="6785"/>
    <s v="CA-2014-121293"/>
    <x v="3"/>
    <x v="800"/>
    <x v="303"/>
    <s v="Second Class"/>
    <s v="JC-15775"/>
    <s v="John Castell"/>
    <x v="0"/>
    <s v="United States"/>
    <s v="Philadelphia"/>
    <x v="9"/>
    <n v="19143"/>
    <x v="3"/>
    <s v="FUR-TA-10001771"/>
    <x v="0"/>
    <x v="3"/>
    <s v="Bush Cubix Conference Tables, Fully Assembled"/>
    <n v="138.58799999999999"/>
    <n v="1"/>
    <n v="0.4"/>
    <x v="5495"/>
  </r>
  <r>
    <n v="6786"/>
    <s v="CA-2014-121293"/>
    <x v="3"/>
    <x v="800"/>
    <x v="303"/>
    <s v="Second Class"/>
    <s v="JC-15775"/>
    <s v="John Castell"/>
    <x v="0"/>
    <s v="United States"/>
    <s v="Philadelphia"/>
    <x v="9"/>
    <n v="19143"/>
    <x v="3"/>
    <s v="OFF-ST-10000060"/>
    <x v="1"/>
    <x v="4"/>
    <s v="Fellowes Bankers Box Staxonsteel Drawer File/Stacking System"/>
    <n v="259.92000000000007"/>
    <n v="5"/>
    <n v="0.2"/>
    <x v="5496"/>
  </r>
  <r>
    <n v="6787"/>
    <s v="CA-2014-121293"/>
    <x v="3"/>
    <x v="800"/>
    <x v="303"/>
    <s v="Second Class"/>
    <s v="JC-15775"/>
    <s v="John Castell"/>
    <x v="0"/>
    <s v="United States"/>
    <s v="Philadelphia"/>
    <x v="9"/>
    <n v="19143"/>
    <x v="3"/>
    <s v="OFF-PA-10004100"/>
    <x v="1"/>
    <x v="10"/>
    <s v="Xerox 216"/>
    <n v="20.736000000000004"/>
    <n v="4"/>
    <n v="0.2"/>
    <x v="570"/>
  </r>
  <r>
    <n v="6788"/>
    <s v="CA-2012-118843"/>
    <x v="1"/>
    <x v="1023"/>
    <x v="1006"/>
    <s v="Standard Class"/>
    <s v="JH-15910"/>
    <s v="Jonathan Howell"/>
    <x v="0"/>
    <s v="United States"/>
    <s v="Atlanta"/>
    <x v="32"/>
    <n v="30318"/>
    <x v="0"/>
    <s v="FUR-FU-10003975"/>
    <x v="0"/>
    <x v="5"/>
    <s v="Eldon Advantage Chair Mats for Low to Medium Pile Carpets"/>
    <n v="129.93"/>
    <n v="3"/>
    <n v="0"/>
    <x v="2275"/>
  </r>
  <r>
    <n v="6789"/>
    <s v="CA-2012-118843"/>
    <x v="1"/>
    <x v="1023"/>
    <x v="1006"/>
    <s v="Standard Class"/>
    <s v="JH-15910"/>
    <s v="Jonathan Howell"/>
    <x v="0"/>
    <s v="United States"/>
    <s v="Atlanta"/>
    <x v="32"/>
    <n v="30318"/>
    <x v="0"/>
    <s v="OFF-PA-10001712"/>
    <x v="1"/>
    <x v="10"/>
    <s v="Xerox 1948"/>
    <n v="69.930000000000007"/>
    <n v="7"/>
    <n v="0"/>
    <x v="5497"/>
  </r>
  <r>
    <n v="6790"/>
    <s v="CA-2012-161445"/>
    <x v="1"/>
    <x v="67"/>
    <x v="609"/>
    <s v="Second Class"/>
    <s v="CC-12610"/>
    <s v="Corey Catlett"/>
    <x v="1"/>
    <s v="United States"/>
    <s v="Durham"/>
    <x v="3"/>
    <n v="27707"/>
    <x v="0"/>
    <s v="OFF-AR-10001953"/>
    <x v="1"/>
    <x v="6"/>
    <s v="Boston 1645 Deluxe Heavier-Duty Electric Pencil Sharpener"/>
    <n v="140.73599999999999"/>
    <n v="4"/>
    <n v="0.2"/>
    <x v="5498"/>
  </r>
  <r>
    <n v="6791"/>
    <s v="CA-2013-124527"/>
    <x v="0"/>
    <x v="76"/>
    <x v="398"/>
    <s v="First Class"/>
    <s v="IM-15055"/>
    <s v="Ionia McGrath"/>
    <x v="0"/>
    <s v="United States"/>
    <s v="Roseville"/>
    <x v="1"/>
    <n v="95661"/>
    <x v="1"/>
    <s v="OFF-BI-10004967"/>
    <x v="1"/>
    <x v="8"/>
    <s v="Round Ring Binders"/>
    <n v="8.32"/>
    <n v="5"/>
    <n v="0.2"/>
    <x v="5499"/>
  </r>
  <r>
    <n v="6792"/>
    <s v="CA-2013-162348"/>
    <x v="0"/>
    <x v="338"/>
    <x v="441"/>
    <s v="Standard Class"/>
    <s v="BF-11170"/>
    <s v="Ben Ferrer"/>
    <x v="2"/>
    <s v="United States"/>
    <s v="Sacramento"/>
    <x v="1"/>
    <n v="95823"/>
    <x v="1"/>
    <s v="FUR-FU-10003731"/>
    <x v="0"/>
    <x v="5"/>
    <s v="Eldon Expressions Wood and Plastic Desk Accessories, Oak"/>
    <n v="9.98"/>
    <n v="1"/>
    <n v="0"/>
    <x v="5500"/>
  </r>
  <r>
    <n v="6793"/>
    <s v="CA-2011-141005"/>
    <x v="2"/>
    <x v="860"/>
    <x v="913"/>
    <s v="First Class"/>
    <s v="CS-12355"/>
    <s v="Christine Sundaresam"/>
    <x v="0"/>
    <s v="United States"/>
    <s v="Fairfield"/>
    <x v="29"/>
    <n v="6824"/>
    <x v="3"/>
    <s v="OFF-BI-10001989"/>
    <x v="1"/>
    <x v="8"/>
    <s v="Premium Transparent Presentation Covers by GBC"/>
    <n v="62.94"/>
    <n v="3"/>
    <n v="0"/>
    <x v="3090"/>
  </r>
  <r>
    <n v="6794"/>
    <s v="CA-2012-145394"/>
    <x v="1"/>
    <x v="547"/>
    <x v="988"/>
    <s v="Standard Class"/>
    <s v="MC-17605"/>
    <s v="Matt Connell"/>
    <x v="1"/>
    <s v="United States"/>
    <s v="Chicago"/>
    <x v="10"/>
    <n v="60610"/>
    <x v="2"/>
    <s v="OFF-ST-10000344"/>
    <x v="1"/>
    <x v="4"/>
    <s v="Neat Ideas Personal Hanging Folder Files, Black"/>
    <n v="21.488"/>
    <n v="2"/>
    <n v="0.2"/>
    <x v="5501"/>
  </r>
  <r>
    <n v="6795"/>
    <s v="CA-2012-145394"/>
    <x v="1"/>
    <x v="547"/>
    <x v="988"/>
    <s v="Standard Class"/>
    <s v="MC-17605"/>
    <s v="Matt Connell"/>
    <x v="1"/>
    <s v="United States"/>
    <s v="Chicago"/>
    <x v="10"/>
    <n v="60610"/>
    <x v="2"/>
    <s v="TEC-PH-10001051"/>
    <x v="2"/>
    <x v="7"/>
    <s v="HTC One"/>
    <n v="239.976"/>
    <n v="3"/>
    <n v="0.2"/>
    <x v="5502"/>
  </r>
  <r>
    <n v="6796"/>
    <s v="CA-2012-145394"/>
    <x v="1"/>
    <x v="547"/>
    <x v="988"/>
    <s v="Standard Class"/>
    <s v="MC-17605"/>
    <s v="Matt Connell"/>
    <x v="1"/>
    <s v="United States"/>
    <s v="Chicago"/>
    <x v="10"/>
    <n v="60610"/>
    <x v="2"/>
    <s v="FUR-FU-10001215"/>
    <x v="0"/>
    <x v="5"/>
    <s v="Howard Miller 11-1/2&quot; Diameter Brentwood Wall Clock"/>
    <n v="34.504000000000005"/>
    <n v="2"/>
    <n v="0.6"/>
    <x v="5503"/>
  </r>
  <r>
    <n v="6797"/>
    <s v="CA-2012-168809"/>
    <x v="1"/>
    <x v="767"/>
    <x v="454"/>
    <s v="Same Day"/>
    <s v="MC-18100"/>
    <s v="Mick Crebagga"/>
    <x v="0"/>
    <s v="United States"/>
    <s v="Houston"/>
    <x v="5"/>
    <n v="77041"/>
    <x v="2"/>
    <s v="FUR-FU-10001473"/>
    <x v="0"/>
    <x v="5"/>
    <s v="Eldon Executive Woodline II Desk Accessories, Mahogany"/>
    <n v="20.103999999999999"/>
    <n v="2"/>
    <n v="0.6"/>
    <x v="5504"/>
  </r>
  <r>
    <n v="6798"/>
    <s v="CA-2012-168809"/>
    <x v="1"/>
    <x v="767"/>
    <x v="454"/>
    <s v="Same Day"/>
    <s v="MC-18100"/>
    <s v="Mick Crebagga"/>
    <x v="0"/>
    <s v="United States"/>
    <s v="Houston"/>
    <x v="5"/>
    <n v="77041"/>
    <x v="2"/>
    <s v="OFF-BI-10000315"/>
    <x v="1"/>
    <x v="8"/>
    <s v="Poly Designer Cover &amp; Back"/>
    <n v="3.7979999999999987"/>
    <n v="1"/>
    <n v="0.8"/>
    <x v="5505"/>
  </r>
  <r>
    <n v="6799"/>
    <s v="CA-2012-168809"/>
    <x v="1"/>
    <x v="767"/>
    <x v="454"/>
    <s v="Same Day"/>
    <s v="MC-18100"/>
    <s v="Mick Crebagga"/>
    <x v="0"/>
    <s v="United States"/>
    <s v="Houston"/>
    <x v="5"/>
    <n v="77041"/>
    <x v="2"/>
    <s v="FUR-FU-10002240"/>
    <x v="0"/>
    <x v="5"/>
    <s v="Nu-Dell EZ-Mount Plastic Wall Frames"/>
    <n v="7.8800000000000008"/>
    <n v="5"/>
    <n v="0.6"/>
    <x v="5506"/>
  </r>
  <r>
    <n v="6800"/>
    <s v="CA-2013-109827"/>
    <x v="0"/>
    <x v="591"/>
    <x v="1015"/>
    <s v="Standard Class"/>
    <s v="LW-16825"/>
    <s v="Laurel Workman"/>
    <x v="1"/>
    <s v="United States"/>
    <s v="Phoenix"/>
    <x v="16"/>
    <n v="85023"/>
    <x v="1"/>
    <s v="FUR-TA-10002607"/>
    <x v="0"/>
    <x v="3"/>
    <s v="KI Conference Tables"/>
    <n v="35.445"/>
    <n v="1"/>
    <n v="0.5"/>
    <x v="5507"/>
  </r>
  <r>
    <n v="6801"/>
    <s v="CA-2013-109827"/>
    <x v="0"/>
    <x v="591"/>
    <x v="1015"/>
    <s v="Standard Class"/>
    <s v="LW-16825"/>
    <s v="Laurel Workman"/>
    <x v="1"/>
    <s v="United States"/>
    <s v="Phoenix"/>
    <x v="16"/>
    <n v="85023"/>
    <x v="1"/>
    <s v="TEC-MA-10003356"/>
    <x v="2"/>
    <x v="15"/>
    <s v="Panasonic KX MC6040 Color Laser Multifunction Printer"/>
    <n v="269.97000000000003"/>
    <n v="2"/>
    <n v="0.7"/>
    <x v="5508"/>
  </r>
  <r>
    <n v="6802"/>
    <s v="CA-2013-109827"/>
    <x v="0"/>
    <x v="591"/>
    <x v="1015"/>
    <s v="Standard Class"/>
    <s v="LW-16825"/>
    <s v="Laurel Workman"/>
    <x v="1"/>
    <s v="United States"/>
    <s v="Phoenix"/>
    <x v="16"/>
    <n v="85023"/>
    <x v="1"/>
    <s v="TEC-AC-10002217"/>
    <x v="2"/>
    <x v="11"/>
    <s v="Imation Clip USB flash drive - 8 GB"/>
    <n v="45.120000000000005"/>
    <n v="3"/>
    <n v="0.2"/>
    <x v="5509"/>
  </r>
  <r>
    <n v="6803"/>
    <s v="CA-2013-109827"/>
    <x v="0"/>
    <x v="591"/>
    <x v="1015"/>
    <s v="Standard Class"/>
    <s v="LW-16825"/>
    <s v="Laurel Workman"/>
    <x v="1"/>
    <s v="United States"/>
    <s v="Phoenix"/>
    <x v="16"/>
    <n v="85023"/>
    <x v="1"/>
    <s v="TEC-AC-10004353"/>
    <x v="2"/>
    <x v="11"/>
    <s v="Hypercom P1300 Pinpad"/>
    <n v="100.80000000000001"/>
    <n v="2"/>
    <n v="0.2"/>
    <x v="5510"/>
  </r>
  <r>
    <n v="6804"/>
    <s v="CA-2013-109827"/>
    <x v="0"/>
    <x v="591"/>
    <x v="1015"/>
    <s v="Standard Class"/>
    <s v="LW-16825"/>
    <s v="Laurel Workman"/>
    <x v="1"/>
    <s v="United States"/>
    <s v="Phoenix"/>
    <x v="16"/>
    <n v="85023"/>
    <x v="1"/>
    <s v="FUR-CH-10004754"/>
    <x v="0"/>
    <x v="1"/>
    <s v="Global Stack Chair with Arms, Black"/>
    <n v="47.968000000000004"/>
    <n v="2"/>
    <n v="0.2"/>
    <x v="5511"/>
  </r>
  <r>
    <n v="6805"/>
    <s v="CA-2011-152233"/>
    <x v="2"/>
    <x v="1082"/>
    <x v="911"/>
    <s v="First Class"/>
    <s v="KH-16510"/>
    <s v="Keith Herrera"/>
    <x v="0"/>
    <s v="United States"/>
    <s v="Pomona"/>
    <x v="1"/>
    <n v="91767"/>
    <x v="1"/>
    <s v="TEC-AC-10002800"/>
    <x v="2"/>
    <x v="11"/>
    <s v="Plantronics Audio 478 Stereo USB Headset"/>
    <n v="99.98"/>
    <n v="2"/>
    <n v="0"/>
    <x v="5512"/>
  </r>
  <r>
    <n v="6806"/>
    <s v="CA-2011-125682"/>
    <x v="2"/>
    <x v="754"/>
    <x v="573"/>
    <s v="First Class"/>
    <s v="RB-19645"/>
    <s v="Robert Barroso"/>
    <x v="1"/>
    <s v="United States"/>
    <s v="Atlanta"/>
    <x v="32"/>
    <n v="30318"/>
    <x v="0"/>
    <s v="OFF-PA-10001752"/>
    <x v="1"/>
    <x v="10"/>
    <s v="Hammermill CopyPlus Copy Paper (20Lb. and 84 Bright)"/>
    <n v="9.9600000000000009"/>
    <n v="2"/>
    <n v="0"/>
    <x v="5513"/>
  </r>
  <r>
    <n v="6807"/>
    <s v="CA-2014-162880"/>
    <x v="3"/>
    <x v="53"/>
    <x v="168"/>
    <s v="Standard Class"/>
    <s v="GD-14590"/>
    <s v="Giulietta Dortch"/>
    <x v="1"/>
    <s v="United States"/>
    <s v="Everett"/>
    <x v="4"/>
    <n v="98208"/>
    <x v="1"/>
    <s v="OFF-BI-10003314"/>
    <x v="1"/>
    <x v="8"/>
    <s v="Tuff Stuff Recycled Round Ring Binders"/>
    <n v="3.8560000000000003"/>
    <n v="1"/>
    <n v="0.2"/>
    <x v="5514"/>
  </r>
  <r>
    <n v="6808"/>
    <s v="CA-2012-128125"/>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x v="1225"/>
    <s v="Standard Class"/>
    <s v="EB-13705"/>
    <s v="Ed Braxton"/>
    <x v="1"/>
    <s v="United States"/>
    <s v="Houston"/>
    <x v="5"/>
    <n v="77095"/>
    <x v="2"/>
    <s v="FUR-FU-10001085"/>
    <x v="0"/>
    <x v="5"/>
    <s v="3M Polarizing Light Filter Sleeves"/>
    <n v="22.38"/>
    <n v="3"/>
    <n v="0.6"/>
    <x v="5515"/>
  </r>
  <r>
    <n v="6810"/>
    <s v="CA-2014-156237"/>
    <x v="3"/>
    <x v="32"/>
    <x v="17"/>
    <s v="First Class"/>
    <s v="PS-18760"/>
    <s v="Pamela Stobb"/>
    <x v="0"/>
    <s v="United States"/>
    <s v="Philadelphia"/>
    <x v="9"/>
    <n v="19140"/>
    <x v="3"/>
    <s v="OFF-BI-10000301"/>
    <x v="1"/>
    <x v="8"/>
    <s v="GBC Instant Report Kit"/>
    <n v="3.8820000000000006"/>
    <n v="2"/>
    <n v="0.7"/>
    <x v="4051"/>
  </r>
  <r>
    <n v="6811"/>
    <s v="CA-2014-156237"/>
    <x v="3"/>
    <x v="32"/>
    <x v="17"/>
    <s v="First Class"/>
    <s v="PS-18760"/>
    <s v="Pamela Stobb"/>
    <x v="0"/>
    <s v="United States"/>
    <s v="Philadelphia"/>
    <x v="9"/>
    <n v="19140"/>
    <x v="3"/>
    <s v="TEC-MA-10002930"/>
    <x v="2"/>
    <x v="15"/>
    <s v="Ricoh - Ink Collector Unit for GX3000 Series Printers"/>
    <n v="12.585000000000003"/>
    <n v="1"/>
    <n v="0.7"/>
    <x v="5516"/>
  </r>
  <r>
    <n v="6812"/>
    <s v="CA-2014-156237"/>
    <x v="3"/>
    <x v="32"/>
    <x v="17"/>
    <s v="First Class"/>
    <s v="PS-18760"/>
    <s v="Pamela Stobb"/>
    <x v="0"/>
    <s v="United States"/>
    <s v="Philadelphia"/>
    <x v="9"/>
    <n v="19140"/>
    <x v="3"/>
    <s v="FUR-CH-10002372"/>
    <x v="0"/>
    <x v="1"/>
    <s v="Office Star - Ergonomically Designed Knee Chair"/>
    <n v="113.372"/>
    <n v="2"/>
    <n v="0.3"/>
    <x v="5517"/>
  </r>
  <r>
    <n v="6813"/>
    <s v="CA-2014-156237"/>
    <x v="3"/>
    <x v="32"/>
    <x v="17"/>
    <s v="First Class"/>
    <s v="PS-18760"/>
    <s v="Pamela Stobb"/>
    <x v="0"/>
    <s v="United States"/>
    <s v="Philadelphia"/>
    <x v="9"/>
    <n v="19140"/>
    <x v="3"/>
    <s v="OFF-BI-10003707"/>
    <x v="1"/>
    <x v="8"/>
    <s v="Aluminum Screw Posts"/>
    <n v="18.312000000000001"/>
    <n v="4"/>
    <n v="0.7"/>
    <x v="5518"/>
  </r>
  <r>
    <n v="6814"/>
    <s v="CA-2014-156237"/>
    <x v="3"/>
    <x v="32"/>
    <x v="17"/>
    <s v="First Class"/>
    <s v="PS-18760"/>
    <s v="Pamela Stobb"/>
    <x v="0"/>
    <s v="United States"/>
    <s v="Philadelphia"/>
    <x v="9"/>
    <n v="19140"/>
    <x v="3"/>
    <s v="FUR-FU-10001057"/>
    <x v="0"/>
    <x v="5"/>
    <s v="Tensor Track Tree Floor Lamp"/>
    <n v="127.93599999999999"/>
    <n v="8"/>
    <n v="0.2"/>
    <x v="5519"/>
  </r>
  <r>
    <n v="6815"/>
    <s v="CA-2014-156237"/>
    <x v="3"/>
    <x v="32"/>
    <x v="17"/>
    <s v="First Class"/>
    <s v="PS-18760"/>
    <s v="Pamela Stobb"/>
    <x v="0"/>
    <s v="United States"/>
    <s v="Philadelphia"/>
    <x v="9"/>
    <n v="19140"/>
    <x v="3"/>
    <s v="TEC-MA-10001681"/>
    <x v="2"/>
    <x v="15"/>
    <s v="Lexmark MarkNet N8150 Wireless Print Server"/>
    <n v="241.17000000000002"/>
    <n v="2"/>
    <n v="0.7"/>
    <x v="5520"/>
  </r>
  <r>
    <n v="6816"/>
    <s v="CA-2011-144414"/>
    <x v="2"/>
    <x v="1103"/>
    <x v="365"/>
    <s v="Standard Class"/>
    <s v="GH-14425"/>
    <s v="Gary Hwang"/>
    <x v="0"/>
    <s v="United States"/>
    <s v="Seattle"/>
    <x v="4"/>
    <n v="98105"/>
    <x v="1"/>
    <s v="FUR-FU-10003981"/>
    <x v="0"/>
    <x v="5"/>
    <s v="Eldon Wave Desk Accessories"/>
    <n v="6.24"/>
    <n v="3"/>
    <n v="0"/>
    <x v="5118"/>
  </r>
  <r>
    <n v="6817"/>
    <s v="CA-2011-144414"/>
    <x v="2"/>
    <x v="1103"/>
    <x v="365"/>
    <s v="Standard Class"/>
    <s v="GH-14425"/>
    <s v="Gary Hwang"/>
    <x v="0"/>
    <s v="United States"/>
    <s v="Seattle"/>
    <x v="4"/>
    <n v="98105"/>
    <x v="1"/>
    <s v="OFF-FA-10000624"/>
    <x v="1"/>
    <x v="13"/>
    <s v="OIC Binder Clips"/>
    <n v="17.899999999999999"/>
    <n v="5"/>
    <n v="0"/>
    <x v="5521"/>
  </r>
  <r>
    <n v="6818"/>
    <s v="CA-2011-144414"/>
    <x v="2"/>
    <x v="1103"/>
    <x v="365"/>
    <s v="Standard Class"/>
    <s v="GH-14425"/>
    <s v="Gary Hwang"/>
    <x v="0"/>
    <s v="United States"/>
    <s v="Seattle"/>
    <x v="4"/>
    <n v="98105"/>
    <x v="1"/>
    <s v="OFF-BI-10004995"/>
    <x v="1"/>
    <x v="8"/>
    <s v="GBC DocuBind P400 Electric Binding System"/>
    <n v="3266.3760000000002"/>
    <n v="3"/>
    <n v="0.2"/>
    <x v="5522"/>
  </r>
  <r>
    <n v="6819"/>
    <s v="CA-2014-163860"/>
    <x v="3"/>
    <x v="116"/>
    <x v="378"/>
    <s v="Standard Class"/>
    <s v="LO-17170"/>
    <s v="Lori Olson"/>
    <x v="1"/>
    <s v="United States"/>
    <s v="Peoria"/>
    <x v="10"/>
    <n v="61604"/>
    <x v="2"/>
    <s v="OFF-BI-10003784"/>
    <x v="1"/>
    <x v="8"/>
    <s v="Computer Printout Index Tabs"/>
    <n v="1.6799999999999995"/>
    <n v="5"/>
    <n v="0.8"/>
    <x v="5523"/>
  </r>
  <r>
    <n v="6820"/>
    <s v="CA-2014-163860"/>
    <x v="3"/>
    <x v="116"/>
    <x v="378"/>
    <s v="Standard Class"/>
    <s v="LO-17170"/>
    <s v="Lori Olson"/>
    <x v="1"/>
    <s v="United States"/>
    <s v="Peoria"/>
    <x v="10"/>
    <n v="61604"/>
    <x v="2"/>
    <s v="FUR-FU-10004586"/>
    <x v="0"/>
    <x v="5"/>
    <s v="G.E. Longer-Life Indoor Recessed Floodlight Bulbs"/>
    <n v="7.968"/>
    <n v="3"/>
    <n v="0.6"/>
    <x v="5524"/>
  </r>
  <r>
    <n v="6821"/>
    <s v="CA-2014-163860"/>
    <x v="3"/>
    <x v="116"/>
    <x v="378"/>
    <s v="Standard Class"/>
    <s v="LO-17170"/>
    <s v="Lori Olson"/>
    <x v="1"/>
    <s v="United States"/>
    <s v="Peoria"/>
    <x v="10"/>
    <n v="61604"/>
    <x v="2"/>
    <s v="FUR-CH-10004698"/>
    <x v="0"/>
    <x v="1"/>
    <s v="Padded Folding Chairs, Black, 4/Carton"/>
    <n v="113.372"/>
    <n v="2"/>
    <n v="0.3"/>
    <x v="5525"/>
  </r>
  <r>
    <n v="6822"/>
    <s v="CA-2014-163860"/>
    <x v="3"/>
    <x v="116"/>
    <x v="378"/>
    <s v="Standard Class"/>
    <s v="LO-17170"/>
    <s v="Lori Olson"/>
    <x v="1"/>
    <s v="United States"/>
    <s v="Peoria"/>
    <x v="10"/>
    <n v="61604"/>
    <x v="2"/>
    <s v="FUR-FU-10001935"/>
    <x v="0"/>
    <x v="5"/>
    <s v="3M Hangers With Command Adhesive"/>
    <n v="2.9600000000000004"/>
    <n v="2"/>
    <n v="0.6"/>
    <x v="5526"/>
  </r>
  <r>
    <n v="6823"/>
    <s v="US-2014-115609"/>
    <x v="3"/>
    <x v="808"/>
    <x v="17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x v="421"/>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x v="421"/>
    <s v="Standard Class"/>
    <s v="YS-21880"/>
    <s v="Yana Sorensen"/>
    <x v="1"/>
    <s v="United States"/>
    <s v="Montgomery"/>
    <x v="19"/>
    <n v="36116"/>
    <x v="0"/>
    <s v="FUR-TA-10002041"/>
    <x v="0"/>
    <x v="3"/>
    <s v="Bevis Round Conference Table Top, X-Base"/>
    <n v="358.58"/>
    <n v="2"/>
    <n v="0"/>
    <x v="5529"/>
  </r>
  <r>
    <n v="6826"/>
    <s v="CA-2013-118689"/>
    <x v="0"/>
    <x v="824"/>
    <x v="1080"/>
    <s v="Standard Class"/>
    <s v="TC-20980"/>
    <s v="Tamara Chand"/>
    <x v="1"/>
    <s v="United States"/>
    <s v="Lafayette"/>
    <x v="14"/>
    <n v="47905"/>
    <x v="2"/>
    <s v="OFF-ST-10001558"/>
    <x v="1"/>
    <x v="4"/>
    <s v="Acco Perma 4000 Stacking Storage Drawers"/>
    <n v="32.479999999999997"/>
    <n v="2"/>
    <n v="0"/>
    <x v="5530"/>
  </r>
  <r>
    <n v="6827"/>
    <s v="CA-2013-118689"/>
    <x v="0"/>
    <x v="824"/>
    <x v="1080"/>
    <s v="Standard Class"/>
    <s v="TC-20980"/>
    <s v="Tamara Chand"/>
    <x v="1"/>
    <s v="United States"/>
    <s v="Lafayette"/>
    <x v="14"/>
    <n v="47905"/>
    <x v="2"/>
    <s v="TEC-CO-10004722"/>
    <x v="2"/>
    <x v="16"/>
    <s v="Canon imageCLASS 2200 Advanced Copier"/>
    <n v="17499.949999999997"/>
    <n v="5"/>
    <n v="0"/>
    <x v="5531"/>
  </r>
  <r>
    <n v="6828"/>
    <s v="CA-2013-118689"/>
    <x v="0"/>
    <x v="824"/>
    <x v="1080"/>
    <s v="Standard Class"/>
    <s v="TC-20980"/>
    <s v="Tamara Chand"/>
    <x v="1"/>
    <s v="United States"/>
    <s v="Lafayette"/>
    <x v="14"/>
    <n v="47905"/>
    <x v="2"/>
    <s v="OFF-BI-10004600"/>
    <x v="1"/>
    <x v="8"/>
    <s v="Ibico Ibimaster 300 Manual Binding System"/>
    <n v="735.98"/>
    <n v="2"/>
    <n v="0"/>
    <x v="2802"/>
  </r>
  <r>
    <n v="6829"/>
    <s v="CA-2013-118689"/>
    <x v="0"/>
    <x v="824"/>
    <x v="108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x v="1080"/>
    <s v="Standard Class"/>
    <s v="TC-20980"/>
    <s v="Tamara Chand"/>
    <x v="1"/>
    <s v="United States"/>
    <s v="Lafayette"/>
    <x v="14"/>
    <n v="47905"/>
    <x v="2"/>
    <s v="OFF-AR-10001958"/>
    <x v="1"/>
    <x v="6"/>
    <s v="Stanley Bostitch Contemporary Electric Pencil Sharpeners"/>
    <n v="33.96"/>
    <n v="2"/>
    <n v="0"/>
    <x v="5533"/>
  </r>
  <r>
    <n v="6831"/>
    <s v="CA-2013-140438"/>
    <x v="0"/>
    <x v="435"/>
    <x v="1045"/>
    <s v="Second Class"/>
    <s v="PW-19030"/>
    <s v="Pauline Webber"/>
    <x v="1"/>
    <s v="United States"/>
    <s v="New York City"/>
    <x v="15"/>
    <n v="10009"/>
    <x v="3"/>
    <s v="TEC-PH-10001750"/>
    <x v="2"/>
    <x v="7"/>
    <s v="Samsung Rugby III"/>
    <n v="197.96999999999997"/>
    <n v="3"/>
    <n v="0"/>
    <x v="5534"/>
  </r>
  <r>
    <n v="6832"/>
    <s v="US-2014-123204"/>
    <x v="3"/>
    <x v="246"/>
    <x v="1186"/>
    <s v="Standard Class"/>
    <s v="CS-11860"/>
    <s v="Cari Schnelling"/>
    <x v="0"/>
    <s v="United States"/>
    <s v="New York City"/>
    <x v="15"/>
    <n v="10024"/>
    <x v="3"/>
    <s v="OFF-AP-10002287"/>
    <x v="1"/>
    <x v="9"/>
    <s v="Eureka Sanitaire  Multi-Pro Heavy-Duty Upright, Disposable Bags"/>
    <n v="17.48"/>
    <n v="4"/>
    <n v="0"/>
    <x v="5535"/>
  </r>
  <r>
    <n v="6833"/>
    <s v="CA-2012-112522"/>
    <x v="1"/>
    <x v="998"/>
    <x v="334"/>
    <s v="Standard Class"/>
    <s v="DP-13165"/>
    <s v="David Philippe"/>
    <x v="0"/>
    <s v="United States"/>
    <s v="Chicago"/>
    <x v="10"/>
    <n v="60610"/>
    <x v="2"/>
    <s v="OFF-AR-10003183"/>
    <x v="1"/>
    <x v="6"/>
    <s v="Avery Fluorescent Highlighter Four-Color Set"/>
    <n v="8.016"/>
    <n v="3"/>
    <n v="0.2"/>
    <x v="2423"/>
  </r>
  <r>
    <n v="6834"/>
    <s v="CA-2013-153101"/>
    <x v="0"/>
    <x v="162"/>
    <x v="1054"/>
    <s v="Same Day"/>
    <s v="PJ-19015"/>
    <s v="Pauline Johnson"/>
    <x v="0"/>
    <s v="United States"/>
    <s v="Santa Ana"/>
    <x v="1"/>
    <n v="92704"/>
    <x v="1"/>
    <s v="FUR-TA-10003008"/>
    <x v="0"/>
    <x v="3"/>
    <s v="Lesro Round Back Collection Coffee Table, End Table"/>
    <n v="146.04000000000002"/>
    <n v="1"/>
    <n v="0.2"/>
    <x v="5536"/>
  </r>
  <r>
    <n v="6835"/>
    <s v="CA-2013-142615"/>
    <x v="0"/>
    <x v="73"/>
    <x v="71"/>
    <s v="Standard Class"/>
    <s v="BM-11575"/>
    <s v="Brendan Murry"/>
    <x v="1"/>
    <s v="United States"/>
    <s v="Montebello"/>
    <x v="1"/>
    <n v="90640"/>
    <x v="1"/>
    <s v="TEC-AC-10004803"/>
    <x v="2"/>
    <x v="11"/>
    <s v="Sony Micro Vault Click 4 GB USB 2.0 Flash Drive"/>
    <n v="27.88"/>
    <n v="2"/>
    <n v="0"/>
    <x v="5537"/>
  </r>
  <r>
    <n v="6836"/>
    <s v="CA-2014-142643"/>
    <x v="3"/>
    <x v="453"/>
    <x v="1191"/>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x v="1191"/>
    <s v="Standard Class"/>
    <s v="DL-13495"/>
    <s v="Dionis Lloyd"/>
    <x v="1"/>
    <s v="United States"/>
    <s v="Thousand Oaks"/>
    <x v="1"/>
    <n v="91360"/>
    <x v="1"/>
    <s v="FUR-FU-10000087"/>
    <x v="0"/>
    <x v="5"/>
    <s v="Executive Impressions 14&quot; Two-Color Numerals Wall Clock"/>
    <n v="22.72"/>
    <n v="1"/>
    <n v="0"/>
    <x v="5539"/>
  </r>
  <r>
    <n v="6838"/>
    <s v="CA-2012-116260"/>
    <x v="1"/>
    <x v="380"/>
    <x v="1112"/>
    <s v="Standard Class"/>
    <s v="BF-10975"/>
    <s v="Barbara Fisher"/>
    <x v="1"/>
    <s v="United States"/>
    <s v="Vineland"/>
    <x v="30"/>
    <n v="8360"/>
    <x v="3"/>
    <s v="OFF-AR-10003732"/>
    <x v="1"/>
    <x v="6"/>
    <s v="Newell 333"/>
    <n v="11.12"/>
    <n v="4"/>
    <n v="0"/>
    <x v="4704"/>
  </r>
  <r>
    <n v="6839"/>
    <s v="CA-2014-107517"/>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x v="736"/>
    <s v="Standard Class"/>
    <s v="FC-14335"/>
    <s v="Fred Chung"/>
    <x v="1"/>
    <s v="United States"/>
    <s v="Torrance"/>
    <x v="1"/>
    <n v="90503"/>
    <x v="1"/>
    <s v="TEC-PH-10003505"/>
    <x v="2"/>
    <x v="7"/>
    <s v="Geemarc AmpliPOWER60"/>
    <n v="371.2"/>
    <n v="5"/>
    <n v="0.2"/>
    <x v="5540"/>
  </r>
  <r>
    <n v="6841"/>
    <s v="CA-2012-166338"/>
    <x v="1"/>
    <x v="401"/>
    <x v="157"/>
    <s v="First Class"/>
    <s v="MP-18175"/>
    <s v="Mike Pelletier"/>
    <x v="2"/>
    <s v="United States"/>
    <s v="Troy"/>
    <x v="24"/>
    <n v="45373"/>
    <x v="3"/>
    <s v="OFF-BI-10002852"/>
    <x v="1"/>
    <x v="8"/>
    <s v="Ibico Standard Transparent Covers"/>
    <n v="14.832000000000003"/>
    <n v="3"/>
    <n v="0.7"/>
    <x v="5541"/>
  </r>
  <r>
    <n v="6842"/>
    <s v="CA-2013-123946"/>
    <x v="0"/>
    <x v="126"/>
    <x v="106"/>
    <s v="Standard Class"/>
    <s v="AJ-10795"/>
    <s v="Anthony Johnson"/>
    <x v="1"/>
    <s v="United States"/>
    <s v="Springfield"/>
    <x v="17"/>
    <n v="22153"/>
    <x v="0"/>
    <s v="TEC-AC-10004877"/>
    <x v="2"/>
    <x v="11"/>
    <s v="Imation 30456 USB Flash Drive 8GB"/>
    <n v="20.700000000000003"/>
    <n v="3"/>
    <n v="0"/>
    <x v="5542"/>
  </r>
  <r>
    <n v="6843"/>
    <s v="CA-2013-123946"/>
    <x v="0"/>
    <x v="126"/>
    <x v="106"/>
    <s v="Standard Class"/>
    <s v="AJ-10795"/>
    <s v="Anthony Johnson"/>
    <x v="1"/>
    <s v="United States"/>
    <s v="Springfield"/>
    <x v="17"/>
    <n v="22153"/>
    <x v="0"/>
    <s v="OFF-FA-10002975"/>
    <x v="1"/>
    <x v="13"/>
    <s v="Staples"/>
    <n v="11.34"/>
    <n v="3"/>
    <n v="0"/>
    <x v="1878"/>
  </r>
  <r>
    <n v="6844"/>
    <s v="CA-2013-123946"/>
    <x v="0"/>
    <x v="126"/>
    <x v="106"/>
    <s v="Standard Class"/>
    <s v="AJ-10795"/>
    <s v="Anthony Johnson"/>
    <x v="1"/>
    <s v="United States"/>
    <s v="Springfield"/>
    <x v="17"/>
    <n v="22153"/>
    <x v="0"/>
    <s v="OFF-ST-10000419"/>
    <x v="1"/>
    <x v="4"/>
    <s v="Rogers Jumbo File, Granite"/>
    <n v="67.900000000000006"/>
    <n v="5"/>
    <n v="0"/>
    <x v="5543"/>
  </r>
  <r>
    <n v="6845"/>
    <s v="CA-2013-123946"/>
    <x v="0"/>
    <x v="126"/>
    <x v="106"/>
    <s v="Standard Class"/>
    <s v="AJ-10795"/>
    <s v="Anthony Johnson"/>
    <x v="1"/>
    <s v="United States"/>
    <s v="Springfield"/>
    <x v="17"/>
    <n v="22153"/>
    <x v="0"/>
    <s v="FUR-CH-10002073"/>
    <x v="0"/>
    <x v="1"/>
    <s v="Hon Olson Stacker Chairs"/>
    <n v="1059.1199999999999"/>
    <n v="4"/>
    <n v="0"/>
    <x v="5544"/>
  </r>
  <r>
    <n v="6846"/>
    <s v="CA-2011-147543"/>
    <x v="2"/>
    <x v="522"/>
    <x v="984"/>
    <s v="Standard Class"/>
    <s v="BC-11125"/>
    <s v="Becky Castell"/>
    <x v="2"/>
    <s v="United States"/>
    <s v="El Cajon"/>
    <x v="1"/>
    <n v="92020"/>
    <x v="1"/>
    <s v="FUR-CH-10000155"/>
    <x v="0"/>
    <x v="1"/>
    <s v="Global Comet Stacking Armless Chair"/>
    <n v="478.48"/>
    <n v="2"/>
    <n v="0.2"/>
    <x v="1742"/>
  </r>
  <r>
    <n v="6847"/>
    <s v="US-2013-159093"/>
    <x v="0"/>
    <x v="195"/>
    <x v="201"/>
    <s v="Standard Class"/>
    <s v="RS-19420"/>
    <s v="Ricardo Sperren"/>
    <x v="1"/>
    <s v="United States"/>
    <s v="Los Angeles"/>
    <x v="1"/>
    <n v="90036"/>
    <x v="1"/>
    <s v="OFF-PA-10001260"/>
    <x v="1"/>
    <x v="10"/>
    <s v="TOPS Money Receipt Book, Consecutively Numbered in Red,"/>
    <n v="32.04"/>
    <n v="4"/>
    <n v="0"/>
    <x v="5545"/>
  </r>
  <r>
    <n v="6848"/>
    <s v="CA-2013-162110"/>
    <x v="0"/>
    <x v="427"/>
    <x v="18"/>
    <s v="Standard Class"/>
    <s v="NP-18670"/>
    <s v="Nora Paige"/>
    <x v="0"/>
    <s v="United States"/>
    <s v="Phoenix"/>
    <x v="16"/>
    <n v="85023"/>
    <x v="1"/>
    <s v="TEC-PH-10001924"/>
    <x v="2"/>
    <x v="7"/>
    <s v="iHome FM Clock Radio with Lightning Dock"/>
    <n v="55.991999999999997"/>
    <n v="1"/>
    <n v="0.2"/>
    <x v="5546"/>
  </r>
  <r>
    <n v="6849"/>
    <s v="US-2013-163461"/>
    <x v="0"/>
    <x v="1133"/>
    <x v="490"/>
    <s v="First Class"/>
    <s v="BT-11440"/>
    <s v="Bobby Trafton"/>
    <x v="0"/>
    <s v="United States"/>
    <s v="Frankfort"/>
    <x v="10"/>
    <n v="60423"/>
    <x v="2"/>
    <s v="OFF-PA-10003134"/>
    <x v="1"/>
    <x v="10"/>
    <s v="Xerox 1937"/>
    <n v="76.864000000000004"/>
    <n v="2"/>
    <n v="0.2"/>
    <x v="5239"/>
  </r>
  <r>
    <n v="6850"/>
    <s v="CA-2011-101462"/>
    <x v="2"/>
    <x v="1017"/>
    <x v="452"/>
    <s v="Standard Class"/>
    <s v="BP-11230"/>
    <s v="Benjamin Patterson"/>
    <x v="0"/>
    <s v="United States"/>
    <s v="Los Angeles"/>
    <x v="1"/>
    <n v="90045"/>
    <x v="1"/>
    <s v="FUR-FU-10000409"/>
    <x v="0"/>
    <x v="5"/>
    <s v="GE 4 Foot Flourescent Tube, 40 Watt"/>
    <n v="59.92"/>
    <n v="4"/>
    <n v="0"/>
    <x v="5547"/>
  </r>
  <r>
    <n v="6851"/>
    <s v="US-2013-100461"/>
    <x v="0"/>
    <x v="1134"/>
    <x v="712"/>
    <s v="Standard Class"/>
    <s v="JO-15145"/>
    <s v="Jack O'Briant"/>
    <x v="1"/>
    <s v="United States"/>
    <s v="Franklin"/>
    <x v="6"/>
    <n v="53132"/>
    <x v="2"/>
    <s v="FUR-BO-10002545"/>
    <x v="0"/>
    <x v="0"/>
    <s v="Atlantic Metals Mobile 3-Shelf Bookcases, Custom Colors"/>
    <n v="1565.88"/>
    <n v="6"/>
    <n v="0"/>
    <x v="5548"/>
  </r>
  <r>
    <n v="6852"/>
    <s v="US-2013-100461"/>
    <x v="0"/>
    <x v="1134"/>
    <x v="712"/>
    <s v="Standard Class"/>
    <s v="JO-15145"/>
    <s v="Jack O'Briant"/>
    <x v="1"/>
    <s v="United States"/>
    <s v="Franklin"/>
    <x v="6"/>
    <n v="53132"/>
    <x v="2"/>
    <s v="OFF-BI-10001460"/>
    <x v="1"/>
    <x v="8"/>
    <s v="Plastic Binding Combs"/>
    <n v="106.05"/>
    <n v="7"/>
    <n v="0"/>
    <x v="5549"/>
  </r>
  <r>
    <n v="6853"/>
    <s v="US-2014-162670"/>
    <x v="3"/>
    <x v="331"/>
    <x v="675"/>
    <s v="Second Class"/>
    <s v="MF-18250"/>
    <s v="Monica Federle"/>
    <x v="1"/>
    <s v="United States"/>
    <s v="Little Rock"/>
    <x v="36"/>
    <n v="72209"/>
    <x v="0"/>
    <s v="OFF-ST-10001328"/>
    <x v="1"/>
    <x v="4"/>
    <s v="Personal Filing Tote with Lid, Black/Gray"/>
    <n v="62.04"/>
    <n v="4"/>
    <n v="0"/>
    <x v="5550"/>
  </r>
  <r>
    <n v="6854"/>
    <s v="US-2014-162670"/>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x v="675"/>
    <s v="Second Class"/>
    <s v="MF-18250"/>
    <s v="Monica Federle"/>
    <x v="1"/>
    <s v="United States"/>
    <s v="Little Rock"/>
    <x v="36"/>
    <n v="72209"/>
    <x v="0"/>
    <s v="OFF-ST-10001522"/>
    <x v="1"/>
    <x v="4"/>
    <s v="Gould Plastics 18-Pocket Panel Bin, 34w x 5-1/4d x 20-1/2h"/>
    <n v="367.96"/>
    <n v="4"/>
    <n v="0"/>
    <x v="5552"/>
  </r>
  <r>
    <n v="6856"/>
    <s v="US-2014-162670"/>
    <x v="3"/>
    <x v="331"/>
    <x v="675"/>
    <s v="Second Class"/>
    <s v="MF-18250"/>
    <s v="Monica Federle"/>
    <x v="1"/>
    <s v="United States"/>
    <s v="Little Rock"/>
    <x v="36"/>
    <n v="72209"/>
    <x v="0"/>
    <s v="OFF-PA-10001994"/>
    <x v="1"/>
    <x v="10"/>
    <s v="Ink Jet Note and Greeting Cards, 8-1/2&quot; x 5-1/2&quot; Card Size"/>
    <n v="44.96"/>
    <n v="2"/>
    <n v="0"/>
    <x v="5553"/>
  </r>
  <r>
    <n v="6857"/>
    <s v="US-2014-162670"/>
    <x v="3"/>
    <x v="331"/>
    <x v="675"/>
    <s v="Second Class"/>
    <s v="MF-18250"/>
    <s v="Monica Federle"/>
    <x v="1"/>
    <s v="United States"/>
    <s v="Little Rock"/>
    <x v="36"/>
    <n v="72209"/>
    <x v="0"/>
    <s v="OFF-EN-10001453"/>
    <x v="1"/>
    <x v="12"/>
    <s v="Tyvek Interoffice Envelopes, 9 1/2&quot; x 12 1/2&quot;, 100/Box"/>
    <n v="182.94"/>
    <n v="3"/>
    <n v="0"/>
    <x v="4058"/>
  </r>
  <r>
    <n v="6858"/>
    <s v="CA-2014-128965"/>
    <x v="3"/>
    <x v="827"/>
    <x v="901"/>
    <s v="Standard Class"/>
    <s v="PS-18760"/>
    <s v="Pamela Stobb"/>
    <x v="0"/>
    <s v="United States"/>
    <s v="Los Angeles"/>
    <x v="1"/>
    <n v="90008"/>
    <x v="1"/>
    <s v="OFF-PA-10004911"/>
    <x v="1"/>
    <x v="10"/>
    <s v="Rediform S.O.S. 1-Up Phone Message Bk, 4-1/4x3-1/16 Bk, 1 Form/Pg, 40 Messages/Bk, 3/Pk"/>
    <n v="28.14"/>
    <n v="3"/>
    <n v="0"/>
    <x v="5554"/>
  </r>
  <r>
    <n v="6859"/>
    <s v="CA-2014-128965"/>
    <x v="3"/>
    <x v="827"/>
    <x v="901"/>
    <s v="Standard Class"/>
    <s v="PS-18760"/>
    <s v="Pamela Stobb"/>
    <x v="0"/>
    <s v="United States"/>
    <s v="Los Angeles"/>
    <x v="1"/>
    <n v="90008"/>
    <x v="1"/>
    <s v="OFF-LA-10001404"/>
    <x v="1"/>
    <x v="2"/>
    <s v="Avery 517"/>
    <n v="7.38"/>
    <n v="2"/>
    <n v="0"/>
    <x v="1666"/>
  </r>
  <r>
    <n v="6860"/>
    <s v="CA-2014-128965"/>
    <x v="3"/>
    <x v="827"/>
    <x v="901"/>
    <s v="Standard Class"/>
    <s v="PS-18760"/>
    <s v="Pamela Stobb"/>
    <x v="0"/>
    <s v="United States"/>
    <s v="Los Angeles"/>
    <x v="1"/>
    <n v="90008"/>
    <x v="1"/>
    <s v="OFF-FA-10001561"/>
    <x v="1"/>
    <x v="13"/>
    <s v="Stockwell Push Pins"/>
    <n v="10.9"/>
    <n v="5"/>
    <n v="0"/>
    <x v="4664"/>
  </r>
  <r>
    <n v="6861"/>
    <s v="CA-2014-128965"/>
    <x v="3"/>
    <x v="827"/>
    <x v="901"/>
    <s v="Standard Class"/>
    <s v="PS-18760"/>
    <s v="Pamela Stobb"/>
    <x v="0"/>
    <s v="United States"/>
    <s v="Los Angeles"/>
    <x v="1"/>
    <n v="90008"/>
    <x v="1"/>
    <s v="TEC-AC-10001383"/>
    <x v="2"/>
    <x v="11"/>
    <s v="Logitech Wireless Touch Keyboard K400"/>
    <n v="274.89"/>
    <n v="11"/>
    <n v="0"/>
    <x v="5555"/>
  </r>
  <r>
    <n v="6862"/>
    <s v="CA-2014-128965"/>
    <x v="3"/>
    <x v="827"/>
    <x v="901"/>
    <s v="Standard Class"/>
    <s v="PS-18760"/>
    <s v="Pamela Stobb"/>
    <x v="0"/>
    <s v="United States"/>
    <s v="Los Angeles"/>
    <x v="1"/>
    <n v="90008"/>
    <x v="1"/>
    <s v="OFF-LA-10003190"/>
    <x v="1"/>
    <x v="2"/>
    <s v="Avery 474"/>
    <n v="23.04"/>
    <n v="8"/>
    <n v="0"/>
    <x v="5556"/>
  </r>
  <r>
    <n v="6863"/>
    <s v="CA-2014-128965"/>
    <x v="3"/>
    <x v="827"/>
    <x v="901"/>
    <s v="Standard Class"/>
    <s v="PS-18760"/>
    <s v="Pamela Stobb"/>
    <x v="0"/>
    <s v="United States"/>
    <s v="Los Angeles"/>
    <x v="1"/>
    <n v="90008"/>
    <x v="1"/>
    <s v="FUR-CH-10003774"/>
    <x v="0"/>
    <x v="1"/>
    <s v="Global Wood Trimmed Manager's Task Chair, Khaki"/>
    <n v="218.35200000000003"/>
    <n v="3"/>
    <n v="0.2"/>
    <x v="4598"/>
  </r>
  <r>
    <n v="6864"/>
    <s v="CA-2014-138618"/>
    <x v="3"/>
    <x v="96"/>
    <x v="274"/>
    <s v="Standard Class"/>
    <s v="MY-17380"/>
    <s v="Maribeth Yedwab"/>
    <x v="1"/>
    <s v="United States"/>
    <s v="San Antonio"/>
    <x v="5"/>
    <n v="78207"/>
    <x v="2"/>
    <s v="OFF-PA-10000520"/>
    <x v="1"/>
    <x v="10"/>
    <s v="Xerox 201"/>
    <n v="10.368000000000002"/>
    <n v="2"/>
    <n v="0.2"/>
    <x v="572"/>
  </r>
  <r>
    <n v="6865"/>
    <s v="US-2013-126452"/>
    <x v="0"/>
    <x v="1036"/>
    <x v="267"/>
    <s v="Standard Class"/>
    <s v="SC-20230"/>
    <s v="Scot Coram"/>
    <x v="1"/>
    <s v="United States"/>
    <s v="Los Angeles"/>
    <x v="1"/>
    <n v="90004"/>
    <x v="1"/>
    <s v="OFF-BI-10004465"/>
    <x v="1"/>
    <x v="8"/>
    <s v="Avery Durable Slant Ring Binders"/>
    <n v="12.672000000000001"/>
    <n v="2"/>
    <n v="0.2"/>
    <x v="234"/>
  </r>
  <r>
    <n v="6866"/>
    <s v="US-2013-126452"/>
    <x v="0"/>
    <x v="1036"/>
    <x v="267"/>
    <s v="Standard Class"/>
    <s v="SC-20230"/>
    <s v="Scot Coram"/>
    <x v="1"/>
    <s v="United States"/>
    <s v="Los Angeles"/>
    <x v="1"/>
    <n v="90004"/>
    <x v="1"/>
    <s v="TEC-PH-10003555"/>
    <x v="2"/>
    <x v="7"/>
    <s v="Motorola HK250 Universal Bluetooth Headset"/>
    <n v="91.96"/>
    <n v="5"/>
    <n v="0.2"/>
    <x v="5557"/>
  </r>
  <r>
    <n v="6867"/>
    <s v="US-2013-126452"/>
    <x v="0"/>
    <x v="1036"/>
    <x v="267"/>
    <s v="Standard Class"/>
    <s v="SC-20230"/>
    <s v="Scot Coram"/>
    <x v="1"/>
    <s v="United States"/>
    <s v="Los Angeles"/>
    <x v="1"/>
    <n v="90004"/>
    <x v="1"/>
    <s v="TEC-AC-10000844"/>
    <x v="2"/>
    <x v="11"/>
    <s v="Logitech Gaming G510s - Keyboard"/>
    <n v="254.96999999999997"/>
    <n v="3"/>
    <n v="0"/>
    <x v="2575"/>
  </r>
  <r>
    <n v="6868"/>
    <s v="US-2013-126452"/>
    <x v="0"/>
    <x v="1036"/>
    <x v="267"/>
    <s v="Standard Class"/>
    <s v="SC-20230"/>
    <s v="Scot Coram"/>
    <x v="1"/>
    <s v="United States"/>
    <s v="Los Angeles"/>
    <x v="1"/>
    <n v="90004"/>
    <x v="1"/>
    <s v="TEC-PH-10003187"/>
    <x v="2"/>
    <x v="7"/>
    <s v="Anker Astro Mini 3000mAh Ultra-Compact Portable Charger"/>
    <n v="31.983999999999998"/>
    <n v="2"/>
    <n v="0.2"/>
    <x v="5558"/>
  </r>
  <r>
    <n v="6869"/>
    <s v="US-2013-126452"/>
    <x v="0"/>
    <x v="1036"/>
    <x v="267"/>
    <s v="Standard Class"/>
    <s v="SC-20230"/>
    <s v="Scot Coram"/>
    <x v="1"/>
    <s v="United States"/>
    <s v="Los Angeles"/>
    <x v="1"/>
    <n v="90004"/>
    <x v="1"/>
    <s v="FUR-TA-10003569"/>
    <x v="0"/>
    <x v="3"/>
    <s v="Bretford CR8500 Series Meeting Room Furniture"/>
    <n v="2887.0560000000005"/>
    <n v="9"/>
    <n v="0.2"/>
    <x v="5559"/>
  </r>
  <r>
    <n v="6870"/>
    <s v="US-2013-126452"/>
    <x v="0"/>
    <x v="1036"/>
    <x v="267"/>
    <s v="Standard Class"/>
    <s v="SC-20230"/>
    <s v="Scot Coram"/>
    <x v="1"/>
    <s v="United States"/>
    <s v="Los Angeles"/>
    <x v="1"/>
    <n v="90004"/>
    <x v="1"/>
    <s v="OFF-PA-10003848"/>
    <x v="1"/>
    <x v="10"/>
    <s v="Xerox 1997"/>
    <n v="12.96"/>
    <n v="2"/>
    <n v="0"/>
    <x v="91"/>
  </r>
  <r>
    <n v="6871"/>
    <s v="US-2013-126452"/>
    <x v="0"/>
    <x v="1036"/>
    <x v="267"/>
    <s v="Standard Class"/>
    <s v="SC-20230"/>
    <s v="Scot Coram"/>
    <x v="1"/>
    <s v="United States"/>
    <s v="Los Angeles"/>
    <x v="1"/>
    <n v="90004"/>
    <x v="1"/>
    <s v="OFF-PA-10002606"/>
    <x v="1"/>
    <x v="10"/>
    <s v="Xerox 1928"/>
    <n v="47.52"/>
    <n v="9"/>
    <n v="0"/>
    <x v="5560"/>
  </r>
  <r>
    <n v="6872"/>
    <s v="CA-2013-145009"/>
    <x v="0"/>
    <x v="5"/>
    <x v="542"/>
    <s v="Second Class"/>
    <s v="RF-19345"/>
    <s v="Randy Ferguson"/>
    <x v="1"/>
    <s v="United States"/>
    <s v="Chicago"/>
    <x v="10"/>
    <n v="60610"/>
    <x v="2"/>
    <s v="OFF-LA-10004853"/>
    <x v="1"/>
    <x v="2"/>
    <s v="Avery 483"/>
    <n v="11.952000000000002"/>
    <n v="3"/>
    <n v="0.2"/>
    <x v="1753"/>
  </r>
  <r>
    <n v="6873"/>
    <s v="CA-2012-162544"/>
    <x v="1"/>
    <x v="1135"/>
    <x v="79"/>
    <s v="First Class"/>
    <s v="SG-20080"/>
    <s v="Sandra Glassco"/>
    <x v="0"/>
    <s v="United States"/>
    <s v="Seattle"/>
    <x v="4"/>
    <n v="98105"/>
    <x v="1"/>
    <s v="OFF-PA-10004948"/>
    <x v="1"/>
    <x v="10"/>
    <s v="Xerox 190"/>
    <n v="4.9800000000000004"/>
    <n v="1"/>
    <n v="0"/>
    <x v="5561"/>
  </r>
  <r>
    <n v="6874"/>
    <s v="CA-2011-124394"/>
    <x v="2"/>
    <x v="1136"/>
    <x v="657"/>
    <s v="Second Class"/>
    <s v="TB-21520"/>
    <s v="Tracy Blumstein"/>
    <x v="0"/>
    <s v="United States"/>
    <s v="Beaumont"/>
    <x v="5"/>
    <n v="77705"/>
    <x v="2"/>
    <s v="OFF-BI-10003676"/>
    <x v="1"/>
    <x v="8"/>
    <s v="GBC Standard Recycled Report Covers, Clear Plastic Sheets"/>
    <n v="10.779999999999996"/>
    <n v="5"/>
    <n v="0.8"/>
    <x v="1038"/>
  </r>
  <r>
    <n v="6875"/>
    <s v="CA-2011-124394"/>
    <x v="2"/>
    <x v="1136"/>
    <x v="657"/>
    <s v="Second Class"/>
    <s v="TB-21520"/>
    <s v="Tracy Blumstein"/>
    <x v="0"/>
    <s v="United States"/>
    <s v="Beaumont"/>
    <x v="5"/>
    <n v="77705"/>
    <x v="2"/>
    <s v="TEC-AC-10001314"/>
    <x v="2"/>
    <x v="11"/>
    <s v="Case Logic 2.4GHz Wireless Keyboard"/>
    <n v="119.97600000000001"/>
    <n v="3"/>
    <n v="0.2"/>
    <x v="2805"/>
  </r>
  <r>
    <n v="6876"/>
    <s v="US-2013-121013"/>
    <x v="0"/>
    <x v="64"/>
    <x v="165"/>
    <s v="Standard Class"/>
    <s v="MM-17920"/>
    <s v="Michael Moore"/>
    <x v="0"/>
    <s v="United States"/>
    <s v="Chesapeake"/>
    <x v="17"/>
    <n v="23320"/>
    <x v="0"/>
    <s v="OFF-LA-10004545"/>
    <x v="1"/>
    <x v="2"/>
    <s v="Avery 50"/>
    <n v="25.06"/>
    <n v="2"/>
    <n v="0"/>
    <x v="3335"/>
  </r>
  <r>
    <n v="6877"/>
    <s v="US-2013-121013"/>
    <x v="0"/>
    <x v="64"/>
    <x v="165"/>
    <s v="Standard Class"/>
    <s v="MM-17920"/>
    <s v="Michael Moore"/>
    <x v="0"/>
    <s v="United States"/>
    <s v="Chesapeake"/>
    <x v="17"/>
    <n v="23320"/>
    <x v="0"/>
    <s v="FUR-TA-10003238"/>
    <x v="0"/>
    <x v="3"/>
    <s v="Chromcraft Bull-Nose Wood 48&quot; x 96&quot; Rectangular Conference Tables"/>
    <n v="1652.94"/>
    <n v="3"/>
    <n v="0"/>
    <x v="5562"/>
  </r>
  <r>
    <n v="6878"/>
    <s v="US-2012-123918"/>
    <x v="1"/>
    <x v="52"/>
    <x v="526"/>
    <s v="Same Day"/>
    <s v="CG-12520"/>
    <s v="Claire Gute"/>
    <x v="0"/>
    <s v="United States"/>
    <s v="Dallas"/>
    <x v="5"/>
    <n v="75217"/>
    <x v="2"/>
    <s v="FUR-FU-10004952"/>
    <x v="0"/>
    <x v="5"/>
    <s v="C-Line Cubicle Keepers Polyproplyene Holder w/Velcro Back, 8-1/2x11, 25/Bx"/>
    <n v="131.376"/>
    <n v="6"/>
    <n v="0.6"/>
    <x v="5563"/>
  </r>
  <r>
    <n v="6879"/>
    <s v="US-2012-123918"/>
    <x v="1"/>
    <x v="52"/>
    <x v="526"/>
    <s v="Same Day"/>
    <s v="CG-12520"/>
    <s v="Claire Gute"/>
    <x v="0"/>
    <s v="United States"/>
    <s v="Dallas"/>
    <x v="5"/>
    <n v="75217"/>
    <x v="2"/>
    <s v="OFF-PA-10003001"/>
    <x v="1"/>
    <x v="10"/>
    <s v="Xerox 1986"/>
    <n v="5.3440000000000003"/>
    <n v="1"/>
    <n v="0.2"/>
    <x v="781"/>
  </r>
  <r>
    <n v="6880"/>
    <s v="CA-2012-137113"/>
    <x v="1"/>
    <x v="494"/>
    <x v="1197"/>
    <s v="Second Class"/>
    <s v="TW-21025"/>
    <s v="Tamara Willingham"/>
    <x v="2"/>
    <s v="United States"/>
    <s v="Seattle"/>
    <x v="4"/>
    <n v="98105"/>
    <x v="1"/>
    <s v="FUR-CH-10001215"/>
    <x v="0"/>
    <x v="1"/>
    <s v="Global Troy Executive Leather Low-Back Tilter"/>
    <n v="2003.9200000000003"/>
    <n v="5"/>
    <n v="0.2"/>
    <x v="5564"/>
  </r>
  <r>
    <n v="6881"/>
    <s v="CA-2012-137113"/>
    <x v="1"/>
    <x v="494"/>
    <x v="1197"/>
    <s v="Second Class"/>
    <s v="TW-21025"/>
    <s v="Tamara Willingham"/>
    <x v="2"/>
    <s v="United States"/>
    <s v="Seattle"/>
    <x v="4"/>
    <n v="98105"/>
    <x v="1"/>
    <s v="OFF-PA-10004255"/>
    <x v="1"/>
    <x v="10"/>
    <s v="Xerox 219"/>
    <n v="32.400000000000006"/>
    <n v="5"/>
    <n v="0"/>
    <x v="56"/>
  </r>
  <r>
    <n v="6882"/>
    <s v="CA-2012-137113"/>
    <x v="1"/>
    <x v="494"/>
    <x v="1197"/>
    <s v="Second Class"/>
    <s v="TW-21025"/>
    <s v="Tamara Willingham"/>
    <x v="2"/>
    <s v="United States"/>
    <s v="Seattle"/>
    <x v="4"/>
    <n v="98105"/>
    <x v="1"/>
    <s v="FUR-TA-10001705"/>
    <x v="0"/>
    <x v="3"/>
    <s v="Bush Advantage Collection Round Conference Table"/>
    <n v="1913.3999999999999"/>
    <n v="9"/>
    <n v="0"/>
    <x v="5565"/>
  </r>
  <r>
    <n v="6883"/>
    <s v="CA-2012-137113"/>
    <x v="1"/>
    <x v="494"/>
    <x v="1197"/>
    <s v="Second Class"/>
    <s v="TW-21025"/>
    <s v="Tamara Willingham"/>
    <x v="2"/>
    <s v="United States"/>
    <s v="Seattle"/>
    <x v="4"/>
    <n v="98105"/>
    <x v="1"/>
    <s v="OFF-ST-10002554"/>
    <x v="1"/>
    <x v="4"/>
    <s v="Tennsco Industrial Shelving"/>
    <n v="146.72999999999999"/>
    <n v="3"/>
    <n v="0"/>
    <x v="5566"/>
  </r>
  <r>
    <n v="6884"/>
    <s v="CA-2012-137113"/>
    <x v="1"/>
    <x v="494"/>
    <x v="1197"/>
    <s v="Second Class"/>
    <s v="TW-21025"/>
    <s v="Tamara Willingham"/>
    <x v="2"/>
    <s v="United States"/>
    <s v="Seattle"/>
    <x v="4"/>
    <n v="98105"/>
    <x v="1"/>
    <s v="OFF-PA-10002222"/>
    <x v="1"/>
    <x v="10"/>
    <s v="Xerox Color Copier Paper, 11&quot; x 17&quot;, Ream"/>
    <n v="114.2"/>
    <n v="5"/>
    <n v="0"/>
    <x v="1203"/>
  </r>
  <r>
    <n v="6885"/>
    <s v="CA-2012-120677"/>
    <x v="1"/>
    <x v="70"/>
    <x v="630"/>
    <s v="Standard Class"/>
    <s v="BD-11320"/>
    <s v="Bill Donatelli"/>
    <x v="0"/>
    <s v="United States"/>
    <s v="Minneapolis"/>
    <x v="11"/>
    <n v="55407"/>
    <x v="2"/>
    <s v="FUR-CH-10002320"/>
    <x v="0"/>
    <x v="1"/>
    <s v="Hon Pagoda Stacking Chairs"/>
    <n v="2567.84"/>
    <n v="8"/>
    <n v="0"/>
    <x v="5567"/>
  </r>
  <r>
    <n v="6886"/>
    <s v="CA-2014-123036"/>
    <x v="3"/>
    <x v="18"/>
    <x v="31"/>
    <s v="Standard Class"/>
    <s v="HA-14905"/>
    <s v="Helen Abelman"/>
    <x v="0"/>
    <s v="United States"/>
    <s v="Springfield"/>
    <x v="24"/>
    <n v="45503"/>
    <x v="3"/>
    <s v="TEC-AC-10003499"/>
    <x v="2"/>
    <x v="11"/>
    <s v="Memorex Mini Travel Drive 8 GB USB 2.0 Flash Drive"/>
    <n v="37.056000000000004"/>
    <n v="4"/>
    <n v="0.2"/>
    <x v="5568"/>
  </r>
  <r>
    <n v="6887"/>
    <s v="CA-2014-123036"/>
    <x v="3"/>
    <x v="18"/>
    <x v="31"/>
    <s v="Standard Class"/>
    <s v="HA-14905"/>
    <s v="Helen Abelman"/>
    <x v="0"/>
    <s v="United States"/>
    <s v="Springfield"/>
    <x v="24"/>
    <n v="45503"/>
    <x v="3"/>
    <s v="TEC-PH-10003580"/>
    <x v="2"/>
    <x v="7"/>
    <s v="Cisco IP Phone 7961G-GE VoIP phone"/>
    <n v="259.89600000000002"/>
    <n v="2"/>
    <n v="0.4"/>
    <x v="5569"/>
  </r>
  <r>
    <n v="6888"/>
    <s v="CA-2014-120222"/>
    <x v="3"/>
    <x v="1016"/>
    <x v="106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x v="1060"/>
    <s v="Standard Class"/>
    <s v="LL-16840"/>
    <s v="Lauren Leatherbury"/>
    <x v="0"/>
    <s v="United States"/>
    <s v="Los Angeles"/>
    <x v="1"/>
    <n v="90032"/>
    <x v="1"/>
    <s v="OFF-BI-10000666"/>
    <x v="1"/>
    <x v="8"/>
    <s v="Surelock Post Binders"/>
    <n v="73.343999999999994"/>
    <n v="3"/>
    <n v="0.2"/>
    <x v="5570"/>
  </r>
  <r>
    <n v="6890"/>
    <s v="CA-2014-16475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x v="304"/>
    <s v="Standard Class"/>
    <s v="SS-20140"/>
    <s v="Saphhira Shifley"/>
    <x v="1"/>
    <s v="United States"/>
    <s v="Columbus"/>
    <x v="32"/>
    <n v="31907"/>
    <x v="0"/>
    <s v="OFF-PA-10000673"/>
    <x v="1"/>
    <x v="10"/>
    <s v="Post-it “Important Message” Note Pad, Neon Colors, 50 Sheets/Pad"/>
    <n v="50.96"/>
    <n v="7"/>
    <n v="0"/>
    <x v="5572"/>
  </r>
  <r>
    <n v="6892"/>
    <s v="CA-2014-164756"/>
    <x v="3"/>
    <x v="65"/>
    <x v="304"/>
    <s v="Standard Class"/>
    <s v="SS-20140"/>
    <s v="Saphhira Shifley"/>
    <x v="1"/>
    <s v="United States"/>
    <s v="Columbus"/>
    <x v="32"/>
    <n v="31907"/>
    <x v="0"/>
    <s v="OFF-AR-10000380"/>
    <x v="1"/>
    <x v="6"/>
    <s v="Hunt PowerHouse Electric Pencil Sharpener, Blue"/>
    <n v="113.94"/>
    <n v="3"/>
    <n v="0"/>
    <x v="5573"/>
  </r>
  <r>
    <n v="6893"/>
    <s v="CA-2014-164756"/>
    <x v="3"/>
    <x v="65"/>
    <x v="304"/>
    <s v="Standard Class"/>
    <s v="SS-20140"/>
    <s v="Saphhira Shifley"/>
    <x v="1"/>
    <s v="United States"/>
    <s v="Columbus"/>
    <x v="32"/>
    <n v="31907"/>
    <x v="0"/>
    <s v="OFF-PA-10003848"/>
    <x v="1"/>
    <x v="10"/>
    <s v="Xerox 1997"/>
    <n v="25.92"/>
    <n v="4"/>
    <n v="0"/>
    <x v="245"/>
  </r>
  <r>
    <n v="6894"/>
    <s v="CA-2014-164756"/>
    <x v="3"/>
    <x v="65"/>
    <x v="304"/>
    <s v="Standard Class"/>
    <s v="SS-20140"/>
    <s v="Saphhira Shifley"/>
    <x v="1"/>
    <s v="United States"/>
    <s v="Columbus"/>
    <x v="32"/>
    <n v="31907"/>
    <x v="0"/>
    <s v="FUR-FU-10002963"/>
    <x v="0"/>
    <x v="5"/>
    <s v="Master Caster Door Stop, Gray"/>
    <n v="20.32"/>
    <n v="4"/>
    <n v="0"/>
    <x v="2555"/>
  </r>
  <r>
    <n v="6895"/>
    <s v="CA-2014-164756"/>
    <x v="3"/>
    <x v="65"/>
    <x v="304"/>
    <s v="Standard Class"/>
    <s v="SS-20140"/>
    <s v="Saphhira Shifley"/>
    <x v="1"/>
    <s v="United States"/>
    <s v="Columbus"/>
    <x v="32"/>
    <n v="31907"/>
    <x v="0"/>
    <s v="TEC-PH-10002447"/>
    <x v="2"/>
    <x v="7"/>
    <s v="AT&amp;T CL83451 4-Handset Telephone"/>
    <n v="411.98"/>
    <n v="2"/>
    <n v="0"/>
    <x v="5574"/>
  </r>
  <r>
    <n v="6896"/>
    <s v="CA-2014-164756"/>
    <x v="3"/>
    <x v="65"/>
    <x v="304"/>
    <s v="Standard Class"/>
    <s v="SS-20140"/>
    <s v="Saphhira Shifley"/>
    <x v="1"/>
    <s v="United States"/>
    <s v="Columbus"/>
    <x v="32"/>
    <n v="31907"/>
    <x v="0"/>
    <s v="OFF-SU-10004261"/>
    <x v="1"/>
    <x v="14"/>
    <s v="Fiskars 8&quot; Scissors, 2/Pack"/>
    <n v="34.479999999999997"/>
    <n v="2"/>
    <n v="0"/>
    <x v="5575"/>
  </r>
  <r>
    <n v="6897"/>
    <s v="CA-2014-164756"/>
    <x v="3"/>
    <x v="65"/>
    <x v="304"/>
    <s v="Standard Class"/>
    <s v="SS-20140"/>
    <s v="Saphhira Shifley"/>
    <x v="1"/>
    <s v="United States"/>
    <s v="Columbus"/>
    <x v="32"/>
    <n v="31907"/>
    <x v="0"/>
    <s v="OFF-PA-10003228"/>
    <x v="1"/>
    <x v="10"/>
    <s v="Xerox 1917"/>
    <n v="244.54999999999998"/>
    <n v="5"/>
    <n v="0"/>
    <x v="1770"/>
  </r>
  <r>
    <n v="6898"/>
    <s v="CA-2014-122028"/>
    <x v="3"/>
    <x v="238"/>
    <x v="1171"/>
    <s v="Standard Class"/>
    <s v="CK-12205"/>
    <s v="Chloris Kastensmidt"/>
    <x v="0"/>
    <s v="United States"/>
    <s v="Lakewood"/>
    <x v="24"/>
    <n v="44107"/>
    <x v="3"/>
    <s v="OFF-BI-10004817"/>
    <x v="1"/>
    <x v="8"/>
    <s v="GBC Personal VeloBind Strips"/>
    <n v="10.782000000000002"/>
    <n v="3"/>
    <n v="0.7"/>
    <x v="5576"/>
  </r>
  <r>
    <n v="6899"/>
    <s v="US-2012-165512"/>
    <x v="1"/>
    <x v="1137"/>
    <x v="1226"/>
    <s v="Second Class"/>
    <s v="VS-21820"/>
    <s v="Vivek Sundaresam"/>
    <x v="0"/>
    <s v="United States"/>
    <s v="Naperville"/>
    <x v="10"/>
    <n v="60540"/>
    <x v="2"/>
    <s v="FUR-CH-10002880"/>
    <x v="0"/>
    <x v="1"/>
    <s v="Global High-Back Leather Tilter, Burgundy"/>
    <n v="602.65099999999995"/>
    <n v="7"/>
    <n v="0.3"/>
    <x v="5577"/>
  </r>
  <r>
    <n v="6900"/>
    <s v="US-2012-165512"/>
    <x v="1"/>
    <x v="1137"/>
    <x v="1226"/>
    <s v="Second Class"/>
    <s v="VS-21820"/>
    <s v="Vivek Sundaresam"/>
    <x v="0"/>
    <s v="United States"/>
    <s v="Naperville"/>
    <x v="10"/>
    <n v="60540"/>
    <x v="2"/>
    <s v="OFF-BI-10001249"/>
    <x v="1"/>
    <x v="8"/>
    <s v="Avery Heavy-Duty EZD View Binder with Locking Rings"/>
    <n v="7.6559999999999988"/>
    <n v="6"/>
    <n v="0.8"/>
    <x v="5578"/>
  </r>
  <r>
    <n v="6901"/>
    <s v="CA-2012-140557"/>
    <x v="1"/>
    <x v="67"/>
    <x v="835"/>
    <s v="Standard Class"/>
    <s v="TN-21040"/>
    <s v="Tanja Norvell"/>
    <x v="2"/>
    <s v="United States"/>
    <s v="New York City"/>
    <x v="15"/>
    <n v="10009"/>
    <x v="3"/>
    <s v="TEC-AC-10002402"/>
    <x v="2"/>
    <x v="11"/>
    <s v="Razer Kraken PRO Over Ear PC and Music Headset"/>
    <n v="559.92999999999995"/>
    <n v="7"/>
    <n v="0"/>
    <x v="5579"/>
  </r>
  <r>
    <n v="6902"/>
    <s v="US-2014-135013"/>
    <x v="3"/>
    <x v="1138"/>
    <x v="892"/>
    <s v="Same Day"/>
    <s v="HR-14830"/>
    <s v="Harold Ryan"/>
    <x v="1"/>
    <s v="United States"/>
    <s v="Huntington Beach"/>
    <x v="1"/>
    <n v="92646"/>
    <x v="1"/>
    <s v="TEC-CO-10001449"/>
    <x v="2"/>
    <x v="16"/>
    <s v="Hewlett Packard LaserJet 3310 Copier"/>
    <n v="2399.96"/>
    <n v="5"/>
    <n v="0.2"/>
    <x v="5580"/>
  </r>
  <r>
    <n v="6903"/>
    <s v="CA-2014-111220"/>
    <x v="3"/>
    <x v="264"/>
    <x v="221"/>
    <s v="Standard Class"/>
    <s v="JS-15595"/>
    <s v="Jill Stevenson"/>
    <x v="1"/>
    <s v="United States"/>
    <s v="Chicago"/>
    <x v="10"/>
    <n v="60653"/>
    <x v="2"/>
    <s v="OFF-FA-10002280"/>
    <x v="1"/>
    <x v="13"/>
    <s v="Advantus Plastic Paper Clips"/>
    <n v="16"/>
    <n v="4"/>
    <n v="0.2"/>
    <x v="5581"/>
  </r>
  <r>
    <n v="6904"/>
    <s v="CA-2014-111220"/>
    <x v="3"/>
    <x v="264"/>
    <x v="221"/>
    <s v="Standard Class"/>
    <s v="JS-15595"/>
    <s v="Jill Stevenson"/>
    <x v="1"/>
    <s v="United States"/>
    <s v="Chicago"/>
    <x v="10"/>
    <n v="60653"/>
    <x v="2"/>
    <s v="OFF-AP-10003278"/>
    <x v="1"/>
    <x v="9"/>
    <s v="Belkin 7-Outlet SurgeMaster Home Series"/>
    <n v="5.5879999999999992"/>
    <n v="2"/>
    <n v="0.8"/>
    <x v="5582"/>
  </r>
  <r>
    <n v="6905"/>
    <s v="CA-2014-111220"/>
    <x v="3"/>
    <x v="264"/>
    <x v="221"/>
    <s v="Standard Class"/>
    <s v="JS-15595"/>
    <s v="Jill Stevenson"/>
    <x v="1"/>
    <s v="United States"/>
    <s v="Chicago"/>
    <x v="10"/>
    <n v="60653"/>
    <x v="2"/>
    <s v="OFF-ST-10003994"/>
    <x v="1"/>
    <x v="4"/>
    <s v="Belkin 19&quot; Center-Weighted Shelf, Gray"/>
    <n v="235.92"/>
    <n v="5"/>
    <n v="0.2"/>
    <x v="5583"/>
  </r>
  <r>
    <n v="6906"/>
    <s v="US-2014-149006"/>
    <x v="3"/>
    <x v="1139"/>
    <x v="274"/>
    <s v="Second Class"/>
    <s v="BN-11470"/>
    <s v="Brad Norvell"/>
    <x v="1"/>
    <s v="United States"/>
    <s v="Brentwood"/>
    <x v="1"/>
    <n v="94513"/>
    <x v="1"/>
    <s v="OFF-ST-10003221"/>
    <x v="1"/>
    <x v="4"/>
    <s v="Staples"/>
    <n v="10.68"/>
    <n v="1"/>
    <n v="0"/>
    <x v="5584"/>
  </r>
  <r>
    <n v="6907"/>
    <s v="CA-2014-149468"/>
    <x v="3"/>
    <x v="968"/>
    <x v="775"/>
    <s v="Same Day"/>
    <s v="AR-10405"/>
    <s v="Allen Rosenblatt"/>
    <x v="1"/>
    <s v="United States"/>
    <s v="Trenton"/>
    <x v="12"/>
    <n v="48183"/>
    <x v="2"/>
    <s v="OFF-BI-10002225"/>
    <x v="1"/>
    <x v="8"/>
    <s v="Square Ring Data Binders, Rigid 75 Pt. Covers, 11&quot; x 14-7/8&quot;"/>
    <n v="41.28"/>
    <n v="2"/>
    <n v="0"/>
    <x v="5585"/>
  </r>
  <r>
    <n v="6908"/>
    <s v="CA-2013-140249"/>
    <x v="0"/>
    <x v="720"/>
    <x v="767"/>
    <s v="Standard Class"/>
    <s v="SW-20455"/>
    <s v="Shaun Weien"/>
    <x v="0"/>
    <s v="United States"/>
    <s v="Seattle"/>
    <x v="4"/>
    <n v="98103"/>
    <x v="1"/>
    <s v="TEC-PH-10002584"/>
    <x v="2"/>
    <x v="7"/>
    <s v="Samsung Galaxy S4"/>
    <n v="1001.5840000000001"/>
    <n v="2"/>
    <n v="0.2"/>
    <x v="4357"/>
  </r>
  <r>
    <n v="6909"/>
    <s v="US-2014-135503"/>
    <x v="3"/>
    <x v="389"/>
    <x v="159"/>
    <s v="Standard Class"/>
    <s v="JE-16165"/>
    <s v="Justin Ellison"/>
    <x v="1"/>
    <s v="United States"/>
    <s v="North Charleston"/>
    <x v="20"/>
    <n v="29406"/>
    <x v="0"/>
    <s v="FUR-FU-10002364"/>
    <x v="0"/>
    <x v="5"/>
    <s v="Eldon Expressions Wood Desk Accessories, Oak"/>
    <n v="14.76"/>
    <n v="2"/>
    <n v="0"/>
    <x v="3642"/>
  </r>
  <r>
    <n v="6910"/>
    <s v="CA-2011-126277"/>
    <x v="2"/>
    <x v="103"/>
    <x v="233"/>
    <s v="Second Class"/>
    <s v="LH-16900"/>
    <s v="Lena Hernandez"/>
    <x v="0"/>
    <s v="United States"/>
    <s v="Columbus"/>
    <x v="24"/>
    <n v="43229"/>
    <x v="3"/>
    <s v="OFF-BI-10004022"/>
    <x v="1"/>
    <x v="8"/>
    <s v="Acco Suede Grain Vinyl Round Ring Binder"/>
    <n v="2.5020000000000002"/>
    <n v="3"/>
    <n v="0.7"/>
    <x v="1868"/>
  </r>
  <r>
    <n v="6911"/>
    <s v="US-2014-115301"/>
    <x v="3"/>
    <x v="570"/>
    <x v="641"/>
    <s v="Standard Class"/>
    <s v="VG-21790"/>
    <s v="Vivek Gonzalez"/>
    <x v="0"/>
    <s v="United States"/>
    <s v="Seattle"/>
    <x v="4"/>
    <n v="98103"/>
    <x v="1"/>
    <s v="FUR-BO-10004709"/>
    <x v="0"/>
    <x v="0"/>
    <s v="Bush Westfield Collection Bookcases, Medium Cherry Finish"/>
    <n v="115.96"/>
    <n v="2"/>
    <n v="0"/>
    <x v="5586"/>
  </r>
  <r>
    <n v="6912"/>
    <s v="CA-2014-168942"/>
    <x v="3"/>
    <x v="378"/>
    <x v="727"/>
    <s v="Second Class"/>
    <s v="EM-13960"/>
    <s v="Eric Murdock"/>
    <x v="0"/>
    <s v="United States"/>
    <s v="San Francisco"/>
    <x v="1"/>
    <n v="94109"/>
    <x v="1"/>
    <s v="OFF-ST-10004340"/>
    <x v="1"/>
    <x v="4"/>
    <s v="Fellowes Mobile File Cart, Black"/>
    <n v="186.54"/>
    <n v="3"/>
    <n v="0"/>
    <x v="5587"/>
  </r>
  <r>
    <n v="6913"/>
    <s v="US-2014-128398"/>
    <x v="3"/>
    <x v="743"/>
    <x v="547"/>
    <s v="Second Class"/>
    <s v="EM-13825"/>
    <s v="Elizabeth Moffitt"/>
    <x v="1"/>
    <s v="United States"/>
    <s v="Los Angeles"/>
    <x v="1"/>
    <n v="90049"/>
    <x v="1"/>
    <s v="TEC-AC-10001714"/>
    <x v="2"/>
    <x v="11"/>
    <s v="Logitech MX Performance Wireless Mouse"/>
    <n v="159.56"/>
    <n v="4"/>
    <n v="0"/>
    <x v="5588"/>
  </r>
  <r>
    <n v="6914"/>
    <s v="CA-2012-104115"/>
    <x v="1"/>
    <x v="821"/>
    <x v="883"/>
    <s v="Standard Class"/>
    <s v="JH-15910"/>
    <s v="Jonathan Howell"/>
    <x v="0"/>
    <s v="United States"/>
    <s v="West Palm Beach"/>
    <x v="2"/>
    <n v="33407"/>
    <x v="0"/>
    <s v="TEC-PH-10002844"/>
    <x v="2"/>
    <x v="7"/>
    <s v="Speck Products Candyshell Flip Case"/>
    <n v="55.984000000000009"/>
    <n v="2"/>
    <n v="0.2"/>
    <x v="4672"/>
  </r>
  <r>
    <n v="6915"/>
    <s v="CA-2011-142510"/>
    <x v="2"/>
    <x v="1091"/>
    <x v="473"/>
    <s v="Standard Class"/>
    <s v="NP-18700"/>
    <s v="Nora Preis"/>
    <x v="0"/>
    <s v="United States"/>
    <s v="Chicago"/>
    <x v="10"/>
    <n v="60623"/>
    <x v="2"/>
    <s v="OFF-ST-10000585"/>
    <x v="1"/>
    <x v="4"/>
    <s v="Economy Rollaway Files"/>
    <n v="132.16"/>
    <n v="1"/>
    <n v="0.2"/>
    <x v="5589"/>
  </r>
  <r>
    <n v="6916"/>
    <s v="CA-2011-142510"/>
    <x v="2"/>
    <x v="1091"/>
    <x v="473"/>
    <s v="Standard Class"/>
    <s v="NP-18700"/>
    <s v="Nora Preis"/>
    <x v="0"/>
    <s v="United States"/>
    <s v="Chicago"/>
    <x v="10"/>
    <n v="60623"/>
    <x v="2"/>
    <s v="OFF-BI-10002824"/>
    <x v="1"/>
    <x v="8"/>
    <s v="Recycled Easel Ring Binders"/>
    <n v="17.903999999999996"/>
    <n v="6"/>
    <n v="0.8"/>
    <x v="5590"/>
  </r>
  <r>
    <n v="6917"/>
    <s v="CA-2011-142510"/>
    <x v="2"/>
    <x v="1091"/>
    <x v="473"/>
    <s v="Standard Class"/>
    <s v="NP-18700"/>
    <s v="Nora Preis"/>
    <x v="0"/>
    <s v="United States"/>
    <s v="Chicago"/>
    <x v="10"/>
    <n v="60623"/>
    <x v="2"/>
    <s v="OFF-PA-10001289"/>
    <x v="1"/>
    <x v="10"/>
    <s v="White Computer Printout Paper by Universal"/>
    <n v="124.032"/>
    <n v="4"/>
    <n v="0.2"/>
    <x v="5591"/>
  </r>
  <r>
    <n v="6918"/>
    <s v="CA-2011-124247"/>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x v="172"/>
    <s v="Second Class"/>
    <s v="BM-11785"/>
    <s v="Bryan Mills"/>
    <x v="0"/>
    <s v="United States"/>
    <s v="Seattle"/>
    <x v="4"/>
    <n v="98115"/>
    <x v="1"/>
    <s v="OFF-SU-10003567"/>
    <x v="1"/>
    <x v="14"/>
    <s v="Stiletto Hand Letter Openers"/>
    <n v="28.799999999999997"/>
    <n v="3"/>
    <n v="0"/>
    <x v="5593"/>
  </r>
  <r>
    <n v="6920"/>
    <s v="CA-2012-102806"/>
    <x v="1"/>
    <x v="1031"/>
    <x v="311"/>
    <s v="Standard Class"/>
    <s v="HG-14965"/>
    <s v="Henry Goldwyn"/>
    <x v="1"/>
    <s v="United States"/>
    <s v="Philadelphia"/>
    <x v="9"/>
    <n v="19143"/>
    <x v="3"/>
    <s v="OFF-BI-10001597"/>
    <x v="1"/>
    <x v="8"/>
    <s v="Wilson Jones Ledger-Size, Piano-Hinge Binder, 2&quot;, Blue"/>
    <n v="24.588000000000001"/>
    <n v="2"/>
    <n v="0.7"/>
    <x v="5594"/>
  </r>
  <r>
    <n v="6921"/>
    <s v="CA-2014-121706"/>
    <x v="3"/>
    <x v="425"/>
    <x v="965"/>
    <s v="Standard Class"/>
    <s v="BM-11140"/>
    <s v="Becky Martin"/>
    <x v="0"/>
    <s v="United States"/>
    <s v="Santa Barbara"/>
    <x v="1"/>
    <n v="93101"/>
    <x v="1"/>
    <s v="OFF-AP-10003287"/>
    <x v="1"/>
    <x v="9"/>
    <s v="Tripp Lite TLP810NET Broadband Surge for Modem/Fax"/>
    <n v="356.78999999999996"/>
    <n v="7"/>
    <n v="0"/>
    <x v="5595"/>
  </r>
  <r>
    <n v="6922"/>
    <s v="CA-2014-109211"/>
    <x v="3"/>
    <x v="1095"/>
    <x v="939"/>
    <s v="Standard Class"/>
    <s v="PS-19045"/>
    <s v="Penelope Sewall"/>
    <x v="2"/>
    <s v="United States"/>
    <s v="New York City"/>
    <x v="15"/>
    <n v="10011"/>
    <x v="3"/>
    <s v="OFF-EN-10001532"/>
    <x v="1"/>
    <x v="12"/>
    <s v="Brown Kraft Recycled Envelopes"/>
    <n v="16.98"/>
    <n v="1"/>
    <n v="0"/>
    <x v="5596"/>
  </r>
  <r>
    <n v="6923"/>
    <s v="CA-2012-134257"/>
    <x v="1"/>
    <x v="199"/>
    <x v="1227"/>
    <s v="Second Class"/>
    <s v="MS-17710"/>
    <s v="Maurice Satty"/>
    <x v="0"/>
    <s v="United States"/>
    <s v="Auburn"/>
    <x v="19"/>
    <n v="36830"/>
    <x v="0"/>
    <s v="OFF-LA-10003930"/>
    <x v="1"/>
    <x v="2"/>
    <s v="Dot Matrix Printer Tape Reel Labels, White, 5000/Box"/>
    <n v="491.55"/>
    <n v="5"/>
    <n v="0"/>
    <x v="5597"/>
  </r>
  <r>
    <n v="6924"/>
    <s v="CA-2012-134257"/>
    <x v="1"/>
    <x v="199"/>
    <x v="1227"/>
    <s v="Second Class"/>
    <s v="MS-17710"/>
    <s v="Maurice Satty"/>
    <x v="0"/>
    <s v="United States"/>
    <s v="Auburn"/>
    <x v="19"/>
    <n v="36830"/>
    <x v="0"/>
    <s v="OFF-EN-10003845"/>
    <x v="1"/>
    <x v="12"/>
    <s v="Colored Envelopes"/>
    <n v="7.38"/>
    <n v="2"/>
    <n v="0"/>
    <x v="5598"/>
  </r>
  <r>
    <n v="6925"/>
    <s v="CA-2012-137925"/>
    <x v="1"/>
    <x v="672"/>
    <x v="107"/>
    <s v="Standard Class"/>
    <s v="JL-15235"/>
    <s v="Janet Lee"/>
    <x v="0"/>
    <s v="United States"/>
    <s v="New York City"/>
    <x v="15"/>
    <n v="10035"/>
    <x v="3"/>
    <s v="OFF-PA-10002659"/>
    <x v="1"/>
    <x v="10"/>
    <s v="Avoid Verbal Orders Carbonless Minifold Book"/>
    <n v="23.66"/>
    <n v="7"/>
    <n v="0"/>
    <x v="5599"/>
  </r>
  <r>
    <n v="6926"/>
    <s v="CA-2012-137925"/>
    <x v="1"/>
    <x v="672"/>
    <x v="107"/>
    <s v="Standard Class"/>
    <s v="JL-15235"/>
    <s v="Janet Lee"/>
    <x v="0"/>
    <s v="United States"/>
    <s v="New York City"/>
    <x v="15"/>
    <n v="10035"/>
    <x v="3"/>
    <s v="FUR-BO-10001608"/>
    <x v="0"/>
    <x v="0"/>
    <s v="Hon Metal Bookcases, Black"/>
    <n v="681.40800000000013"/>
    <n v="12"/>
    <n v="0.2"/>
    <x v="3191"/>
  </r>
  <r>
    <n v="6927"/>
    <s v="CA-2013-140046"/>
    <x v="0"/>
    <x v="1062"/>
    <x v="1151"/>
    <s v="Standard Class"/>
    <s v="KM-16660"/>
    <s v="Khloe Miller"/>
    <x v="0"/>
    <s v="United States"/>
    <s v="Los Angeles"/>
    <x v="1"/>
    <n v="90032"/>
    <x v="1"/>
    <s v="OFF-LA-10000305"/>
    <x v="1"/>
    <x v="2"/>
    <s v="Avery 495"/>
    <n v="18.899999999999999"/>
    <n v="3"/>
    <n v="0"/>
    <x v="3602"/>
  </r>
  <r>
    <n v="6928"/>
    <s v="CA-2013-140382"/>
    <x v="0"/>
    <x v="661"/>
    <x v="22"/>
    <s v="Second Class"/>
    <s v="RD-19900"/>
    <s v="Ruben Dartt"/>
    <x v="0"/>
    <s v="United States"/>
    <s v="San Francisco"/>
    <x v="1"/>
    <n v="94109"/>
    <x v="1"/>
    <s v="OFF-ST-10003638"/>
    <x v="1"/>
    <x v="4"/>
    <s v="Mobile Personal File Cube"/>
    <n v="93.68"/>
    <n v="4"/>
    <n v="0"/>
    <x v="5600"/>
  </r>
  <r>
    <n v="6929"/>
    <s v="CA-2013-140382"/>
    <x v="0"/>
    <x v="661"/>
    <x v="22"/>
    <s v="Second Class"/>
    <s v="RD-19900"/>
    <s v="Ruben Dartt"/>
    <x v="0"/>
    <s v="United States"/>
    <s v="San Francisco"/>
    <x v="1"/>
    <n v="94109"/>
    <x v="1"/>
    <s v="OFF-LA-10001934"/>
    <x v="1"/>
    <x v="2"/>
    <s v="Avery 516"/>
    <n v="21.93"/>
    <n v="3"/>
    <n v="0"/>
    <x v="3635"/>
  </r>
  <r>
    <n v="6930"/>
    <s v="CA-2013-140382"/>
    <x v="0"/>
    <x v="661"/>
    <x v="22"/>
    <s v="Second Class"/>
    <s v="RD-19900"/>
    <s v="Ruben Dartt"/>
    <x v="0"/>
    <s v="United States"/>
    <s v="San Francisco"/>
    <x v="1"/>
    <n v="94109"/>
    <x v="1"/>
    <s v="TEC-PH-10003012"/>
    <x v="2"/>
    <x v="7"/>
    <s v="Nortel Meridian M3904 Professional Digital phone"/>
    <n v="862.34400000000005"/>
    <n v="7"/>
    <n v="0.2"/>
    <x v="5601"/>
  </r>
  <r>
    <n v="6931"/>
    <s v="CA-2013-140382"/>
    <x v="0"/>
    <x v="661"/>
    <x v="22"/>
    <s v="Second Class"/>
    <s v="RD-19900"/>
    <s v="Ruben Dartt"/>
    <x v="0"/>
    <s v="United States"/>
    <s v="San Francisco"/>
    <x v="1"/>
    <n v="94109"/>
    <x v="1"/>
    <s v="OFF-PA-10001019"/>
    <x v="1"/>
    <x v="10"/>
    <s v="Xerox 1884"/>
    <n v="19.98"/>
    <n v="1"/>
    <n v="0"/>
    <x v="1920"/>
  </r>
  <r>
    <n v="6932"/>
    <s v="CA-2011-164182"/>
    <x v="2"/>
    <x v="686"/>
    <x v="701"/>
    <s v="Standard Class"/>
    <s v="ST-20530"/>
    <s v="Shui Tom"/>
    <x v="0"/>
    <s v="United States"/>
    <s v="Philadelphia"/>
    <x v="9"/>
    <n v="19140"/>
    <x v="3"/>
    <s v="TEC-PH-10002070"/>
    <x v="2"/>
    <x v="7"/>
    <s v="Griffin GC36547 PowerJolt SE Lightning Charger"/>
    <n v="13.493999999999998"/>
    <n v="1"/>
    <n v="0.4"/>
    <x v="5602"/>
  </r>
  <r>
    <n v="6933"/>
    <s v="CA-2011-164182"/>
    <x v="2"/>
    <x v="686"/>
    <x v="701"/>
    <s v="Standard Class"/>
    <s v="ST-20530"/>
    <s v="Shui Tom"/>
    <x v="0"/>
    <s v="United States"/>
    <s v="Philadelphia"/>
    <x v="9"/>
    <n v="19140"/>
    <x v="3"/>
    <s v="TEC-PH-10002583"/>
    <x v="2"/>
    <x v="7"/>
    <s v="iOttie HLCRIO102 Car Mount"/>
    <n v="23.987999999999996"/>
    <n v="2"/>
    <n v="0.4"/>
    <x v="5603"/>
  </r>
  <r>
    <n v="6934"/>
    <s v="CA-2011-164182"/>
    <x v="2"/>
    <x v="686"/>
    <x v="701"/>
    <s v="Standard Class"/>
    <s v="ST-20530"/>
    <s v="Shui Tom"/>
    <x v="0"/>
    <s v="United States"/>
    <s v="Philadelphia"/>
    <x v="9"/>
    <n v="19140"/>
    <x v="3"/>
    <s v="FUR-FU-10001057"/>
    <x v="0"/>
    <x v="5"/>
    <s v="Tensor Track Tree Floor Lamp"/>
    <n v="31.983999999999998"/>
    <n v="2"/>
    <n v="0.2"/>
    <x v="4546"/>
  </r>
  <r>
    <n v="6935"/>
    <s v="CA-2011-164182"/>
    <x v="2"/>
    <x v="686"/>
    <x v="701"/>
    <s v="Standard Class"/>
    <s v="ST-20530"/>
    <s v="Shui Tom"/>
    <x v="0"/>
    <s v="United States"/>
    <s v="Philadelphia"/>
    <x v="9"/>
    <n v="19140"/>
    <x v="3"/>
    <s v="OFF-AR-10001044"/>
    <x v="1"/>
    <x v="6"/>
    <s v="BOSTON Ranger #55 Pencil Sharpener, Black"/>
    <n v="41.584000000000003"/>
    <n v="2"/>
    <n v="0.2"/>
    <x v="5604"/>
  </r>
  <r>
    <n v="6936"/>
    <s v="CA-2014-137365"/>
    <x v="3"/>
    <x v="329"/>
    <x v="108"/>
    <s v="Second Class"/>
    <s v="BP-11095"/>
    <s v="Bart Pistole"/>
    <x v="1"/>
    <s v="United States"/>
    <s v="El Paso"/>
    <x v="5"/>
    <n v="79907"/>
    <x v="2"/>
    <s v="TEC-AC-10001767"/>
    <x v="2"/>
    <x v="11"/>
    <s v="SanDisk Ultra 64 GB MicroSDHC Class 10 Memory Card"/>
    <n v="95.976000000000013"/>
    <n v="3"/>
    <n v="0.2"/>
    <x v="99"/>
  </r>
  <r>
    <n v="6937"/>
    <s v="CA-2013-129847"/>
    <x v="0"/>
    <x v="476"/>
    <x v="383"/>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x v="1228"/>
    <s v="Same Day"/>
    <s v="PS-18760"/>
    <s v="Pamela Stobb"/>
    <x v="0"/>
    <s v="United States"/>
    <s v="El Paso"/>
    <x v="5"/>
    <n v="79907"/>
    <x v="2"/>
    <s v="OFF-PA-10001952"/>
    <x v="1"/>
    <x v="10"/>
    <s v="Xerox 1902"/>
    <n v="36.544000000000004"/>
    <n v="2"/>
    <n v="0.2"/>
    <x v="5606"/>
  </r>
  <r>
    <n v="6939"/>
    <s v="CA-2013-125094"/>
    <x v="0"/>
    <x v="732"/>
    <x v="333"/>
    <s v="Standard Class"/>
    <s v="NP-18700"/>
    <s v="Nora Preis"/>
    <x v="0"/>
    <s v="United States"/>
    <s v="Seattle"/>
    <x v="4"/>
    <n v="98105"/>
    <x v="1"/>
    <s v="TEC-AC-10004420"/>
    <x v="2"/>
    <x v="11"/>
    <s v="Cherry 142-key Programmable Keyboard"/>
    <n v="479.72"/>
    <n v="4"/>
    <n v="0"/>
    <x v="5607"/>
  </r>
  <r>
    <n v="6940"/>
    <s v="CA-2014-107132"/>
    <x v="3"/>
    <x v="335"/>
    <x v="569"/>
    <s v="Standard Class"/>
    <s v="SC-20260"/>
    <s v="Scott Cohen"/>
    <x v="1"/>
    <s v="United States"/>
    <s v="New York City"/>
    <x v="15"/>
    <n v="10009"/>
    <x v="3"/>
    <s v="OFF-BI-10001071"/>
    <x v="1"/>
    <x v="8"/>
    <s v="GBC ProClick Punch Binding System"/>
    <n v="102.36799999999999"/>
    <n v="2"/>
    <n v="0.2"/>
    <x v="5608"/>
  </r>
  <r>
    <n v="6941"/>
    <s v="CA-2014-107132"/>
    <x v="3"/>
    <x v="335"/>
    <x v="569"/>
    <s v="Standard Class"/>
    <s v="SC-20260"/>
    <s v="Scott Cohen"/>
    <x v="1"/>
    <s v="United States"/>
    <s v="New York City"/>
    <x v="15"/>
    <n v="10009"/>
    <x v="3"/>
    <s v="OFF-SU-10002503"/>
    <x v="1"/>
    <x v="14"/>
    <s v="Acme Preferred Stainless Steel Scissors"/>
    <n v="28.4"/>
    <n v="5"/>
    <n v="0"/>
    <x v="3288"/>
  </r>
  <r>
    <n v="6942"/>
    <s v="CA-2014-107132"/>
    <x v="3"/>
    <x v="335"/>
    <x v="569"/>
    <s v="Standard Class"/>
    <s v="SC-20260"/>
    <s v="Scott Cohen"/>
    <x v="1"/>
    <s v="United States"/>
    <s v="New York City"/>
    <x v="15"/>
    <n v="10009"/>
    <x v="3"/>
    <s v="OFF-ST-10001490"/>
    <x v="1"/>
    <x v="4"/>
    <s v="Hot File 7-Pocket, Floor Stand"/>
    <n v="713.88"/>
    <n v="4"/>
    <n v="0"/>
    <x v="5609"/>
  </r>
  <r>
    <n v="6943"/>
    <s v="CA-2014-107132"/>
    <x v="3"/>
    <x v="335"/>
    <x v="569"/>
    <s v="Standard Class"/>
    <s v="SC-20260"/>
    <s v="Scott Cohen"/>
    <x v="1"/>
    <s v="United States"/>
    <s v="New York City"/>
    <x v="15"/>
    <n v="10009"/>
    <x v="3"/>
    <s v="OFF-PA-10003790"/>
    <x v="1"/>
    <x v="10"/>
    <s v="Xerox 1991"/>
    <n v="68.52"/>
    <n v="3"/>
    <n v="0"/>
    <x v="4951"/>
  </r>
  <r>
    <n v="6944"/>
    <s v="CA-2012-139248"/>
    <x v="1"/>
    <x v="395"/>
    <x v="1229"/>
    <s v="Standard Class"/>
    <s v="RD-19930"/>
    <s v="Russell D'Ascenzo"/>
    <x v="0"/>
    <s v="United States"/>
    <s v="Los Angeles"/>
    <x v="1"/>
    <n v="90032"/>
    <x v="1"/>
    <s v="TEC-PH-10004094"/>
    <x v="2"/>
    <x v="7"/>
    <s v="Motorola L703CM"/>
    <n v="623.96"/>
    <n v="5"/>
    <n v="0.2"/>
    <x v="5610"/>
  </r>
  <r>
    <n v="6945"/>
    <s v="CA-2011-148369"/>
    <x v="2"/>
    <x v="865"/>
    <x v="1138"/>
    <s v="Standard Class"/>
    <s v="TH-21115"/>
    <s v="Thea Hudgings"/>
    <x v="1"/>
    <s v="United States"/>
    <s v="Newark"/>
    <x v="13"/>
    <n v="19711"/>
    <x v="3"/>
    <s v="OFF-BI-10004876"/>
    <x v="1"/>
    <x v="8"/>
    <s v="Wilson Jones Suede Grain Vinyl Binders"/>
    <n v="11.12"/>
    <n v="4"/>
    <n v="0"/>
    <x v="5611"/>
  </r>
  <r>
    <n v="6946"/>
    <s v="CA-2013-106243"/>
    <x v="0"/>
    <x v="955"/>
    <x v="1037"/>
    <s v="Standard Class"/>
    <s v="GM-14680"/>
    <s v="Greg Matthias"/>
    <x v="0"/>
    <s v="United States"/>
    <s v="New York City"/>
    <x v="15"/>
    <n v="10011"/>
    <x v="3"/>
    <s v="FUR-BO-10003034"/>
    <x v="0"/>
    <x v="0"/>
    <s v="O'Sullivan Elevations Bookcase, Cherry Finish"/>
    <n v="523.91999999999996"/>
    <n v="5"/>
    <n v="0.2"/>
    <x v="5612"/>
  </r>
  <r>
    <n v="6947"/>
    <s v="CA-2012-126466"/>
    <x v="1"/>
    <x v="529"/>
    <x v="681"/>
    <s v="Standard Class"/>
    <s v="JO-15550"/>
    <s v="Jesus Ocampo"/>
    <x v="2"/>
    <s v="United States"/>
    <s v="Roseville"/>
    <x v="1"/>
    <n v="95661"/>
    <x v="1"/>
    <s v="OFF-FA-10000490"/>
    <x v="1"/>
    <x v="13"/>
    <s v="OIC Binder Clips, Mini, 1/4&quot; Capacity, Black"/>
    <n v="2.48"/>
    <n v="2"/>
    <n v="0"/>
    <x v="5613"/>
  </r>
  <r>
    <n v="6948"/>
    <s v="CA-2012-130365"/>
    <x v="1"/>
    <x v="334"/>
    <x v="1230"/>
    <s v="Standard Class"/>
    <s v="ZC-21910"/>
    <s v="Zuschuss Carroll"/>
    <x v="0"/>
    <s v="United States"/>
    <s v="Aurora"/>
    <x v="10"/>
    <n v="60505"/>
    <x v="2"/>
    <s v="OFF-ST-10002574"/>
    <x v="1"/>
    <x v="4"/>
    <s v="SAFCO Commercial Wire Shelving, Black"/>
    <n v="221.024"/>
    <n v="2"/>
    <n v="0.2"/>
    <x v="3562"/>
  </r>
  <r>
    <n v="6949"/>
    <s v="CA-2012-130365"/>
    <x v="1"/>
    <x v="334"/>
    <x v="1230"/>
    <s v="Standard Class"/>
    <s v="ZC-21910"/>
    <s v="Zuschuss Carroll"/>
    <x v="0"/>
    <s v="United States"/>
    <s v="Aurora"/>
    <x v="10"/>
    <n v="60505"/>
    <x v="2"/>
    <s v="FUR-CH-10003535"/>
    <x v="0"/>
    <x v="1"/>
    <s v="Global Armless Task Chair, Royal Blue"/>
    <n v="128.05799999999999"/>
    <n v="3"/>
    <n v="0.3"/>
    <x v="3837"/>
  </r>
  <r>
    <n v="6950"/>
    <s v="CA-2014-143021"/>
    <x v="3"/>
    <x v="123"/>
    <x v="381"/>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x v="381"/>
    <s v="Same Day"/>
    <s v="AP-10720"/>
    <s v="Anne Pryor"/>
    <x v="2"/>
    <s v="United States"/>
    <s v="New York City"/>
    <x v="15"/>
    <n v="10011"/>
    <x v="3"/>
    <s v="FUR-TA-10001676"/>
    <x v="0"/>
    <x v="3"/>
    <s v="Hon 61000 Series Interactive Training Tables"/>
    <n v="79.97399999999999"/>
    <n v="3"/>
    <n v="0.4"/>
    <x v="2885"/>
  </r>
  <r>
    <n v="6952"/>
    <s v="CA-2012-161767"/>
    <x v="1"/>
    <x v="312"/>
    <x v="1005"/>
    <s v="Standard Class"/>
    <s v="GK-14620"/>
    <s v="Grace Kelly"/>
    <x v="1"/>
    <s v="United States"/>
    <s v="Dallas"/>
    <x v="5"/>
    <n v="75217"/>
    <x v="2"/>
    <s v="TEC-MA-10002790"/>
    <x v="2"/>
    <x v="15"/>
    <s v="NeatDesk Desktop Scanner &amp; Digital Filing System"/>
    <n v="479.988"/>
    <n v="2"/>
    <n v="0.4"/>
    <x v="5615"/>
  </r>
  <r>
    <n v="6953"/>
    <s v="CA-2012-129917"/>
    <x v="1"/>
    <x v="653"/>
    <x v="1120"/>
    <s v="First Class"/>
    <s v="HM-14980"/>
    <s v="Henry MacAllister"/>
    <x v="0"/>
    <s v="United States"/>
    <s v="Los Angeles"/>
    <x v="1"/>
    <n v="90008"/>
    <x v="1"/>
    <s v="OFF-BI-10001757"/>
    <x v="1"/>
    <x v="8"/>
    <s v="Pressboard Hanging Data Binders for Unburst Sheets"/>
    <n v="11.808"/>
    <n v="3"/>
    <n v="0.2"/>
    <x v="5616"/>
  </r>
  <r>
    <n v="6954"/>
    <s v="CA-2012-129917"/>
    <x v="1"/>
    <x v="653"/>
    <x v="1120"/>
    <s v="First Class"/>
    <s v="HM-14980"/>
    <s v="Henry MacAllister"/>
    <x v="0"/>
    <s v="United States"/>
    <s v="Los Angeles"/>
    <x v="1"/>
    <n v="90008"/>
    <x v="1"/>
    <s v="OFF-BI-10004828"/>
    <x v="1"/>
    <x v="8"/>
    <s v="GBC Poly Designer Binding Covers"/>
    <n v="53.567999999999998"/>
    <n v="4"/>
    <n v="0.2"/>
    <x v="5617"/>
  </r>
  <r>
    <n v="6955"/>
    <s v="CA-2012-129917"/>
    <x v="1"/>
    <x v="653"/>
    <x v="1120"/>
    <s v="First Class"/>
    <s v="HM-14980"/>
    <s v="Henry MacAllister"/>
    <x v="0"/>
    <s v="United States"/>
    <s v="Los Angeles"/>
    <x v="1"/>
    <n v="90008"/>
    <x v="1"/>
    <s v="TEC-PH-10000369"/>
    <x v="2"/>
    <x v="7"/>
    <s v="HTC One Mini"/>
    <n v="503.96000000000004"/>
    <n v="5"/>
    <n v="0.2"/>
    <x v="5287"/>
  </r>
  <r>
    <n v="6956"/>
    <s v="CA-2012-115420"/>
    <x v="1"/>
    <x v="334"/>
    <x v="32"/>
    <s v="Standard Class"/>
    <s v="LS-16945"/>
    <s v="Linda Southworth"/>
    <x v="1"/>
    <s v="United States"/>
    <s v="Los Angeles"/>
    <x v="1"/>
    <n v="90004"/>
    <x v="1"/>
    <s v="OFF-EN-10003862"/>
    <x v="1"/>
    <x v="12"/>
    <s v="Laser &amp; Ink Jet Business Envelopes"/>
    <n v="21.34"/>
    <n v="2"/>
    <n v="0"/>
    <x v="5618"/>
  </r>
  <r>
    <n v="6957"/>
    <s v="CA-2013-157588"/>
    <x v="0"/>
    <x v="216"/>
    <x v="194"/>
    <s v="Standard Class"/>
    <s v="AR-10570"/>
    <s v="Anemone Ratner"/>
    <x v="0"/>
    <s v="United States"/>
    <s v="Columbus"/>
    <x v="32"/>
    <n v="31907"/>
    <x v="0"/>
    <s v="OFF-BI-10003963"/>
    <x v="1"/>
    <x v="8"/>
    <s v="Cardinal Holdit Data Disk Pockets"/>
    <n v="36.4"/>
    <n v="5"/>
    <n v="0"/>
    <x v="5619"/>
  </r>
  <r>
    <n v="6958"/>
    <s v="CA-2013-157588"/>
    <x v="0"/>
    <x v="216"/>
    <x v="194"/>
    <s v="Standard Class"/>
    <s v="AR-10570"/>
    <s v="Anemone Ratner"/>
    <x v="0"/>
    <s v="United States"/>
    <s v="Columbus"/>
    <x v="32"/>
    <n v="31907"/>
    <x v="0"/>
    <s v="FUR-FU-10004848"/>
    <x v="0"/>
    <x v="5"/>
    <s v="Howard Miller 13-3/4&quot; Diameter Brushed Chrome Round Wall Clock"/>
    <n v="51.75"/>
    <n v="1"/>
    <n v="0"/>
    <x v="1398"/>
  </r>
  <r>
    <n v="6959"/>
    <s v="CA-2012-167255"/>
    <x v="1"/>
    <x v="874"/>
    <x v="591"/>
    <s v="Second Class"/>
    <s v="RH-19510"/>
    <s v="Rick Huthwaite"/>
    <x v="2"/>
    <s v="United States"/>
    <s v="San Francisco"/>
    <x v="1"/>
    <n v="94110"/>
    <x v="1"/>
    <s v="OFF-ST-10001328"/>
    <x v="1"/>
    <x v="4"/>
    <s v="Personal Filing Tote with Lid, Black/Gray"/>
    <n v="15.51"/>
    <n v="1"/>
    <n v="0"/>
    <x v="5620"/>
  </r>
  <r>
    <n v="6960"/>
    <s v="CA-2012-167255"/>
    <x v="1"/>
    <x v="874"/>
    <x v="591"/>
    <s v="Second Class"/>
    <s v="RH-19510"/>
    <s v="Rick Huthwaite"/>
    <x v="2"/>
    <s v="United States"/>
    <s v="San Francisco"/>
    <x v="1"/>
    <n v="94110"/>
    <x v="1"/>
    <s v="OFF-PA-10002377"/>
    <x v="1"/>
    <x v="10"/>
    <s v="Xerox 1916"/>
    <n v="146.82"/>
    <n v="3"/>
    <n v="0"/>
    <x v="691"/>
  </r>
  <r>
    <n v="6961"/>
    <s v="CA-2012-167255"/>
    <x v="1"/>
    <x v="874"/>
    <x v="591"/>
    <s v="Second Class"/>
    <s v="RH-19510"/>
    <s v="Rick Huthwaite"/>
    <x v="2"/>
    <s v="United States"/>
    <s v="San Francisco"/>
    <x v="1"/>
    <n v="94110"/>
    <x v="1"/>
    <s v="OFF-PA-10003441"/>
    <x v="1"/>
    <x v="10"/>
    <s v="Xerox 226"/>
    <n v="12.96"/>
    <n v="2"/>
    <n v="0"/>
    <x v="91"/>
  </r>
  <r>
    <n v="6962"/>
    <s v="CA-2014-162096"/>
    <x v="3"/>
    <x v="468"/>
    <x v="173"/>
    <s v="Same Day"/>
    <s v="TB-21190"/>
    <s v="Thomas Brumley"/>
    <x v="2"/>
    <s v="United States"/>
    <s v="Riverside"/>
    <x v="1"/>
    <n v="92503"/>
    <x v="1"/>
    <s v="OFF-AR-10002221"/>
    <x v="1"/>
    <x v="6"/>
    <s v="12 Colored Short Pencils"/>
    <n v="7.8000000000000007"/>
    <n v="3"/>
    <n v="0"/>
    <x v="5621"/>
  </r>
  <r>
    <n v="6963"/>
    <s v="CA-2013-157161"/>
    <x v="0"/>
    <x v="87"/>
    <x v="1231"/>
    <s v="Second Class"/>
    <s v="JD-15895"/>
    <s v="Jonathan Doherty"/>
    <x v="1"/>
    <s v="United States"/>
    <s v="Columbia"/>
    <x v="20"/>
    <n v="29203"/>
    <x v="0"/>
    <s v="OFF-EN-10001509"/>
    <x v="1"/>
    <x v="12"/>
    <s v="Poly String Tie Envelopes"/>
    <n v="10.199999999999999"/>
    <n v="5"/>
    <n v="0"/>
    <x v="5622"/>
  </r>
  <r>
    <n v="6964"/>
    <s v="CA-2013-157161"/>
    <x v="0"/>
    <x v="87"/>
    <x v="1231"/>
    <s v="Second Class"/>
    <s v="JD-15895"/>
    <s v="Jonathan Doherty"/>
    <x v="1"/>
    <s v="United States"/>
    <s v="Columbia"/>
    <x v="20"/>
    <n v="29203"/>
    <x v="0"/>
    <s v="OFF-AR-10003338"/>
    <x v="1"/>
    <x v="6"/>
    <s v="Eberhard Faber 3 1/2&quot; Golf Pencils"/>
    <n v="22.32"/>
    <n v="3"/>
    <n v="0"/>
    <x v="5623"/>
  </r>
  <r>
    <n v="6965"/>
    <s v="CA-2013-157161"/>
    <x v="0"/>
    <x v="87"/>
    <x v="1231"/>
    <s v="Second Class"/>
    <s v="JD-15895"/>
    <s v="Jonathan Doherty"/>
    <x v="1"/>
    <s v="United States"/>
    <s v="Columbia"/>
    <x v="20"/>
    <n v="29203"/>
    <x v="0"/>
    <s v="OFF-BI-10004728"/>
    <x v="1"/>
    <x v="8"/>
    <s v="Wilson Jones Turn Tabs Binder Tool for Ring Binders"/>
    <n v="24.1"/>
    <n v="5"/>
    <n v="0"/>
    <x v="5624"/>
  </r>
  <r>
    <n v="6966"/>
    <s v="CA-2013-157161"/>
    <x v="0"/>
    <x v="87"/>
    <x v="1231"/>
    <s v="Second Class"/>
    <s v="JD-15895"/>
    <s v="Jonathan Doherty"/>
    <x v="1"/>
    <s v="United States"/>
    <s v="Columbia"/>
    <x v="20"/>
    <n v="29203"/>
    <x v="0"/>
    <s v="TEC-AC-10000358"/>
    <x v="2"/>
    <x v="11"/>
    <s v="Imation Secure Drive + Hardware Encrypted USB flash drive - 16 GB"/>
    <n v="75.98"/>
    <n v="2"/>
    <n v="0"/>
    <x v="5625"/>
  </r>
  <r>
    <n v="6967"/>
    <s v="CA-2013-157161"/>
    <x v="0"/>
    <x v="87"/>
    <x v="1231"/>
    <s v="Second Class"/>
    <s v="JD-15895"/>
    <s v="Jonathan Doherty"/>
    <x v="1"/>
    <s v="United States"/>
    <s v="Columbia"/>
    <x v="20"/>
    <n v="29203"/>
    <x v="0"/>
    <s v="OFF-BI-10002764"/>
    <x v="1"/>
    <x v="8"/>
    <s v="Recycled Pressboard Report Cover with Reinforced Top Hinge"/>
    <n v="6.46"/>
    <n v="2"/>
    <n v="0"/>
    <x v="5626"/>
  </r>
  <r>
    <n v="6968"/>
    <s v="CA-2013-157161"/>
    <x v="0"/>
    <x v="87"/>
    <x v="1231"/>
    <s v="Second Class"/>
    <s v="JD-15895"/>
    <s v="Jonathan Doherty"/>
    <x v="1"/>
    <s v="United States"/>
    <s v="Columbia"/>
    <x v="20"/>
    <n v="29203"/>
    <x v="0"/>
    <s v="OFF-PA-10001461"/>
    <x v="1"/>
    <x v="10"/>
    <s v="HP Office Paper (20Lb. and 87 Bright)"/>
    <n v="60.12"/>
    <n v="9"/>
    <n v="0"/>
    <x v="1982"/>
  </r>
  <r>
    <n v="6969"/>
    <s v="CA-2012-110765"/>
    <x v="1"/>
    <x v="1140"/>
    <x v="52"/>
    <s v="Second Class"/>
    <s v="MP-17965"/>
    <s v="Michael Paige"/>
    <x v="1"/>
    <s v="United States"/>
    <s v="New York City"/>
    <x v="15"/>
    <n v="10011"/>
    <x v="3"/>
    <s v="TEC-PH-10004165"/>
    <x v="2"/>
    <x v="7"/>
    <s v="Mitel MiVoice 5330e IP Phone"/>
    <n v="824.97"/>
    <n v="3"/>
    <n v="0"/>
    <x v="5627"/>
  </r>
  <r>
    <n v="6970"/>
    <s v="CA-2013-163937"/>
    <x v="0"/>
    <x v="994"/>
    <x v="405"/>
    <s v="Second Class"/>
    <s v="JB-16000"/>
    <s v="Joy Bell-"/>
    <x v="0"/>
    <s v="United States"/>
    <s v="Longview"/>
    <x v="4"/>
    <n v="98632"/>
    <x v="1"/>
    <s v="FUR-FU-10000010"/>
    <x v="0"/>
    <x v="5"/>
    <s v="DAX Value U-Channel Document Frames, Easel Back"/>
    <n v="24.849999999999998"/>
    <n v="5"/>
    <n v="0"/>
    <x v="5628"/>
  </r>
  <r>
    <n v="6971"/>
    <s v="CA-2014-153822"/>
    <x v="3"/>
    <x v="20"/>
    <x v="425"/>
    <s v="Standard Class"/>
    <s v="AB-10105"/>
    <s v="Adrian Barton"/>
    <x v="0"/>
    <s v="United States"/>
    <s v="Phoenix"/>
    <x v="16"/>
    <n v="85023"/>
    <x v="1"/>
    <s v="OFF-ST-10000321"/>
    <x v="1"/>
    <x v="4"/>
    <s v="Akro Stacking Bins"/>
    <n v="12.624000000000001"/>
    <n v="2"/>
    <n v="0.2"/>
    <x v="5629"/>
  </r>
  <r>
    <n v="6972"/>
    <s v="CA-2014-153822"/>
    <x v="3"/>
    <x v="20"/>
    <x v="425"/>
    <s v="Standard Class"/>
    <s v="AB-10105"/>
    <s v="Adrian Barton"/>
    <x v="0"/>
    <s v="United States"/>
    <s v="Phoenix"/>
    <x v="16"/>
    <n v="85023"/>
    <x v="1"/>
    <s v="TEC-AC-10000109"/>
    <x v="2"/>
    <x v="11"/>
    <s v="Sony Micro Vault Click 16 GB USB 2.0 Flash Drive"/>
    <n v="89.584000000000003"/>
    <n v="2"/>
    <n v="0.2"/>
    <x v="214"/>
  </r>
  <r>
    <n v="6973"/>
    <s v="CA-2014-153822"/>
    <x v="3"/>
    <x v="20"/>
    <x v="425"/>
    <s v="Standard Class"/>
    <s v="AB-10105"/>
    <s v="Adrian Barton"/>
    <x v="0"/>
    <s v="United States"/>
    <s v="Phoenix"/>
    <x v="16"/>
    <n v="85023"/>
    <x v="1"/>
    <s v="TEC-PH-10002415"/>
    <x v="2"/>
    <x v="7"/>
    <s v="Polycom VoiceStation 500 Conference phone"/>
    <n v="471.92"/>
    <n v="2"/>
    <n v="0.2"/>
    <x v="3046"/>
  </r>
  <r>
    <n v="6974"/>
    <s v="CA-2014-153822"/>
    <x v="3"/>
    <x v="20"/>
    <x v="425"/>
    <s v="Standard Class"/>
    <s v="AB-10105"/>
    <s v="Adrian Barton"/>
    <x v="0"/>
    <s v="United States"/>
    <s v="Phoenix"/>
    <x v="16"/>
    <n v="85023"/>
    <x v="1"/>
    <s v="OFF-BI-10001460"/>
    <x v="1"/>
    <x v="8"/>
    <s v="Plastic Binding Combs"/>
    <n v="18.180000000000003"/>
    <n v="4"/>
    <n v="0.7"/>
    <x v="5630"/>
  </r>
  <r>
    <n v="6975"/>
    <s v="CA-2014-146185"/>
    <x v="3"/>
    <x v="175"/>
    <x v="184"/>
    <s v="Standard Class"/>
    <s v="CC-12145"/>
    <s v="Charles Crestani"/>
    <x v="0"/>
    <s v="United States"/>
    <s v="Houston"/>
    <x v="5"/>
    <n v="77095"/>
    <x v="2"/>
    <s v="OFF-AR-10002987"/>
    <x v="1"/>
    <x v="6"/>
    <s v="Prismacolor Color Pencil Set"/>
    <n v="31.744"/>
    <n v="2"/>
    <n v="0.2"/>
    <x v="3291"/>
  </r>
  <r>
    <n v="6976"/>
    <s v="CA-2012-112144"/>
    <x v="1"/>
    <x v="1141"/>
    <x v="790"/>
    <s v="Standard Class"/>
    <s v="CY-12745"/>
    <s v="Craig Yedwab"/>
    <x v="1"/>
    <s v="United States"/>
    <s v="Gilbert"/>
    <x v="16"/>
    <n v="85234"/>
    <x v="1"/>
    <s v="OFF-LA-10000443"/>
    <x v="1"/>
    <x v="2"/>
    <s v="Avery 501"/>
    <n v="5.9039999999999999"/>
    <n v="2"/>
    <n v="0.2"/>
    <x v="2352"/>
  </r>
  <r>
    <n v="6977"/>
    <s v="CA-2012-112144"/>
    <x v="1"/>
    <x v="1141"/>
    <x v="790"/>
    <s v="Standard Class"/>
    <s v="CY-12745"/>
    <s v="Craig Yedwab"/>
    <x v="1"/>
    <s v="United States"/>
    <s v="Gilbert"/>
    <x v="16"/>
    <n v="85234"/>
    <x v="1"/>
    <s v="FUR-FU-10004306"/>
    <x v="0"/>
    <x v="5"/>
    <s v="Electrix Halogen Magnifier Lamp"/>
    <n v="621.7600000000001"/>
    <n v="4"/>
    <n v="0.2"/>
    <x v="5631"/>
  </r>
  <r>
    <n v="6978"/>
    <s v="US-2013-119298"/>
    <x v="0"/>
    <x v="881"/>
    <x v="940"/>
    <s v="First Class"/>
    <s v="EP-13915"/>
    <s v="Emily Phan"/>
    <x v="0"/>
    <s v="United States"/>
    <s v="Jonesboro"/>
    <x v="36"/>
    <n v="72401"/>
    <x v="0"/>
    <s v="TEC-PH-10002564"/>
    <x v="2"/>
    <x v="7"/>
    <s v="OtterBox Defender Series Case - Samsung Galaxy S4"/>
    <n v="59.98"/>
    <n v="2"/>
    <n v="0"/>
    <x v="5632"/>
  </r>
  <r>
    <n v="6979"/>
    <s v="CA-2014-155159"/>
    <x v="3"/>
    <x v="920"/>
    <x v="364"/>
    <s v="Second Class"/>
    <s v="DL-13315"/>
    <s v="Delfina Latchford"/>
    <x v="0"/>
    <s v="United States"/>
    <s v="Atlanta"/>
    <x v="32"/>
    <n v="30318"/>
    <x v="0"/>
    <s v="OFF-PA-10003724"/>
    <x v="1"/>
    <x v="10"/>
    <s v="Wirebound Message Book, 4 per Page"/>
    <n v="48.87"/>
    <n v="9"/>
    <n v="0"/>
    <x v="5633"/>
  </r>
  <r>
    <n v="6980"/>
    <s v="CA-2014-149076"/>
    <x v="3"/>
    <x v="424"/>
    <x v="992"/>
    <s v="Standard Class"/>
    <s v="SO-20335"/>
    <s v="Sean O'Donnell"/>
    <x v="0"/>
    <s v="United States"/>
    <s v="Los Angeles"/>
    <x v="1"/>
    <n v="90036"/>
    <x v="1"/>
    <s v="OFF-PA-10000483"/>
    <x v="1"/>
    <x v="10"/>
    <s v="Xerox 19"/>
    <n v="154.9"/>
    <n v="5"/>
    <n v="0"/>
    <x v="934"/>
  </r>
  <r>
    <n v="6981"/>
    <s v="CA-2011-146990"/>
    <x v="2"/>
    <x v="845"/>
    <x v="821"/>
    <s v="First Class"/>
    <s v="BP-11095"/>
    <s v="Bart Pistole"/>
    <x v="1"/>
    <s v="United States"/>
    <s v="New York City"/>
    <x v="15"/>
    <n v="10024"/>
    <x v="3"/>
    <s v="OFF-FA-10000611"/>
    <x v="1"/>
    <x v="13"/>
    <s v="Binder Clips by OIC"/>
    <n v="5.92"/>
    <n v="4"/>
    <n v="0"/>
    <x v="5634"/>
  </r>
  <r>
    <n v="6982"/>
    <s v="CA-2011-146990"/>
    <x v="2"/>
    <x v="845"/>
    <x v="821"/>
    <s v="First Class"/>
    <s v="BP-11095"/>
    <s v="Bart Pistole"/>
    <x v="1"/>
    <s v="United States"/>
    <s v="New York City"/>
    <x v="15"/>
    <n v="10024"/>
    <x v="3"/>
    <s v="OFF-PA-10000246"/>
    <x v="1"/>
    <x v="10"/>
    <s v="Riverleaf Stik-Withit Designer Note Cubes"/>
    <n v="30.18"/>
    <n v="3"/>
    <n v="0"/>
    <x v="5635"/>
  </r>
  <r>
    <n v="6983"/>
    <s v="CA-2013-116526"/>
    <x v="0"/>
    <x v="142"/>
    <x v="344"/>
    <s v="Standard Class"/>
    <s v="JA-15970"/>
    <s v="Joseph Airdo"/>
    <x v="0"/>
    <s v="United States"/>
    <s v="Detroit"/>
    <x v="12"/>
    <n v="48227"/>
    <x v="2"/>
    <s v="OFF-BI-10004728"/>
    <x v="1"/>
    <x v="8"/>
    <s v="Wilson Jones Turn Tabs Binder Tool for Ring Binders"/>
    <n v="24.1"/>
    <n v="5"/>
    <n v="0"/>
    <x v="5624"/>
  </r>
  <r>
    <n v="6984"/>
    <s v="CA-2013-116526"/>
    <x v="0"/>
    <x v="142"/>
    <x v="344"/>
    <s v="Standard Class"/>
    <s v="JA-15970"/>
    <s v="Joseph Airdo"/>
    <x v="0"/>
    <s v="United States"/>
    <s v="Detroit"/>
    <x v="12"/>
    <n v="48227"/>
    <x v="2"/>
    <s v="TEC-PH-10002365"/>
    <x v="2"/>
    <x v="7"/>
    <s v="Belkin Grip Candy Sheer Case / Cover for iPhone 5 and 5S"/>
    <n v="8.7799999999999994"/>
    <n v="1"/>
    <n v="0"/>
    <x v="5636"/>
  </r>
  <r>
    <n v="6985"/>
    <s v="CA-2013-116526"/>
    <x v="0"/>
    <x v="142"/>
    <x v="344"/>
    <s v="Standard Class"/>
    <s v="JA-15970"/>
    <s v="Joseph Airdo"/>
    <x v="0"/>
    <s v="United States"/>
    <s v="Detroit"/>
    <x v="12"/>
    <n v="48227"/>
    <x v="2"/>
    <s v="OFF-AP-10002457"/>
    <x v="1"/>
    <x v="9"/>
    <s v="Eureka The Boss Plus 12-Amp Hard Box Upright Vacuum, Red"/>
    <n v="376.74"/>
    <n v="4"/>
    <n v="0.1"/>
    <x v="5637"/>
  </r>
  <r>
    <n v="6986"/>
    <s v="CA-2013-116526"/>
    <x v="0"/>
    <x v="142"/>
    <x v="344"/>
    <s v="Standard Class"/>
    <s v="JA-15970"/>
    <s v="Joseph Airdo"/>
    <x v="0"/>
    <s v="United States"/>
    <s v="Detroit"/>
    <x v="12"/>
    <n v="48227"/>
    <x v="2"/>
    <s v="OFF-BI-10000320"/>
    <x v="1"/>
    <x v="8"/>
    <s v="GBC Plastic Binding Combs"/>
    <n v="29.52"/>
    <n v="4"/>
    <n v="0"/>
    <x v="4009"/>
  </r>
  <r>
    <n v="6987"/>
    <s v="CA-2013-116526"/>
    <x v="0"/>
    <x v="142"/>
    <x v="344"/>
    <s v="Standard Class"/>
    <s v="JA-15970"/>
    <s v="Joseph Airdo"/>
    <x v="0"/>
    <s v="United States"/>
    <s v="Detroit"/>
    <x v="12"/>
    <n v="48227"/>
    <x v="2"/>
    <s v="OFF-AR-10004999"/>
    <x v="1"/>
    <x v="6"/>
    <s v="Newell 315"/>
    <n v="11.96"/>
    <n v="2"/>
    <n v="0"/>
    <x v="5638"/>
  </r>
  <r>
    <n v="6988"/>
    <s v="CA-2013-116526"/>
    <x v="0"/>
    <x v="142"/>
    <x v="344"/>
    <s v="Standard Class"/>
    <s v="JA-15970"/>
    <s v="Joseph Airdo"/>
    <x v="0"/>
    <s v="United States"/>
    <s v="Detroit"/>
    <x v="12"/>
    <n v="48227"/>
    <x v="2"/>
    <s v="OFF-BI-10001116"/>
    <x v="1"/>
    <x v="8"/>
    <s v="Wilson Jones 1&quot; Hanging DublLock Ring Binders"/>
    <n v="26.400000000000002"/>
    <n v="5"/>
    <n v="0"/>
    <x v="4741"/>
  </r>
  <r>
    <n v="6989"/>
    <s v="CA-2014-158561"/>
    <x v="3"/>
    <x v="343"/>
    <x v="38"/>
    <s v="Second Class"/>
    <s v="BB-11545"/>
    <s v="Brenda Bowman"/>
    <x v="1"/>
    <s v="United States"/>
    <s v="Fort Lauderdale"/>
    <x v="2"/>
    <n v="33311"/>
    <x v="0"/>
    <s v="OFF-AP-10002651"/>
    <x v="1"/>
    <x v="9"/>
    <s v="Hoover Upright Vacuum With Dirt Cup"/>
    <n v="1158.1199999999999"/>
    <n v="5"/>
    <n v="0.2"/>
    <x v="5639"/>
  </r>
  <r>
    <n v="6990"/>
    <s v="CA-2014-165099"/>
    <x v="3"/>
    <x v="157"/>
    <x v="114"/>
    <s v="First Class"/>
    <s v="DK-13375"/>
    <s v="Dennis Kane"/>
    <x v="0"/>
    <s v="United States"/>
    <s v="Abilene"/>
    <x v="5"/>
    <n v="79605"/>
    <x v="2"/>
    <s v="OFF-AP-10001634"/>
    <x v="1"/>
    <x v="9"/>
    <s v="Hoover Commercial Lightweight Upright Vacuum"/>
    <n v="1.3919999999999997"/>
    <n v="2"/>
    <n v="0.8"/>
    <x v="5640"/>
  </r>
  <r>
    <n v="6991"/>
    <s v="CA-2012-109386"/>
    <x v="1"/>
    <x v="627"/>
    <x v="681"/>
    <s v="Second Class"/>
    <s v="RH-19600"/>
    <s v="Rob Haberlin"/>
    <x v="0"/>
    <s v="United States"/>
    <s v="Hampton"/>
    <x v="17"/>
    <n v="23666"/>
    <x v="0"/>
    <s v="OFF-AP-10003266"/>
    <x v="1"/>
    <x v="9"/>
    <s v="Holmes Replacement Filter for HEPA Air Cleaner, Large Room"/>
    <n v="44.43"/>
    <n v="3"/>
    <n v="0"/>
    <x v="5641"/>
  </r>
  <r>
    <n v="6992"/>
    <s v="CA-2012-109386"/>
    <x v="1"/>
    <x v="627"/>
    <x v="681"/>
    <s v="Second Class"/>
    <s v="RH-19600"/>
    <s v="Rob Haberlin"/>
    <x v="0"/>
    <s v="United States"/>
    <s v="Hampton"/>
    <x v="17"/>
    <n v="23666"/>
    <x v="0"/>
    <s v="TEC-PH-10002890"/>
    <x v="2"/>
    <x v="7"/>
    <s v="AT&amp;T 17929 Lendline Telephone"/>
    <n v="226.20000000000002"/>
    <n v="5"/>
    <n v="0"/>
    <x v="5642"/>
  </r>
  <r>
    <n v="6993"/>
    <s v="CA-2012-109386"/>
    <x v="1"/>
    <x v="627"/>
    <x v="681"/>
    <s v="Second Class"/>
    <s v="RH-19600"/>
    <s v="Rob Haberlin"/>
    <x v="0"/>
    <s v="United States"/>
    <s v="Hampton"/>
    <x v="17"/>
    <n v="23666"/>
    <x v="0"/>
    <s v="FUR-FU-10000308"/>
    <x v="0"/>
    <x v="5"/>
    <s v="Deflect-o Glass Clear Studded Chair Mats"/>
    <n v="186.54"/>
    <n v="3"/>
    <n v="0"/>
    <x v="5643"/>
  </r>
  <r>
    <n v="6994"/>
    <s v="CA-2012-109386"/>
    <x v="1"/>
    <x v="627"/>
    <x v="681"/>
    <s v="Second Class"/>
    <s v="RH-19600"/>
    <s v="Rob Haberlin"/>
    <x v="0"/>
    <s v="United States"/>
    <s v="Hampton"/>
    <x v="17"/>
    <n v="23666"/>
    <x v="0"/>
    <s v="OFF-AR-10000380"/>
    <x v="1"/>
    <x v="6"/>
    <s v="Hunt PowerHouse Electric Pencil Sharpener, Blue"/>
    <n v="265.85999999999996"/>
    <n v="7"/>
    <n v="0"/>
    <x v="5419"/>
  </r>
  <r>
    <n v="6995"/>
    <s v="CA-2012-109386"/>
    <x v="1"/>
    <x v="627"/>
    <x v="681"/>
    <s v="Second Class"/>
    <s v="RH-19600"/>
    <s v="Rob Haberlin"/>
    <x v="0"/>
    <s v="United States"/>
    <s v="Hampton"/>
    <x v="17"/>
    <n v="23666"/>
    <x v="0"/>
    <s v="OFF-AR-10000122"/>
    <x v="1"/>
    <x v="6"/>
    <s v="Newell 314"/>
    <n v="27.9"/>
    <n v="5"/>
    <n v="0"/>
    <x v="5644"/>
  </r>
  <r>
    <n v="6996"/>
    <s v="CA-2012-166800"/>
    <x v="1"/>
    <x v="902"/>
    <x v="6"/>
    <s v="Standard Class"/>
    <s v="AG-10300"/>
    <s v="Aleksandra Gannaway"/>
    <x v="1"/>
    <s v="United States"/>
    <s v="Las Vegas"/>
    <x v="33"/>
    <n v="89115"/>
    <x v="1"/>
    <s v="OFF-AP-10004868"/>
    <x v="1"/>
    <x v="9"/>
    <s v="Hoover Commercial Soft Guard Upright Vacuum And Disposable Filtration Bags"/>
    <n v="31.08"/>
    <n v="4"/>
    <n v="0"/>
    <x v="5645"/>
  </r>
  <r>
    <n v="6997"/>
    <s v="CA-2014-117443"/>
    <x v="3"/>
    <x v="331"/>
    <x v="209"/>
    <s v="Second Class"/>
    <s v="JB-15400"/>
    <s v="Jennifer Braxton"/>
    <x v="1"/>
    <s v="United States"/>
    <s v="Rockford"/>
    <x v="10"/>
    <n v="61107"/>
    <x v="2"/>
    <s v="OFF-BI-10004002"/>
    <x v="1"/>
    <x v="8"/>
    <s v="Wilson Jones International Size A4 Ring Binders"/>
    <n v="13.839999999999998"/>
    <n v="4"/>
    <n v="0.8"/>
    <x v="5646"/>
  </r>
  <r>
    <n v="6998"/>
    <s v="CA-2014-117443"/>
    <x v="3"/>
    <x v="331"/>
    <x v="209"/>
    <s v="Second Class"/>
    <s v="JB-15400"/>
    <s v="Jennifer Braxton"/>
    <x v="1"/>
    <s v="United States"/>
    <s v="Rockford"/>
    <x v="10"/>
    <n v="61107"/>
    <x v="2"/>
    <s v="OFF-PA-10004475"/>
    <x v="1"/>
    <x v="10"/>
    <s v="Xerox 1940"/>
    <n v="175.87200000000001"/>
    <n v="4"/>
    <n v="0.2"/>
    <x v="5647"/>
  </r>
  <r>
    <n v="6999"/>
    <s v="US-2013-134369"/>
    <x v="0"/>
    <x v="1142"/>
    <x v="42"/>
    <s v="Standard Class"/>
    <s v="BC-11125"/>
    <s v="Becky Castell"/>
    <x v="2"/>
    <s v="United States"/>
    <s v="Laguna Niguel"/>
    <x v="1"/>
    <n v="92677"/>
    <x v="1"/>
    <s v="OFF-PA-10002195"/>
    <x v="1"/>
    <x v="10"/>
    <s v="Xerox 1966"/>
    <n v="12.96"/>
    <n v="2"/>
    <n v="0"/>
    <x v="2056"/>
  </r>
  <r>
    <n v="7000"/>
    <s v="CA-2014-123687"/>
    <x v="3"/>
    <x v="1143"/>
    <x v="990"/>
    <s v="First Class"/>
    <s v="KC-16675"/>
    <s v="Kimberly Carter"/>
    <x v="1"/>
    <s v="United States"/>
    <s v="Louisville"/>
    <x v="0"/>
    <n v="40214"/>
    <x v="0"/>
    <s v="OFF-AP-10002670"/>
    <x v="1"/>
    <x v="9"/>
    <s v="Belkin 8-Outlet Premiere SurgeMaster II Surge Protectors"/>
    <n v="208.44"/>
    <n v="3"/>
    <n v="0"/>
    <x v="5648"/>
  </r>
  <r>
    <n v="7001"/>
    <s v="CA-2014-123687"/>
    <x v="3"/>
    <x v="1143"/>
    <x v="990"/>
    <s v="First Class"/>
    <s v="KC-16675"/>
    <s v="Kimberly Carter"/>
    <x v="1"/>
    <s v="United States"/>
    <s v="Louisville"/>
    <x v="0"/>
    <n v="40214"/>
    <x v="0"/>
    <s v="OFF-SU-10004498"/>
    <x v="1"/>
    <x v="14"/>
    <s v="Martin-Yale Premier Letter Opener"/>
    <n v="25.76"/>
    <n v="2"/>
    <n v="0"/>
    <x v="5649"/>
  </r>
  <r>
    <n v="7002"/>
    <s v="CA-2012-104871"/>
    <x v="1"/>
    <x v="1110"/>
    <x v="1157"/>
    <s v="Standard Class"/>
    <s v="DR-12940"/>
    <s v="Daniel Raglin"/>
    <x v="2"/>
    <s v="United States"/>
    <s v="Normal"/>
    <x v="10"/>
    <n v="61761"/>
    <x v="2"/>
    <s v="FUR-CH-10003298"/>
    <x v="0"/>
    <x v="1"/>
    <s v="Office Star - Contemporary Task Swivel chair with Loop Arms, Charcoal"/>
    <n v="366.74399999999997"/>
    <n v="4"/>
    <n v="0.3"/>
    <x v="5650"/>
  </r>
  <r>
    <n v="7003"/>
    <s v="CA-2011-133158"/>
    <x v="2"/>
    <x v="710"/>
    <x v="760"/>
    <s v="Second Class"/>
    <s v="DW-13195"/>
    <s v="David Wiener"/>
    <x v="1"/>
    <s v="United States"/>
    <s v="Los Angeles"/>
    <x v="1"/>
    <n v="90045"/>
    <x v="1"/>
    <s v="FUR-FU-10000723"/>
    <x v="0"/>
    <x v="5"/>
    <s v="Deflect-o EconoMat Studded, No Bevel Mat for Low Pile Carpeting"/>
    <n v="289.24"/>
    <n v="7"/>
    <n v="0"/>
    <x v="5651"/>
  </r>
  <r>
    <n v="7004"/>
    <s v="CA-2011-133158"/>
    <x v="2"/>
    <x v="710"/>
    <x v="760"/>
    <s v="Second Class"/>
    <s v="DW-13195"/>
    <s v="David Wiener"/>
    <x v="1"/>
    <s v="United States"/>
    <s v="Los Angeles"/>
    <x v="1"/>
    <n v="90045"/>
    <x v="1"/>
    <s v="OFF-BI-10000632"/>
    <x v="1"/>
    <x v="8"/>
    <s v="Satellite Sectional Post Binders"/>
    <n v="69.456000000000003"/>
    <n v="2"/>
    <n v="0.2"/>
    <x v="2122"/>
  </r>
  <r>
    <n v="7005"/>
    <s v="CA-2011-126333"/>
    <x v="2"/>
    <x v="851"/>
    <x v="58"/>
    <s v="Standard Class"/>
    <s v="ME-18010"/>
    <s v="Michelle Ellison"/>
    <x v="1"/>
    <s v="United States"/>
    <s v="Port Arthur"/>
    <x v="5"/>
    <n v="77642"/>
    <x v="2"/>
    <s v="OFF-PA-10000223"/>
    <x v="1"/>
    <x v="10"/>
    <s v="Xerox 2000"/>
    <n v="5.1840000000000011"/>
    <n v="1"/>
    <n v="0.2"/>
    <x v="1673"/>
  </r>
  <r>
    <n v="7006"/>
    <s v="CA-2012-141740"/>
    <x v="1"/>
    <x v="549"/>
    <x v="745"/>
    <s v="Standard Class"/>
    <s v="JF-15490"/>
    <s v="Jeremy Farry"/>
    <x v="0"/>
    <s v="United States"/>
    <s v="New York City"/>
    <x v="15"/>
    <n v="10009"/>
    <x v="3"/>
    <s v="FUR-CH-10001545"/>
    <x v="0"/>
    <x v="1"/>
    <s v="Hon Comfortask Task/Swivel Chairs"/>
    <n v="205.16400000000002"/>
    <n v="2"/>
    <n v="0.1"/>
    <x v="5652"/>
  </r>
  <r>
    <n v="7007"/>
    <s v="CA-2011-119466"/>
    <x v="2"/>
    <x v="534"/>
    <x v="444"/>
    <s v="Standard Class"/>
    <s v="SP-20860"/>
    <s v="Sung Pak"/>
    <x v="1"/>
    <s v="United States"/>
    <s v="Chicago"/>
    <x v="10"/>
    <n v="60623"/>
    <x v="2"/>
    <s v="FUR-FU-10001546"/>
    <x v="0"/>
    <x v="5"/>
    <s v="Dana Swing-Arm Lamps"/>
    <n v="8.5440000000000005"/>
    <n v="2"/>
    <n v="0.6"/>
    <x v="4462"/>
  </r>
  <r>
    <n v="7008"/>
    <s v="CA-2012-154823"/>
    <x v="1"/>
    <x v="291"/>
    <x v="454"/>
    <s v="Standard Class"/>
    <s v="KN-16390"/>
    <s v="Katherine Nockton"/>
    <x v="1"/>
    <s v="United States"/>
    <s v="Springfield"/>
    <x v="24"/>
    <n v="45503"/>
    <x v="3"/>
    <s v="OFF-BI-10001098"/>
    <x v="1"/>
    <x v="8"/>
    <s v="Acco D-Ring Binder w/DublLock"/>
    <n v="12.828000000000001"/>
    <n v="2"/>
    <n v="0.7"/>
    <x v="2433"/>
  </r>
  <r>
    <n v="7009"/>
    <s v="CA-2012-154823"/>
    <x v="1"/>
    <x v="291"/>
    <x v="454"/>
    <s v="Standard Class"/>
    <s v="KN-16390"/>
    <s v="Katherine Nockton"/>
    <x v="1"/>
    <s v="United States"/>
    <s v="Springfield"/>
    <x v="24"/>
    <n v="45503"/>
    <x v="3"/>
    <s v="FUR-CH-10003379"/>
    <x v="0"/>
    <x v="1"/>
    <s v="Global Commerce Series High-Back Swivel/Tilt Chairs"/>
    <n v="598.45799999999997"/>
    <n v="3"/>
    <n v="0.3"/>
    <x v="5653"/>
  </r>
  <r>
    <n v="7010"/>
    <s v="CA-2012-154823"/>
    <x v="1"/>
    <x v="291"/>
    <x v="454"/>
    <s v="Standard Class"/>
    <s v="KN-16390"/>
    <s v="Katherine Nockton"/>
    <x v="1"/>
    <s v="United States"/>
    <s v="Springfield"/>
    <x v="24"/>
    <n v="45503"/>
    <x v="3"/>
    <s v="FUR-FU-10000193"/>
    <x v="0"/>
    <x v="5"/>
    <s v="Tenex Chairmats For Use with Hard Floors"/>
    <n v="25.983999999999998"/>
    <n v="1"/>
    <n v="0.2"/>
    <x v="5654"/>
  </r>
  <r>
    <n v="7011"/>
    <s v="US-2011-135881"/>
    <x v="2"/>
    <x v="235"/>
    <x v="248"/>
    <s v="Standard Class"/>
    <s v="GT-14710"/>
    <s v="Greg Tran"/>
    <x v="0"/>
    <s v="United States"/>
    <s v="New York City"/>
    <x v="15"/>
    <n v="10035"/>
    <x v="3"/>
    <s v="OFF-BI-10000829"/>
    <x v="1"/>
    <x v="8"/>
    <s v="Avery Non-Stick Binders"/>
    <n v="17.96"/>
    <n v="5"/>
    <n v="0.2"/>
    <x v="5655"/>
  </r>
  <r>
    <n v="7012"/>
    <s v="US-2011-135881"/>
    <x v="2"/>
    <x v="235"/>
    <x v="248"/>
    <s v="Standard Class"/>
    <s v="GT-14710"/>
    <s v="Greg Tran"/>
    <x v="0"/>
    <s v="United States"/>
    <s v="New York City"/>
    <x v="15"/>
    <n v="10035"/>
    <x v="3"/>
    <s v="OFF-SU-10003002"/>
    <x v="1"/>
    <x v="14"/>
    <s v="Letter Slitter"/>
    <n v="5.04"/>
    <n v="2"/>
    <n v="0"/>
    <x v="3264"/>
  </r>
  <r>
    <n v="7013"/>
    <s v="US-2011-135881"/>
    <x v="2"/>
    <x v="235"/>
    <x v="248"/>
    <s v="Standard Class"/>
    <s v="GT-14710"/>
    <s v="Greg Tran"/>
    <x v="0"/>
    <s v="United States"/>
    <s v="New York City"/>
    <x v="15"/>
    <n v="10035"/>
    <x v="3"/>
    <s v="OFF-AP-10002118"/>
    <x v="1"/>
    <x v="9"/>
    <s v="1.7 Cubic Foot Compact &quot;Cube&quot; Office Refrigerators"/>
    <n v="208.16"/>
    <n v="1"/>
    <n v="0"/>
    <x v="79"/>
  </r>
  <r>
    <n v="7014"/>
    <s v="CA-2014-141201"/>
    <x v="3"/>
    <x v="34"/>
    <x v="33"/>
    <s v="Second Class"/>
    <s v="DB-12910"/>
    <s v="Daniel Byrd"/>
    <x v="2"/>
    <s v="United States"/>
    <s v="Salinas"/>
    <x v="1"/>
    <n v="93905"/>
    <x v="1"/>
    <s v="FUR-BO-10001519"/>
    <x v="0"/>
    <x v="0"/>
    <s v="O'Sullivan 3-Shelf Heavy-Duty Bookcases"/>
    <n v="148.25700000000001"/>
    <n v="3"/>
    <n v="0.15"/>
    <x v="5656"/>
  </r>
  <r>
    <n v="7015"/>
    <s v="CA-2011-114790"/>
    <x v="2"/>
    <x v="518"/>
    <x v="1232"/>
    <s v="Second Class"/>
    <s v="FM-14215"/>
    <s v="Filia McAdams"/>
    <x v="1"/>
    <s v="United States"/>
    <s v="Richmond"/>
    <x v="0"/>
    <n v="40475"/>
    <x v="0"/>
    <s v="OFF-AP-10002578"/>
    <x v="1"/>
    <x v="9"/>
    <s v="Fellowes Premier Superior Surge Suppressor, 10-Outlet, With Phone and Remote"/>
    <n v="146.76"/>
    <n v="3"/>
    <n v="0"/>
    <x v="5657"/>
  </r>
  <r>
    <n v="7016"/>
    <s v="CA-2011-114790"/>
    <x v="2"/>
    <x v="518"/>
    <x v="1232"/>
    <s v="Second Class"/>
    <s v="FM-14215"/>
    <s v="Filia McAdams"/>
    <x v="1"/>
    <s v="United States"/>
    <s v="Richmond"/>
    <x v="0"/>
    <n v="40475"/>
    <x v="0"/>
    <s v="TEC-AC-10000710"/>
    <x v="2"/>
    <x v="11"/>
    <s v="Maxell DVD-RAM Discs"/>
    <n v="32.96"/>
    <n v="2"/>
    <n v="0"/>
    <x v="5658"/>
  </r>
  <r>
    <n v="7017"/>
    <s v="CA-2011-114790"/>
    <x v="2"/>
    <x v="518"/>
    <x v="1232"/>
    <s v="Second Class"/>
    <s v="FM-14215"/>
    <s v="Filia McAdams"/>
    <x v="1"/>
    <s v="United States"/>
    <s v="Richmond"/>
    <x v="0"/>
    <n v="40475"/>
    <x v="0"/>
    <s v="TEC-PH-10000984"/>
    <x v="2"/>
    <x v="7"/>
    <s v="Panasonic KX-TG9471B"/>
    <n v="587.97"/>
    <n v="3"/>
    <n v="0"/>
    <x v="5659"/>
  </r>
  <r>
    <n v="7018"/>
    <s v="CA-2011-114790"/>
    <x v="2"/>
    <x v="518"/>
    <x v="1232"/>
    <s v="Second Class"/>
    <s v="FM-14215"/>
    <s v="Filia McAdams"/>
    <x v="1"/>
    <s v="United States"/>
    <s v="Richmond"/>
    <x v="0"/>
    <n v="40475"/>
    <x v="0"/>
    <s v="OFF-PA-10000213"/>
    <x v="1"/>
    <x v="10"/>
    <s v="Xerox 198"/>
    <n v="14.940000000000001"/>
    <n v="3"/>
    <n v="0"/>
    <x v="1961"/>
  </r>
  <r>
    <n v="7019"/>
    <s v="US-2013-154256"/>
    <x v="0"/>
    <x v="661"/>
    <x v="1233"/>
    <s v="Second Class"/>
    <s v="SM-20005"/>
    <s v="Sally Matthias"/>
    <x v="0"/>
    <s v="United States"/>
    <s v="New York City"/>
    <x v="15"/>
    <n v="10035"/>
    <x v="3"/>
    <s v="OFF-LA-10003720"/>
    <x v="1"/>
    <x v="2"/>
    <s v="Avery 487"/>
    <n v="25.83"/>
    <n v="7"/>
    <n v="0"/>
    <x v="5660"/>
  </r>
  <r>
    <n v="7020"/>
    <s v="CA-2011-124737"/>
    <x v="2"/>
    <x v="709"/>
    <x v="55"/>
    <s v="Standard Class"/>
    <s v="AP-10915"/>
    <s v="Arthur Prichep"/>
    <x v="0"/>
    <s v="United States"/>
    <s v="Denver"/>
    <x v="22"/>
    <n v="80219"/>
    <x v="1"/>
    <s v="OFF-PA-10001837"/>
    <x v="1"/>
    <x v="10"/>
    <s v="Xerox 1976"/>
    <n v="15.552000000000003"/>
    <n v="3"/>
    <n v="0.2"/>
    <x v="12"/>
  </r>
  <r>
    <n v="7021"/>
    <s v="CA-2011-124737"/>
    <x v="2"/>
    <x v="709"/>
    <x v="55"/>
    <s v="Standard Class"/>
    <s v="AP-10915"/>
    <s v="Arthur Prichep"/>
    <x v="0"/>
    <s v="United States"/>
    <s v="Denver"/>
    <x v="22"/>
    <n v="80219"/>
    <x v="1"/>
    <s v="OFF-SU-10004661"/>
    <x v="1"/>
    <x v="14"/>
    <s v="Acme Titanium Bonded Scissors"/>
    <n v="6.8000000000000007"/>
    <n v="1"/>
    <n v="0.2"/>
    <x v="5661"/>
  </r>
  <r>
    <n v="7022"/>
    <s v="CA-2011-124737"/>
    <x v="2"/>
    <x v="709"/>
    <x v="55"/>
    <s v="Standard Class"/>
    <s v="AP-10915"/>
    <s v="Arthur Prichep"/>
    <x v="0"/>
    <s v="United States"/>
    <s v="Denver"/>
    <x v="22"/>
    <n v="80219"/>
    <x v="1"/>
    <s v="FUR-FU-10003274"/>
    <x v="0"/>
    <x v="5"/>
    <s v="Regeneration Desk Collection"/>
    <n v="4.2240000000000002"/>
    <n v="3"/>
    <n v="0.2"/>
    <x v="5662"/>
  </r>
  <r>
    <n v="7023"/>
    <s v="CA-2011-124737"/>
    <x v="2"/>
    <x v="709"/>
    <x v="55"/>
    <s v="Standard Class"/>
    <s v="AP-10915"/>
    <s v="Arthur Prichep"/>
    <x v="0"/>
    <s v="United States"/>
    <s v="Denver"/>
    <x v="22"/>
    <n v="80219"/>
    <x v="1"/>
    <s v="TEC-PH-10000149"/>
    <x v="2"/>
    <x v="7"/>
    <s v="Cisco SPA525G2 IP Phone - Wireless"/>
    <n v="143.64000000000001"/>
    <n v="9"/>
    <n v="0.2"/>
    <x v="5663"/>
  </r>
  <r>
    <n v="7024"/>
    <s v="CA-2011-124737"/>
    <x v="2"/>
    <x v="709"/>
    <x v="55"/>
    <s v="Standard Class"/>
    <s v="AP-10915"/>
    <s v="Arthur Prichep"/>
    <x v="0"/>
    <s v="United States"/>
    <s v="Denver"/>
    <x v="22"/>
    <n v="80219"/>
    <x v="1"/>
    <s v="OFF-PA-10000019"/>
    <x v="1"/>
    <x v="10"/>
    <s v="Xerox 1931"/>
    <n v="31.104000000000006"/>
    <n v="6"/>
    <n v="0.2"/>
    <x v="282"/>
  </r>
  <r>
    <n v="7025"/>
    <s v="CA-2011-124737"/>
    <x v="2"/>
    <x v="709"/>
    <x v="55"/>
    <s v="Standard Class"/>
    <s v="AP-10915"/>
    <s v="Arthur Prichep"/>
    <x v="0"/>
    <s v="United States"/>
    <s v="Denver"/>
    <x v="22"/>
    <n v="80219"/>
    <x v="1"/>
    <s v="OFF-PA-10001125"/>
    <x v="1"/>
    <x v="10"/>
    <s v="Xerox 1988"/>
    <n v="223.05600000000001"/>
    <n v="9"/>
    <n v="0.2"/>
    <x v="1392"/>
  </r>
  <r>
    <n v="7026"/>
    <s v="US-2014-101840"/>
    <x v="3"/>
    <x v="695"/>
    <x v="1234"/>
    <s v="Standard Class"/>
    <s v="SP-20545"/>
    <s v="Sibella Parks"/>
    <x v="1"/>
    <s v="United States"/>
    <s v="New York City"/>
    <x v="15"/>
    <n v="10024"/>
    <x v="3"/>
    <s v="TEC-PH-10002538"/>
    <x v="2"/>
    <x v="7"/>
    <s v="Grandstream GXP1160 VoIP phone"/>
    <n v="227.45999999999998"/>
    <n v="6"/>
    <n v="0"/>
    <x v="5664"/>
  </r>
  <r>
    <n v="7027"/>
    <s v="US-2014-101840"/>
    <x v="3"/>
    <x v="695"/>
    <x v="1234"/>
    <s v="Standard Class"/>
    <s v="SP-20545"/>
    <s v="Sibella Parks"/>
    <x v="1"/>
    <s v="United States"/>
    <s v="New York City"/>
    <x v="15"/>
    <n v="10024"/>
    <x v="3"/>
    <s v="OFF-BI-10000279"/>
    <x v="1"/>
    <x v="8"/>
    <s v="Acco Recycled 2&quot; Capacity Laser Printer Hanging Data Binders"/>
    <n v="46.24"/>
    <n v="4"/>
    <n v="0.2"/>
    <x v="5665"/>
  </r>
  <r>
    <n v="7028"/>
    <s v="CA-2014-131653"/>
    <x v="3"/>
    <x v="926"/>
    <x v="60"/>
    <s v="Standard Class"/>
    <s v="RD-19585"/>
    <s v="Rob Dowd"/>
    <x v="0"/>
    <s v="United States"/>
    <s v="New York City"/>
    <x v="15"/>
    <n v="10011"/>
    <x v="3"/>
    <s v="OFF-LA-10001045"/>
    <x v="1"/>
    <x v="2"/>
    <s v="Permanent Self-Adhesive File Folder Labels for Typewriters by Universal"/>
    <n v="5.22"/>
    <n v="2"/>
    <n v="0"/>
    <x v="4222"/>
  </r>
  <r>
    <n v="7029"/>
    <s v="US-2013-157840"/>
    <x v="0"/>
    <x v="887"/>
    <x v="491"/>
    <s v="Second Class"/>
    <s v="MC-17575"/>
    <s v="Matt Collins"/>
    <x v="0"/>
    <s v="United States"/>
    <s v="Fremont"/>
    <x v="8"/>
    <n v="68025"/>
    <x v="2"/>
    <s v="OFF-PA-10003673"/>
    <x v="1"/>
    <x v="10"/>
    <s v="Strathmore Photo Mount Cards"/>
    <n v="33.9"/>
    <n v="5"/>
    <n v="0"/>
    <x v="1335"/>
  </r>
  <r>
    <n v="7030"/>
    <s v="CA-2013-145548"/>
    <x v="0"/>
    <x v="583"/>
    <x v="619"/>
    <s v="Standard Class"/>
    <s v="EB-13750"/>
    <s v="Edward Becker"/>
    <x v="1"/>
    <s v="United States"/>
    <s v="New York City"/>
    <x v="15"/>
    <n v="10011"/>
    <x v="3"/>
    <s v="OFF-ST-10002562"/>
    <x v="1"/>
    <x v="4"/>
    <s v="Staples"/>
    <n v="28.14"/>
    <n v="3"/>
    <n v="0"/>
    <x v="5666"/>
  </r>
  <r>
    <n v="7031"/>
    <s v="CA-2013-145548"/>
    <x v="0"/>
    <x v="583"/>
    <x v="619"/>
    <s v="Standard Class"/>
    <s v="EB-13750"/>
    <s v="Edward Becker"/>
    <x v="1"/>
    <s v="United States"/>
    <s v="New York City"/>
    <x v="15"/>
    <n v="10011"/>
    <x v="3"/>
    <s v="TEC-AC-10002305"/>
    <x v="2"/>
    <x v="11"/>
    <s v="KeyTronic E03601U1 - Keyboard - Beige"/>
    <n v="36"/>
    <n v="2"/>
    <n v="0"/>
    <x v="4592"/>
  </r>
  <r>
    <n v="7032"/>
    <s v="CA-2013-145548"/>
    <x v="0"/>
    <x v="583"/>
    <x v="619"/>
    <s v="Standard Class"/>
    <s v="EB-13750"/>
    <s v="Edward Becker"/>
    <x v="1"/>
    <s v="United States"/>
    <s v="New York City"/>
    <x v="15"/>
    <n v="10011"/>
    <x v="3"/>
    <s v="OFF-AR-10003373"/>
    <x v="1"/>
    <x v="6"/>
    <s v="Boston School Pro Electric Pencil Sharpener, 1670"/>
    <n v="92.94"/>
    <n v="3"/>
    <n v="0"/>
    <x v="5667"/>
  </r>
  <r>
    <n v="7033"/>
    <s v="CA-2013-145548"/>
    <x v="0"/>
    <x v="583"/>
    <x v="619"/>
    <s v="Standard Class"/>
    <s v="EB-13750"/>
    <s v="Edward Becker"/>
    <x v="1"/>
    <s v="United States"/>
    <s v="New York City"/>
    <x v="15"/>
    <n v="10011"/>
    <x v="3"/>
    <s v="FUR-CH-10003774"/>
    <x v="0"/>
    <x v="1"/>
    <s v="Global Wood Trimmed Manager's Task Chair, Khaki"/>
    <n v="245.64600000000002"/>
    <n v="3"/>
    <n v="0.1"/>
    <x v="5668"/>
  </r>
  <r>
    <n v="7034"/>
    <s v="CA-2013-145548"/>
    <x v="0"/>
    <x v="583"/>
    <x v="619"/>
    <s v="Standard Class"/>
    <s v="EB-13750"/>
    <s v="Edward Becker"/>
    <x v="1"/>
    <s v="United States"/>
    <s v="New York City"/>
    <x v="15"/>
    <n v="10011"/>
    <x v="3"/>
    <s v="OFF-BI-10001510"/>
    <x v="1"/>
    <x v="8"/>
    <s v="Deluxe Heavy-Duty Vinyl Round Ring Binder"/>
    <n v="55.00800000000001"/>
    <n v="3"/>
    <n v="0.2"/>
    <x v="5669"/>
  </r>
  <r>
    <n v="7035"/>
    <s v="CA-2013-145548"/>
    <x v="0"/>
    <x v="583"/>
    <x v="619"/>
    <s v="Standard Class"/>
    <s v="EB-13750"/>
    <s v="Edward Becker"/>
    <x v="1"/>
    <s v="United States"/>
    <s v="New York City"/>
    <x v="15"/>
    <n v="10011"/>
    <x v="3"/>
    <s v="OFF-BI-10004236"/>
    <x v="1"/>
    <x v="8"/>
    <s v="XtraLife ClearVue Slant-D Ring Binder, White, 3&quot;"/>
    <n v="35.231999999999999"/>
    <n v="3"/>
    <n v="0.2"/>
    <x v="5438"/>
  </r>
  <r>
    <n v="7036"/>
    <s v="CA-2014-119494"/>
    <x v="3"/>
    <x v="45"/>
    <x v="87"/>
    <s v="Standard Class"/>
    <s v="JE-15610"/>
    <s v="Jim Epp"/>
    <x v="1"/>
    <s v="United States"/>
    <s v="San Diego"/>
    <x v="1"/>
    <n v="92105"/>
    <x v="1"/>
    <s v="FUR-CH-10004675"/>
    <x v="0"/>
    <x v="1"/>
    <s v="Lifetime Advantage Folding Chairs, 4/Carton"/>
    <n v="523.39200000000005"/>
    <n v="3"/>
    <n v="0.2"/>
    <x v="5670"/>
  </r>
  <r>
    <n v="7037"/>
    <s v="CA-2011-124618"/>
    <x v="2"/>
    <x v="1073"/>
    <x v="352"/>
    <s v="Second Class"/>
    <s v="CS-11860"/>
    <s v="Cari Schnelling"/>
    <x v="0"/>
    <s v="United States"/>
    <s v="Lakeland"/>
    <x v="2"/>
    <n v="33801"/>
    <x v="0"/>
    <s v="TEC-CO-10004202"/>
    <x v="2"/>
    <x v="16"/>
    <s v="Brother DCP1000 Digital 3 in 1 Multifunction Machine"/>
    <n v="479.98400000000004"/>
    <n v="2"/>
    <n v="0.2"/>
    <x v="3911"/>
  </r>
  <r>
    <n v="7038"/>
    <s v="CA-2014-161970"/>
    <x v="3"/>
    <x v="585"/>
    <x v="474"/>
    <s v="Standard Class"/>
    <s v="PB-19105"/>
    <s v="Peter Bühler"/>
    <x v="0"/>
    <s v="United States"/>
    <s v="Smyrna"/>
    <x v="32"/>
    <n v="30080"/>
    <x v="0"/>
    <s v="OFF-PA-10004255"/>
    <x v="1"/>
    <x v="10"/>
    <s v="Xerox 219"/>
    <n v="12.96"/>
    <n v="2"/>
    <n v="0"/>
    <x v="91"/>
  </r>
  <r>
    <n v="7039"/>
    <s v="CA-2014-161970"/>
    <x v="3"/>
    <x v="585"/>
    <x v="474"/>
    <s v="Standard Class"/>
    <s v="PB-19105"/>
    <s v="Peter Bühler"/>
    <x v="0"/>
    <s v="United States"/>
    <s v="Smyrna"/>
    <x v="32"/>
    <n v="30080"/>
    <x v="0"/>
    <s v="OFF-AR-10003896"/>
    <x v="1"/>
    <x v="6"/>
    <s v="Stride Job 150 Highlighters, Chisel Tip, Assorted Colors"/>
    <n v="17.940000000000001"/>
    <n v="3"/>
    <n v="0"/>
    <x v="5671"/>
  </r>
  <r>
    <n v="7040"/>
    <s v="CA-2014-103443"/>
    <x v="3"/>
    <x v="94"/>
    <x v="350"/>
    <s v="Standard Class"/>
    <s v="AT-10735"/>
    <s v="Annie Thurman"/>
    <x v="0"/>
    <s v="United States"/>
    <s v="New York City"/>
    <x v="15"/>
    <n v="10009"/>
    <x v="3"/>
    <s v="OFF-ST-10002276"/>
    <x v="1"/>
    <x v="4"/>
    <s v="Safco Steel Mobile File Cart"/>
    <n v="166.72"/>
    <n v="2"/>
    <n v="0"/>
    <x v="242"/>
  </r>
  <r>
    <n v="7041"/>
    <s v="CA-2014-103443"/>
    <x v="3"/>
    <x v="94"/>
    <x v="350"/>
    <s v="Standard Class"/>
    <s v="AT-10735"/>
    <s v="Annie Thurman"/>
    <x v="0"/>
    <s v="United States"/>
    <s v="New York City"/>
    <x v="15"/>
    <n v="10009"/>
    <x v="3"/>
    <s v="OFF-BI-10001617"/>
    <x v="1"/>
    <x v="8"/>
    <s v="GBC Wire Binding Combs"/>
    <n v="24.816000000000003"/>
    <n v="3"/>
    <n v="0.2"/>
    <x v="3029"/>
  </r>
  <r>
    <n v="7042"/>
    <s v="CA-2014-103443"/>
    <x v="3"/>
    <x v="94"/>
    <x v="350"/>
    <s v="Standard Class"/>
    <s v="AT-10735"/>
    <s v="Annie Thurman"/>
    <x v="0"/>
    <s v="United States"/>
    <s v="New York City"/>
    <x v="15"/>
    <n v="10009"/>
    <x v="3"/>
    <s v="FUR-FU-10000308"/>
    <x v="0"/>
    <x v="5"/>
    <s v="Deflect-o Glass Clear Studded Chair Mats"/>
    <n v="124.36"/>
    <n v="2"/>
    <n v="0"/>
    <x v="2525"/>
  </r>
  <r>
    <n v="7043"/>
    <s v="US-2014-165358"/>
    <x v="3"/>
    <x v="930"/>
    <x v="989"/>
    <s v="Standard Class"/>
    <s v="SV-20365"/>
    <s v="Seth Vernon"/>
    <x v="0"/>
    <s v="United States"/>
    <s v="Philadelphia"/>
    <x v="9"/>
    <n v="19134"/>
    <x v="3"/>
    <s v="TEC-CO-10001943"/>
    <x v="2"/>
    <x v="16"/>
    <s v="Canon PC-428 Personal Copier"/>
    <n v="599.97"/>
    <n v="5"/>
    <n v="0.4"/>
    <x v="5672"/>
  </r>
  <r>
    <n v="7044"/>
    <s v="US-2014-165358"/>
    <x v="3"/>
    <x v="930"/>
    <x v="989"/>
    <s v="Standard Class"/>
    <s v="SV-20365"/>
    <s v="Seth Vernon"/>
    <x v="0"/>
    <s v="United States"/>
    <s v="Philadelphia"/>
    <x v="9"/>
    <n v="19134"/>
    <x v="3"/>
    <s v="FUR-CH-10002647"/>
    <x v="0"/>
    <x v="1"/>
    <s v="Situations Contoured Folding Chairs, 4/Set"/>
    <n v="198.744"/>
    <n v="4"/>
    <n v="0.3"/>
    <x v="5673"/>
  </r>
  <r>
    <n v="7045"/>
    <s v="US-2014-165358"/>
    <x v="3"/>
    <x v="930"/>
    <x v="989"/>
    <s v="Standard Class"/>
    <s v="SV-20365"/>
    <s v="Seth Vernon"/>
    <x v="0"/>
    <s v="United States"/>
    <s v="Philadelphia"/>
    <x v="9"/>
    <n v="19134"/>
    <x v="3"/>
    <s v="OFF-SU-10004768"/>
    <x v="1"/>
    <x v="14"/>
    <s v="Acme Kleencut Forged Steel Scissors"/>
    <n v="9.1840000000000011"/>
    <n v="2"/>
    <n v="0.2"/>
    <x v="2149"/>
  </r>
  <r>
    <n v="7046"/>
    <s v="CA-2013-160136"/>
    <x v="0"/>
    <x v="54"/>
    <x v="333"/>
    <s v="Standard Class"/>
    <s v="PJ-18835"/>
    <s v="Patrick Jones"/>
    <x v="1"/>
    <s v="United States"/>
    <s v="Dallas"/>
    <x v="5"/>
    <n v="75217"/>
    <x v="2"/>
    <s v="OFF-PA-10002160"/>
    <x v="1"/>
    <x v="10"/>
    <s v="Xerox 1978"/>
    <n v="9.2480000000000011"/>
    <n v="2"/>
    <n v="0.2"/>
    <x v="5674"/>
  </r>
  <r>
    <n v="7047"/>
    <s v="CA-2011-150581"/>
    <x v="2"/>
    <x v="918"/>
    <x v="1021"/>
    <s v="Standard Class"/>
    <s v="NM-18445"/>
    <s v="Nathan Mautz"/>
    <x v="2"/>
    <s v="United States"/>
    <s v="Concord"/>
    <x v="1"/>
    <n v="94521"/>
    <x v="1"/>
    <s v="FUR-TA-10003748"/>
    <x v="0"/>
    <x v="3"/>
    <s v="Bevis 36 x 72 Conference Tables"/>
    <n v="99.591999999999999"/>
    <n v="1"/>
    <n v="0.2"/>
    <x v="5675"/>
  </r>
  <r>
    <n v="7048"/>
    <s v="CA-2011-150581"/>
    <x v="2"/>
    <x v="918"/>
    <x v="1021"/>
    <s v="Standard Class"/>
    <s v="NM-18445"/>
    <s v="Nathan Mautz"/>
    <x v="2"/>
    <s v="United States"/>
    <s v="Concord"/>
    <x v="1"/>
    <n v="94521"/>
    <x v="1"/>
    <s v="TEC-AC-10001908"/>
    <x v="2"/>
    <x v="11"/>
    <s v="Logitech Wireless Headset h800"/>
    <n v="399.96"/>
    <n v="4"/>
    <n v="0"/>
    <x v="5676"/>
  </r>
  <r>
    <n v="7049"/>
    <s v="CA-2013-119515"/>
    <x v="0"/>
    <x v="1041"/>
    <x v="1070"/>
    <s v="First Class"/>
    <s v="TR-21325"/>
    <s v="Toby Ritter"/>
    <x v="0"/>
    <s v="United States"/>
    <s v="Nashville"/>
    <x v="18"/>
    <n v="37211"/>
    <x v="0"/>
    <s v="OFF-PA-10000552"/>
    <x v="1"/>
    <x v="10"/>
    <s v="Xerox 200"/>
    <n v="15.552000000000003"/>
    <n v="3"/>
    <n v="0.2"/>
    <x v="12"/>
  </r>
  <r>
    <n v="7050"/>
    <s v="CA-2011-141355"/>
    <x v="2"/>
    <x v="794"/>
    <x v="839"/>
    <s v="Standard Class"/>
    <s v="BF-11005"/>
    <s v="Barry Franz"/>
    <x v="2"/>
    <s v="United States"/>
    <s v="Aurora"/>
    <x v="22"/>
    <n v="80013"/>
    <x v="1"/>
    <s v="OFF-AR-10003179"/>
    <x v="1"/>
    <x v="6"/>
    <s v="Dixon Ticonderoga Core-Lock Colored Pencils"/>
    <n v="14.576000000000001"/>
    <n v="2"/>
    <n v="0.2"/>
    <x v="5677"/>
  </r>
  <r>
    <n v="7051"/>
    <s v="CA-2013-165330"/>
    <x v="0"/>
    <x v="25"/>
    <x v="440"/>
    <s v="Same Day"/>
    <s v="WB-21850"/>
    <s v="William Brown"/>
    <x v="0"/>
    <s v="United States"/>
    <s v="Anaheim"/>
    <x v="1"/>
    <n v="92804"/>
    <x v="1"/>
    <s v="OFF-BI-10004593"/>
    <x v="1"/>
    <x v="8"/>
    <s v="Ibico Laser Imprintable Binding System Covers"/>
    <n v="209.60000000000002"/>
    <n v="5"/>
    <n v="0.2"/>
    <x v="5678"/>
  </r>
  <r>
    <n v="7052"/>
    <s v="CA-2013-165330"/>
    <x v="0"/>
    <x v="25"/>
    <x v="440"/>
    <s v="Same Day"/>
    <s v="WB-21850"/>
    <s v="William Brown"/>
    <x v="0"/>
    <s v="United States"/>
    <s v="Anaheim"/>
    <x v="1"/>
    <n v="92804"/>
    <x v="1"/>
    <s v="OFF-AR-10000914"/>
    <x v="1"/>
    <x v="6"/>
    <s v="Boston 16765 Mini Stand Up Battery Pencil Sharpener"/>
    <n v="23.32"/>
    <n v="2"/>
    <n v="0"/>
    <x v="5454"/>
  </r>
  <r>
    <n v="7053"/>
    <s v="CA-2013-165330"/>
    <x v="0"/>
    <x v="25"/>
    <x v="440"/>
    <s v="Same Day"/>
    <s v="WB-21850"/>
    <s v="William Brown"/>
    <x v="0"/>
    <s v="United States"/>
    <s v="Anaheim"/>
    <x v="1"/>
    <n v="92804"/>
    <x v="1"/>
    <s v="OFF-PA-10000241"/>
    <x v="1"/>
    <x v="10"/>
    <s v="IBM Multi-Purpose Copy Paper, 8 1/2 x 11&quot;, Case"/>
    <n v="30.98"/>
    <n v="1"/>
    <n v="0"/>
    <x v="5679"/>
  </r>
  <r>
    <n v="7054"/>
    <s v="CA-2013-165330"/>
    <x v="0"/>
    <x v="25"/>
    <x v="440"/>
    <s v="Same Day"/>
    <s v="WB-21850"/>
    <s v="William Brown"/>
    <x v="0"/>
    <s v="United States"/>
    <s v="Anaheim"/>
    <x v="1"/>
    <n v="92804"/>
    <x v="1"/>
    <s v="TEC-AC-10000057"/>
    <x v="2"/>
    <x v="11"/>
    <s v="Microsoft Natural Ergonomic Keyboard 4000"/>
    <n v="119.96"/>
    <n v="4"/>
    <n v="0"/>
    <x v="5680"/>
  </r>
  <r>
    <n v="7055"/>
    <s v="CA-2013-165330"/>
    <x v="0"/>
    <x v="25"/>
    <x v="440"/>
    <s v="Same Day"/>
    <s v="WB-21850"/>
    <s v="William Brown"/>
    <x v="0"/>
    <s v="United States"/>
    <s v="Anaheim"/>
    <x v="1"/>
    <n v="92804"/>
    <x v="1"/>
    <s v="FUR-CH-10003774"/>
    <x v="0"/>
    <x v="1"/>
    <s v="Global Wood Trimmed Manager's Task Chair, Khaki"/>
    <n v="363.92"/>
    <n v="5"/>
    <n v="0.2"/>
    <x v="5681"/>
  </r>
  <r>
    <n v="7056"/>
    <s v="CA-2013-165330"/>
    <x v="0"/>
    <x v="25"/>
    <x v="440"/>
    <s v="Same Day"/>
    <s v="WB-21850"/>
    <s v="William Brown"/>
    <x v="0"/>
    <s v="United States"/>
    <s v="Anaheim"/>
    <x v="1"/>
    <n v="92804"/>
    <x v="1"/>
    <s v="OFF-BI-10002824"/>
    <x v="1"/>
    <x v="8"/>
    <s v="Recycled Easel Ring Binders"/>
    <n v="35.808"/>
    <n v="3"/>
    <n v="0.2"/>
    <x v="5682"/>
  </r>
  <r>
    <n v="7057"/>
    <s v="CA-2013-165330"/>
    <x v="0"/>
    <x v="25"/>
    <x v="440"/>
    <s v="Same Day"/>
    <s v="WB-21850"/>
    <s v="William Brown"/>
    <x v="0"/>
    <s v="United States"/>
    <s v="Anaheim"/>
    <x v="1"/>
    <n v="92804"/>
    <x v="1"/>
    <s v="OFF-BI-10004001"/>
    <x v="1"/>
    <x v="8"/>
    <s v="GBC Recycled VeloBinder Covers"/>
    <n v="122.688"/>
    <n v="9"/>
    <n v="0.2"/>
    <x v="5683"/>
  </r>
  <r>
    <n v="7058"/>
    <s v="CA-2013-165330"/>
    <x v="0"/>
    <x v="25"/>
    <x v="440"/>
    <s v="Same Day"/>
    <s v="WB-21850"/>
    <s v="William Brown"/>
    <x v="0"/>
    <s v="United States"/>
    <s v="Anaheim"/>
    <x v="1"/>
    <n v="92804"/>
    <x v="1"/>
    <s v="FUR-TA-10004619"/>
    <x v="0"/>
    <x v="3"/>
    <s v="Hon Non-Folding Utility Tables"/>
    <n v="892.13600000000008"/>
    <n v="7"/>
    <n v="0.2"/>
    <x v="5684"/>
  </r>
  <r>
    <n v="7059"/>
    <s v="CA-2013-165330"/>
    <x v="0"/>
    <x v="25"/>
    <x v="440"/>
    <s v="Same Day"/>
    <s v="WB-21850"/>
    <s v="William Brown"/>
    <x v="0"/>
    <s v="United States"/>
    <s v="Anaheim"/>
    <x v="1"/>
    <n v="92804"/>
    <x v="1"/>
    <s v="OFF-ST-10000636"/>
    <x v="1"/>
    <x v="4"/>
    <s v="Rogers Profile Extra Capacity Storage Tub"/>
    <n v="50.22"/>
    <n v="3"/>
    <n v="0"/>
    <x v="1965"/>
  </r>
  <r>
    <n v="7060"/>
    <s v="CA-2013-165330"/>
    <x v="0"/>
    <x v="25"/>
    <x v="440"/>
    <s v="Same Day"/>
    <s v="WB-21850"/>
    <s v="William Brown"/>
    <x v="0"/>
    <s v="United States"/>
    <s v="Anaheim"/>
    <x v="1"/>
    <n v="92804"/>
    <x v="1"/>
    <s v="OFF-AP-10001469"/>
    <x v="1"/>
    <x v="9"/>
    <s v="Fellowes 8 Outlet Superior Workstation Surge Protector"/>
    <n v="83.42"/>
    <n v="2"/>
    <n v="0"/>
    <x v="5685"/>
  </r>
  <r>
    <n v="7061"/>
    <s v="CA-2013-165330"/>
    <x v="0"/>
    <x v="25"/>
    <x v="440"/>
    <s v="Same Day"/>
    <s v="WB-21850"/>
    <s v="William Brown"/>
    <x v="0"/>
    <s v="United States"/>
    <s v="Anaheim"/>
    <x v="1"/>
    <n v="92804"/>
    <x v="1"/>
    <s v="OFF-BI-10002897"/>
    <x v="1"/>
    <x v="8"/>
    <s v="Black Avery Memo-Size 3-Ring Binder, 5 1/2&quot; x 8 1/2&quot;"/>
    <n v="5.8719999999999999"/>
    <n v="2"/>
    <n v="0.2"/>
    <x v="5686"/>
  </r>
  <r>
    <n v="7062"/>
    <s v="CA-2012-132633"/>
    <x v="1"/>
    <x v="302"/>
    <x v="43"/>
    <s v="Second Class"/>
    <s v="KH-16630"/>
    <s v="Ken Heidel"/>
    <x v="1"/>
    <s v="United States"/>
    <s v="Pleasant Grove"/>
    <x v="7"/>
    <n v="84062"/>
    <x v="1"/>
    <s v="OFF-BI-10002432"/>
    <x v="1"/>
    <x v="8"/>
    <s v="Wilson Jones Standard D-Ring Binders"/>
    <n v="12.144"/>
    <n v="3"/>
    <n v="0.2"/>
    <x v="5687"/>
  </r>
  <r>
    <n v="7063"/>
    <s v="CA-2013-157742"/>
    <x v="0"/>
    <x v="723"/>
    <x v="844"/>
    <s v="Second Class"/>
    <s v="KL-16645"/>
    <s v="Ken Lonsdale"/>
    <x v="0"/>
    <s v="United States"/>
    <s v="Springfield"/>
    <x v="21"/>
    <n v="97477"/>
    <x v="1"/>
    <s v="OFF-EN-10002592"/>
    <x v="1"/>
    <x v="12"/>
    <s v="Peel &amp; Seel Recycled Catalog Envelopes, Brown"/>
    <n v="27.792000000000002"/>
    <n v="3"/>
    <n v="0.2"/>
    <x v="5688"/>
  </r>
  <r>
    <n v="7064"/>
    <s v="CA-2014-127712"/>
    <x v="3"/>
    <x v="515"/>
    <x v="559"/>
    <s v="Standard Class"/>
    <s v="MG-17890"/>
    <s v="Michael Granlund"/>
    <x v="2"/>
    <s v="United States"/>
    <s v="Salem"/>
    <x v="21"/>
    <n v="97301"/>
    <x v="1"/>
    <s v="OFF-SU-10002522"/>
    <x v="1"/>
    <x v="14"/>
    <s v="Acme Kleen Earth Office Shears"/>
    <n v="6.2080000000000002"/>
    <n v="2"/>
    <n v="0.2"/>
    <x v="5689"/>
  </r>
  <r>
    <n v="7065"/>
    <s v="CA-2014-169474"/>
    <x v="3"/>
    <x v="1144"/>
    <x v="736"/>
    <s v="Standard Class"/>
    <s v="JF-15355"/>
    <s v="Jay Fein"/>
    <x v="0"/>
    <s v="United States"/>
    <s v="Rochester"/>
    <x v="15"/>
    <n v="14609"/>
    <x v="3"/>
    <s v="OFF-AP-10003971"/>
    <x v="1"/>
    <x v="9"/>
    <s v="Belkin 6 Outlet Metallic Surge Strip"/>
    <n v="32.67"/>
    <n v="3"/>
    <n v="0"/>
    <x v="5690"/>
  </r>
  <r>
    <n v="7066"/>
    <s v="CA-2011-106726"/>
    <x v="2"/>
    <x v="776"/>
    <x v="820"/>
    <s v="First Class"/>
    <s v="RS-19765"/>
    <s v="Roland Schwarz"/>
    <x v="1"/>
    <s v="United States"/>
    <s v="Los Angeles"/>
    <x v="1"/>
    <n v="90008"/>
    <x v="1"/>
    <s v="OFF-ST-10001496"/>
    <x v="1"/>
    <x v="4"/>
    <s v="Standard Rollaway File with Lock"/>
    <n v="1261.33"/>
    <n v="7"/>
    <n v="0"/>
    <x v="5691"/>
  </r>
  <r>
    <n v="7067"/>
    <s v="CA-2013-147473"/>
    <x v="0"/>
    <x v="198"/>
    <x v="895"/>
    <s v="Standard Class"/>
    <s v="NL-18310"/>
    <s v="Nancy Lomonaco"/>
    <x v="2"/>
    <s v="United States"/>
    <s v="Los Angeles"/>
    <x v="1"/>
    <n v="90049"/>
    <x v="1"/>
    <s v="OFF-PA-10004782"/>
    <x v="1"/>
    <x v="10"/>
    <s v="Xerox 228"/>
    <n v="38.880000000000003"/>
    <n v="6"/>
    <n v="0"/>
    <x v="814"/>
  </r>
  <r>
    <n v="7068"/>
    <s v="CA-2013-114209"/>
    <x v="0"/>
    <x v="206"/>
    <x v="476"/>
    <s v="Standard Class"/>
    <s v="AS-10285"/>
    <s v="Alejandro Savely"/>
    <x v="1"/>
    <s v="United States"/>
    <s v="Dallas"/>
    <x v="5"/>
    <n v="75081"/>
    <x v="2"/>
    <s v="OFF-BI-10000343"/>
    <x v="1"/>
    <x v="8"/>
    <s v="Pressboard Covers with Storage Hooks, 9 1/2&quot; x 11&quot;, Light Blue"/>
    <n v="1.9639999999999995"/>
    <n v="2"/>
    <n v="0.8"/>
    <x v="3657"/>
  </r>
  <r>
    <n v="7069"/>
    <s v="CA-2013-114209"/>
    <x v="0"/>
    <x v="206"/>
    <x v="476"/>
    <s v="Standard Class"/>
    <s v="AS-10285"/>
    <s v="Alejandro Savely"/>
    <x v="1"/>
    <s v="United States"/>
    <s v="Dallas"/>
    <x v="5"/>
    <n v="75081"/>
    <x v="2"/>
    <s v="OFF-PA-10003591"/>
    <x v="1"/>
    <x v="10"/>
    <s v="Southworth 100% Cotton The Best Paper"/>
    <n v="82.656000000000006"/>
    <n v="9"/>
    <n v="0.2"/>
    <x v="5692"/>
  </r>
  <r>
    <n v="7070"/>
    <s v="CA-2011-141901"/>
    <x v="2"/>
    <x v="128"/>
    <x v="536"/>
    <s v="Standard Class"/>
    <s v="GM-14500"/>
    <s v="Gene McClure"/>
    <x v="0"/>
    <s v="United States"/>
    <s v="Fresno"/>
    <x v="1"/>
    <n v="93727"/>
    <x v="1"/>
    <s v="OFF-PA-10001667"/>
    <x v="1"/>
    <x v="10"/>
    <s v="Great White Multi-Use Recycled Paper (20Lb. and 84 Bright)"/>
    <n v="5.98"/>
    <n v="1"/>
    <n v="0"/>
    <x v="158"/>
  </r>
  <r>
    <n v="7071"/>
    <s v="CA-2013-164490"/>
    <x v="0"/>
    <x v="64"/>
    <x v="165"/>
    <s v="Second Class"/>
    <s v="SU-20665"/>
    <s v="Stephanie Ulpright"/>
    <x v="2"/>
    <s v="United States"/>
    <s v="Chicago"/>
    <x v="10"/>
    <n v="60653"/>
    <x v="2"/>
    <s v="OFF-PA-10004971"/>
    <x v="1"/>
    <x v="10"/>
    <s v="Xerox 196"/>
    <n v="9.2480000000000011"/>
    <n v="2"/>
    <n v="0.2"/>
    <x v="5674"/>
  </r>
  <r>
    <n v="7072"/>
    <s v="CA-2013-112256"/>
    <x v="0"/>
    <x v="310"/>
    <x v="1235"/>
    <s v="Standard Class"/>
    <s v="CK-12205"/>
    <s v="Chloris Kastensmidt"/>
    <x v="0"/>
    <s v="United States"/>
    <s v="Mcallen"/>
    <x v="5"/>
    <n v="78501"/>
    <x v="2"/>
    <s v="OFF-AR-10001216"/>
    <x v="1"/>
    <x v="6"/>
    <s v="Newell 339"/>
    <n v="4.4479999999999995"/>
    <n v="2"/>
    <n v="0.2"/>
    <x v="3450"/>
  </r>
  <r>
    <n v="7073"/>
    <s v="CA-2013-112256"/>
    <x v="0"/>
    <x v="310"/>
    <x v="1235"/>
    <s v="Standard Class"/>
    <s v="CK-12205"/>
    <s v="Chloris Kastensmidt"/>
    <x v="0"/>
    <s v="United States"/>
    <s v="Mcallen"/>
    <x v="5"/>
    <n v="78501"/>
    <x v="2"/>
    <s v="OFF-PA-10004355"/>
    <x v="1"/>
    <x v="10"/>
    <s v="Xerox 231"/>
    <n v="5.1840000000000011"/>
    <n v="1"/>
    <n v="0.2"/>
    <x v="1673"/>
  </r>
  <r>
    <n v="7074"/>
    <s v="CA-2013-112256"/>
    <x v="0"/>
    <x v="310"/>
    <x v="1235"/>
    <s v="Standard Class"/>
    <s v="CK-12205"/>
    <s v="Chloris Kastensmidt"/>
    <x v="0"/>
    <s v="United States"/>
    <s v="Mcallen"/>
    <x v="5"/>
    <n v="78501"/>
    <x v="2"/>
    <s v="OFF-AR-10001953"/>
    <x v="1"/>
    <x v="6"/>
    <s v="Boston 1645 Deluxe Heavier-Duty Electric Pencil Sharpener"/>
    <n v="175.92"/>
    <n v="5"/>
    <n v="0.2"/>
    <x v="5693"/>
  </r>
  <r>
    <n v="7075"/>
    <s v="CA-2013-112256"/>
    <x v="0"/>
    <x v="310"/>
    <x v="1235"/>
    <s v="Standard Class"/>
    <s v="CK-12205"/>
    <s v="Chloris Kastensmidt"/>
    <x v="0"/>
    <s v="United States"/>
    <s v="Mcallen"/>
    <x v="5"/>
    <n v="78501"/>
    <x v="2"/>
    <s v="OFF-BI-10004364"/>
    <x v="1"/>
    <x v="8"/>
    <s v="Storex Dura Pro Binders"/>
    <n v="4.7519999999999989"/>
    <n v="4"/>
    <n v="0.8"/>
    <x v="5694"/>
  </r>
  <r>
    <n v="7076"/>
    <s v="CA-2013-112256"/>
    <x v="0"/>
    <x v="310"/>
    <x v="1235"/>
    <s v="Standard Class"/>
    <s v="CK-12205"/>
    <s v="Chloris Kastensmidt"/>
    <x v="0"/>
    <s v="United States"/>
    <s v="Mcallen"/>
    <x v="5"/>
    <n v="78501"/>
    <x v="2"/>
    <s v="OFF-SU-10001165"/>
    <x v="1"/>
    <x v="14"/>
    <s v="Acme Elite Stainless Steel Scissors"/>
    <n v="13.344000000000001"/>
    <n v="2"/>
    <n v="0.2"/>
    <x v="5695"/>
  </r>
  <r>
    <n v="7077"/>
    <s v="CA-2013-167416"/>
    <x v="0"/>
    <x v="536"/>
    <x v="968"/>
    <s v="Standard Class"/>
    <s v="JM-15580"/>
    <s v="Jill Matthias"/>
    <x v="0"/>
    <s v="United States"/>
    <s v="Seattle"/>
    <x v="4"/>
    <n v="98105"/>
    <x v="1"/>
    <s v="OFF-EN-10001141"/>
    <x v="1"/>
    <x v="12"/>
    <s v="Manila Recycled Extra-Heavyweight Clasp Envelopes, 6&quot; x 9&quot;"/>
    <n v="54.900000000000006"/>
    <n v="5"/>
    <n v="0"/>
    <x v="5696"/>
  </r>
  <r>
    <n v="7078"/>
    <s v="CA-2013-106950"/>
    <x v="0"/>
    <x v="476"/>
    <x v="479"/>
    <s v="Standard Class"/>
    <s v="JE-15715"/>
    <s v="Joe Elijah"/>
    <x v="0"/>
    <s v="United States"/>
    <s v="Charlotte"/>
    <x v="3"/>
    <n v="28205"/>
    <x v="0"/>
    <s v="OFF-BI-10000014"/>
    <x v="1"/>
    <x v="8"/>
    <s v="Heavy-Duty E-Z-D Binders"/>
    <n v="22.911000000000005"/>
    <n v="7"/>
    <n v="0.7"/>
    <x v="5697"/>
  </r>
  <r>
    <n v="7079"/>
    <s v="CA-2013-106950"/>
    <x v="0"/>
    <x v="476"/>
    <x v="479"/>
    <s v="Standard Class"/>
    <s v="JE-15715"/>
    <s v="Joe Elijah"/>
    <x v="0"/>
    <s v="United States"/>
    <s v="Charlotte"/>
    <x v="3"/>
    <n v="28205"/>
    <x v="0"/>
    <s v="OFF-AP-10000159"/>
    <x v="1"/>
    <x v="9"/>
    <s v="Belkin F9M820V08 8 Outlet Surge"/>
    <n v="309.45600000000002"/>
    <n v="9"/>
    <n v="0.2"/>
    <x v="5698"/>
  </r>
  <r>
    <n v="7080"/>
    <s v="CA-2013-106950"/>
    <x v="0"/>
    <x v="476"/>
    <x v="479"/>
    <s v="Standard Class"/>
    <s v="JE-15715"/>
    <s v="Joe Elijah"/>
    <x v="0"/>
    <s v="United States"/>
    <s v="Charlotte"/>
    <x v="3"/>
    <n v="28205"/>
    <x v="0"/>
    <s v="OFF-AR-10003560"/>
    <x v="1"/>
    <x v="6"/>
    <s v="Zebra Zazzle Fluorescent Highlighters"/>
    <n v="19.456000000000003"/>
    <n v="4"/>
    <n v="0.2"/>
    <x v="541"/>
  </r>
  <r>
    <n v="7081"/>
    <s v="CA-2013-106950"/>
    <x v="0"/>
    <x v="476"/>
    <x v="479"/>
    <s v="Standard Class"/>
    <s v="JE-15715"/>
    <s v="Joe Elijah"/>
    <x v="0"/>
    <s v="United States"/>
    <s v="Charlotte"/>
    <x v="3"/>
    <n v="28205"/>
    <x v="0"/>
    <s v="FUR-TA-10001768"/>
    <x v="0"/>
    <x v="3"/>
    <s v="Hon Racetrack Conference Tables"/>
    <n v="472.51800000000003"/>
    <n v="3"/>
    <n v="0.4"/>
    <x v="5699"/>
  </r>
  <r>
    <n v="7082"/>
    <s v="CA-2013-106950"/>
    <x v="0"/>
    <x v="476"/>
    <x v="479"/>
    <s v="Standard Class"/>
    <s v="JE-15715"/>
    <s v="Joe Elijah"/>
    <x v="0"/>
    <s v="United States"/>
    <s v="Charlotte"/>
    <x v="3"/>
    <n v="28205"/>
    <x v="0"/>
    <s v="TEC-AC-10002049"/>
    <x v="2"/>
    <x v="11"/>
    <s v="Plantronics Savi W720 Multi-Device Wireless Headset System"/>
    <n v="1012.6800000000001"/>
    <n v="3"/>
    <n v="0.2"/>
    <x v="5700"/>
  </r>
  <r>
    <n v="7083"/>
    <s v="CA-2013-106950"/>
    <x v="0"/>
    <x v="476"/>
    <x v="479"/>
    <s v="Standard Class"/>
    <s v="JE-15715"/>
    <s v="Joe Elijah"/>
    <x v="0"/>
    <s v="United States"/>
    <s v="Charlotte"/>
    <x v="3"/>
    <n v="28205"/>
    <x v="0"/>
    <s v="OFF-BI-10003166"/>
    <x v="1"/>
    <x v="8"/>
    <s v="GBC Plasticlear Binding Covers"/>
    <n v="17.220000000000006"/>
    <n v="5"/>
    <n v="0.7"/>
    <x v="5701"/>
  </r>
  <r>
    <n v="7084"/>
    <s v="CA-2014-118724"/>
    <x v="3"/>
    <x v="246"/>
    <x v="262"/>
    <s v="Second Class"/>
    <s v="AR-10825"/>
    <s v="Anthony Rawles"/>
    <x v="1"/>
    <s v="United States"/>
    <s v="Concord"/>
    <x v="1"/>
    <n v="94521"/>
    <x v="1"/>
    <s v="OFF-AR-10003469"/>
    <x v="1"/>
    <x v="6"/>
    <s v="Nontoxic Chalk"/>
    <n v="3.52"/>
    <n v="2"/>
    <n v="0"/>
    <x v="5702"/>
  </r>
  <r>
    <n v="7085"/>
    <s v="CA-2014-118724"/>
    <x v="3"/>
    <x v="246"/>
    <x v="262"/>
    <s v="Second Class"/>
    <s v="AR-10825"/>
    <s v="Anthony Rawles"/>
    <x v="1"/>
    <s v="United States"/>
    <s v="Concord"/>
    <x v="1"/>
    <n v="94521"/>
    <x v="1"/>
    <s v="TEC-PH-10002549"/>
    <x v="2"/>
    <x v="7"/>
    <s v="Polycom SoundPoint IP 450 VoIP phone"/>
    <n v="1626.1920000000002"/>
    <n v="9"/>
    <n v="0.2"/>
    <x v="5703"/>
  </r>
  <r>
    <n v="7086"/>
    <s v="CA-2014-112004"/>
    <x v="3"/>
    <x v="145"/>
    <x v="938"/>
    <s v="First Class"/>
    <s v="AH-10075"/>
    <s v="Adam Hart"/>
    <x v="1"/>
    <s v="United States"/>
    <s v="Chester"/>
    <x v="9"/>
    <n v="19013"/>
    <x v="3"/>
    <s v="OFF-BI-10003476"/>
    <x v="1"/>
    <x v="8"/>
    <s v="Avery Metallic Poly Binders"/>
    <n v="8.5950000000000024"/>
    <n v="5"/>
    <n v="0.7"/>
    <x v="5704"/>
  </r>
  <r>
    <n v="7087"/>
    <s v="CA-2014-112004"/>
    <x v="3"/>
    <x v="145"/>
    <x v="938"/>
    <s v="First Class"/>
    <s v="AH-10075"/>
    <s v="Adam Hart"/>
    <x v="1"/>
    <s v="United States"/>
    <s v="Chester"/>
    <x v="9"/>
    <n v="19013"/>
    <x v="3"/>
    <s v="OFF-SU-10000157"/>
    <x v="1"/>
    <x v="14"/>
    <s v="Compact Automatic Electric Letter Opener"/>
    <n v="190.89600000000002"/>
    <n v="2"/>
    <n v="0.2"/>
    <x v="5705"/>
  </r>
  <r>
    <n v="7088"/>
    <s v="US-2014-143175"/>
    <x v="3"/>
    <x v="646"/>
    <x v="1236"/>
    <s v="Second Class"/>
    <s v="GA-14515"/>
    <s v="George Ashbrook"/>
    <x v="0"/>
    <s v="United States"/>
    <s v="Los Angeles"/>
    <x v="1"/>
    <n v="90004"/>
    <x v="1"/>
    <s v="OFF-ST-10003123"/>
    <x v="1"/>
    <x v="4"/>
    <s v="Fellowes Bases and Tops For Staxonsteel/High-Stak Systems"/>
    <n v="99.87"/>
    <n v="3"/>
    <n v="0"/>
    <x v="4877"/>
  </r>
  <r>
    <n v="7089"/>
    <s v="CA-2012-105844"/>
    <x v="1"/>
    <x v="969"/>
    <x v="983"/>
    <s v="Second Class"/>
    <s v="JF-15415"/>
    <s v="Jennifer Ferguson"/>
    <x v="0"/>
    <s v="United States"/>
    <s v="Sparks"/>
    <x v="33"/>
    <n v="89431"/>
    <x v="1"/>
    <s v="OFF-AR-10001955"/>
    <x v="1"/>
    <x v="6"/>
    <s v="Newell 319"/>
    <n v="79.36"/>
    <n v="4"/>
    <n v="0"/>
    <x v="3447"/>
  </r>
  <r>
    <n v="7090"/>
    <s v="CA-2014-118864"/>
    <x v="3"/>
    <x v="140"/>
    <x v="141"/>
    <s v="Second Class"/>
    <s v="KH-16690"/>
    <s v="Kristen Hastings"/>
    <x v="1"/>
    <s v="United States"/>
    <s v="Los Angeles"/>
    <x v="1"/>
    <n v="90032"/>
    <x v="1"/>
    <s v="TEC-PH-10001809"/>
    <x v="2"/>
    <x v="7"/>
    <s v="Panasonic KX T7736-B Digital phone"/>
    <n v="119.96"/>
    <n v="1"/>
    <n v="0.2"/>
    <x v="5706"/>
  </r>
  <r>
    <n v="7091"/>
    <s v="CA-2012-119480"/>
    <x v="1"/>
    <x v="1145"/>
    <x v="1237"/>
    <s v="Standard Class"/>
    <s v="CC-12685"/>
    <s v="Craig Carroll"/>
    <x v="0"/>
    <s v="United States"/>
    <s v="Henderson"/>
    <x v="0"/>
    <n v="42420"/>
    <x v="0"/>
    <s v="OFF-PA-10000474"/>
    <x v="1"/>
    <x v="10"/>
    <s v="Staples"/>
    <n v="106.32"/>
    <n v="3"/>
    <n v="0"/>
    <x v="2086"/>
  </r>
  <r>
    <n v="7092"/>
    <s v="CA-2012-119480"/>
    <x v="1"/>
    <x v="1145"/>
    <x v="1237"/>
    <s v="Standard Class"/>
    <s v="CC-12685"/>
    <s v="Craig Carroll"/>
    <x v="0"/>
    <s v="United States"/>
    <s v="Henderson"/>
    <x v="0"/>
    <n v="42420"/>
    <x v="0"/>
    <s v="OFF-AP-10001205"/>
    <x v="1"/>
    <x v="9"/>
    <s v="Belkin 5 Outlet SurgeMaster Power Centers"/>
    <n v="163.44"/>
    <n v="3"/>
    <n v="0"/>
    <x v="5707"/>
  </r>
  <r>
    <n v="7093"/>
    <s v="CA-2012-119480"/>
    <x v="1"/>
    <x v="1145"/>
    <x v="1237"/>
    <s v="Standard Class"/>
    <s v="CC-12685"/>
    <s v="Craig Carroll"/>
    <x v="0"/>
    <s v="United States"/>
    <s v="Henderson"/>
    <x v="0"/>
    <n v="42420"/>
    <x v="0"/>
    <s v="OFF-AR-10004691"/>
    <x v="1"/>
    <x v="6"/>
    <s v="Boston 1730 StandUp Electric Pencil Sharpener"/>
    <n v="42.76"/>
    <n v="2"/>
    <n v="0"/>
    <x v="4537"/>
  </r>
  <r>
    <n v="7094"/>
    <s v="CA-2012-119480"/>
    <x v="1"/>
    <x v="1145"/>
    <x v="1237"/>
    <s v="Standard Class"/>
    <s v="CC-12685"/>
    <s v="Craig Carroll"/>
    <x v="0"/>
    <s v="United States"/>
    <s v="Henderson"/>
    <x v="0"/>
    <n v="42420"/>
    <x v="0"/>
    <s v="OFF-PA-10004996"/>
    <x v="1"/>
    <x v="10"/>
    <s v="Speediset Carbonless Redi-Letter 7&quot; x 8 1/2&quot;"/>
    <n v="51.550000000000004"/>
    <n v="5"/>
    <n v="0"/>
    <x v="4342"/>
  </r>
  <r>
    <n v="7095"/>
    <s v="US-2012-153374"/>
    <x v="1"/>
    <x v="97"/>
    <x v="95"/>
    <s v="Second Class"/>
    <s v="JF-15565"/>
    <s v="Jill Fjeld"/>
    <x v="0"/>
    <s v="United States"/>
    <s v="Decatur"/>
    <x v="10"/>
    <n v="62521"/>
    <x v="2"/>
    <s v="TEC-AC-10001908"/>
    <x v="2"/>
    <x v="11"/>
    <s v="Logitech Wireless Headset h800"/>
    <n v="479.952"/>
    <n v="6"/>
    <n v="0.2"/>
    <x v="5708"/>
  </r>
  <r>
    <n v="7096"/>
    <s v="CA-2013-101980"/>
    <x v="0"/>
    <x v="1146"/>
    <x v="428"/>
    <s v="First Class"/>
    <s v="RP-19390"/>
    <s v="Resi Pölking"/>
    <x v="0"/>
    <s v="United States"/>
    <s v="New York City"/>
    <x v="15"/>
    <n v="10009"/>
    <x v="3"/>
    <s v="OFF-BI-10000666"/>
    <x v="1"/>
    <x v="8"/>
    <s v="Surelock Post Binders"/>
    <n v="146.68799999999999"/>
    <n v="6"/>
    <n v="0.2"/>
    <x v="5709"/>
  </r>
  <r>
    <n v="7097"/>
    <s v="CA-2013-101980"/>
    <x v="0"/>
    <x v="1146"/>
    <x v="428"/>
    <s v="First Class"/>
    <s v="RP-19390"/>
    <s v="Resi Pölking"/>
    <x v="0"/>
    <s v="United States"/>
    <s v="New York City"/>
    <x v="15"/>
    <n v="10009"/>
    <x v="3"/>
    <s v="OFF-BI-10004318"/>
    <x v="1"/>
    <x v="8"/>
    <s v="Ibico EB-19 Dual Function Manual Binding System"/>
    <n v="276.78400000000005"/>
    <n v="2"/>
    <n v="0.2"/>
    <x v="5710"/>
  </r>
  <r>
    <n v="7098"/>
    <s v="CA-2013-101980"/>
    <x v="0"/>
    <x v="1146"/>
    <x v="428"/>
    <s v="First Class"/>
    <s v="RP-19390"/>
    <s v="Resi Pölking"/>
    <x v="0"/>
    <s v="United States"/>
    <s v="New York City"/>
    <x v="15"/>
    <n v="10009"/>
    <x v="3"/>
    <s v="OFF-BI-10003429"/>
    <x v="1"/>
    <x v="8"/>
    <s v="Cardinal HOLDit! Binder Insert Strips,Extra Strips"/>
    <n v="25.32"/>
    <n v="5"/>
    <n v="0.2"/>
    <x v="1087"/>
  </r>
  <r>
    <n v="7099"/>
    <s v="CA-2014-144596"/>
    <x v="3"/>
    <x v="44"/>
    <x v="173"/>
    <s v="Standard Class"/>
    <s v="CD-11980"/>
    <s v="Carol Darley"/>
    <x v="0"/>
    <s v="United States"/>
    <s v="New York City"/>
    <x v="15"/>
    <n v="10011"/>
    <x v="3"/>
    <s v="OFF-PA-10003302"/>
    <x v="1"/>
    <x v="10"/>
    <s v="Xerox 1906"/>
    <n v="318.95999999999998"/>
    <n v="9"/>
    <n v="0"/>
    <x v="5711"/>
  </r>
  <r>
    <n v="7100"/>
    <s v="CA-2012-124933"/>
    <x v="1"/>
    <x v="207"/>
    <x v="1090"/>
    <s v="Second Class"/>
    <s v="DF-13135"/>
    <s v="David Flashing"/>
    <x v="0"/>
    <s v="United States"/>
    <s v="New York City"/>
    <x v="15"/>
    <n v="10009"/>
    <x v="3"/>
    <s v="OFF-PA-10003302"/>
    <x v="1"/>
    <x v="10"/>
    <s v="Xerox 1906"/>
    <n v="212.64"/>
    <n v="6"/>
    <n v="0"/>
    <x v="4036"/>
  </r>
  <r>
    <n v="7101"/>
    <s v="CA-2011-159625"/>
    <x v="2"/>
    <x v="533"/>
    <x v="986"/>
    <s v="Standard Class"/>
    <s v="SM-20005"/>
    <s v="Sally Matthias"/>
    <x v="0"/>
    <s v="United States"/>
    <s v="Scottsdale"/>
    <x v="16"/>
    <n v="85254"/>
    <x v="1"/>
    <s v="OFF-EN-10002621"/>
    <x v="1"/>
    <x v="12"/>
    <s v="Staples"/>
    <n v="23.472000000000001"/>
    <n v="3"/>
    <n v="0.2"/>
    <x v="5712"/>
  </r>
  <r>
    <n v="7102"/>
    <s v="CA-2013-144337"/>
    <x v="0"/>
    <x v="1147"/>
    <x v="816"/>
    <s v="Second Class"/>
    <s v="SG-20890"/>
    <s v="Susan Gilcrest"/>
    <x v="1"/>
    <s v="United States"/>
    <s v="Amarillo"/>
    <x v="5"/>
    <n v="79109"/>
    <x v="2"/>
    <s v="OFF-PA-10000249"/>
    <x v="1"/>
    <x v="10"/>
    <s v="Staples"/>
    <n v="19.648"/>
    <n v="2"/>
    <n v="0.2"/>
    <x v="3442"/>
  </r>
  <r>
    <n v="7103"/>
    <s v="CA-2011-117478"/>
    <x v="2"/>
    <x v="158"/>
    <x v="131"/>
    <s v="First Class"/>
    <s v="LH-16750"/>
    <s v="Larry Hughes"/>
    <x v="0"/>
    <s v="United States"/>
    <s v="Philadelphia"/>
    <x v="9"/>
    <n v="19140"/>
    <x v="3"/>
    <s v="OFF-BI-10000050"/>
    <x v="1"/>
    <x v="8"/>
    <s v="Angle-D Binders with Locking Rings, Label Holders"/>
    <n v="6.5700000000000012"/>
    <n v="3"/>
    <n v="0.7"/>
    <x v="5713"/>
  </r>
  <r>
    <n v="7104"/>
    <s v="CA-2014-147410"/>
    <x v="3"/>
    <x v="507"/>
    <x v="221"/>
    <s v="Standard Class"/>
    <s v="EJ-14155"/>
    <s v="Eva Jacobs"/>
    <x v="0"/>
    <s v="United States"/>
    <s v="Santa Ana"/>
    <x v="1"/>
    <n v="92704"/>
    <x v="1"/>
    <s v="OFF-ST-10003805"/>
    <x v="1"/>
    <x v="4"/>
    <s v="24 Capacity Maxi Data Binder Racks, Pearl"/>
    <n v="421.1"/>
    <n v="2"/>
    <n v="0"/>
    <x v="5714"/>
  </r>
  <r>
    <n v="7105"/>
    <s v="CA-2014-128944"/>
    <x v="3"/>
    <x v="249"/>
    <x v="329"/>
    <s v="Second Class"/>
    <s v="KH-16330"/>
    <s v="Katharine Harms"/>
    <x v="1"/>
    <s v="United States"/>
    <s v="Newark"/>
    <x v="24"/>
    <n v="43055"/>
    <x v="3"/>
    <s v="FUR-CH-10000785"/>
    <x v="0"/>
    <x v="1"/>
    <s v="Global Ergonomic Managers Chair"/>
    <n v="760.11599999999987"/>
    <n v="6"/>
    <n v="0.3"/>
    <x v="5715"/>
  </r>
  <r>
    <n v="7106"/>
    <s v="CA-2014-128944"/>
    <x v="3"/>
    <x v="249"/>
    <x v="329"/>
    <s v="Second Class"/>
    <s v="KH-16330"/>
    <s v="Katharine Harms"/>
    <x v="1"/>
    <s v="United States"/>
    <s v="Newark"/>
    <x v="24"/>
    <n v="43055"/>
    <x v="3"/>
    <s v="FUR-FU-10004909"/>
    <x v="0"/>
    <x v="5"/>
    <s v="Contemporary Wood/Metal Frame"/>
    <n v="38.784000000000006"/>
    <n v="3"/>
    <n v="0.2"/>
    <x v="5716"/>
  </r>
  <r>
    <n v="7107"/>
    <s v="CA-2014-128944"/>
    <x v="3"/>
    <x v="249"/>
    <x v="329"/>
    <s v="Second Class"/>
    <s v="KH-16330"/>
    <s v="Katharine Harms"/>
    <x v="1"/>
    <s v="United States"/>
    <s v="Newark"/>
    <x v="24"/>
    <n v="43055"/>
    <x v="3"/>
    <s v="TEC-AC-10001553"/>
    <x v="2"/>
    <x v="11"/>
    <s v="Memorex 25GB 6X Branded Blu-Ray Recordable Disc, 15/Pack"/>
    <n v="122.32799999999999"/>
    <n v="9"/>
    <n v="0.2"/>
    <x v="5717"/>
  </r>
  <r>
    <n v="7108"/>
    <s v="CA-2013-109666"/>
    <x v="0"/>
    <x v="475"/>
    <x v="408"/>
    <s v="Standard Class"/>
    <s v="KM-16720"/>
    <s v="Kunst Miller"/>
    <x v="0"/>
    <s v="United States"/>
    <s v="New York City"/>
    <x v="15"/>
    <n v="10035"/>
    <x v="3"/>
    <s v="TEC-PH-10004774"/>
    <x v="2"/>
    <x v="7"/>
    <s v="Gear Head AU3700S Headset"/>
    <n v="25.98"/>
    <n v="2"/>
    <n v="0"/>
    <x v="2666"/>
  </r>
  <r>
    <n v="7109"/>
    <s v="CA-2013-109666"/>
    <x v="0"/>
    <x v="475"/>
    <x v="408"/>
    <s v="Standard Class"/>
    <s v="KM-16720"/>
    <s v="Kunst Miller"/>
    <x v="0"/>
    <s v="United States"/>
    <s v="New York City"/>
    <x v="15"/>
    <n v="10035"/>
    <x v="3"/>
    <s v="OFF-AR-10004582"/>
    <x v="1"/>
    <x v="6"/>
    <s v="BIC Brite Liner Grip Highlighters"/>
    <n v="3.28"/>
    <n v="2"/>
    <n v="0"/>
    <x v="5718"/>
  </r>
  <r>
    <n v="7110"/>
    <s v="CA-2013-109666"/>
    <x v="0"/>
    <x v="475"/>
    <x v="408"/>
    <s v="Standard Class"/>
    <s v="KM-16720"/>
    <s v="Kunst Miller"/>
    <x v="0"/>
    <s v="United States"/>
    <s v="New York City"/>
    <x v="15"/>
    <n v="10035"/>
    <x v="3"/>
    <s v="OFF-ST-10000991"/>
    <x v="1"/>
    <x v="4"/>
    <s v="Space Solutions HD Industrial Steel Shelving."/>
    <n v="459.88"/>
    <n v="4"/>
    <n v="0"/>
    <x v="5719"/>
  </r>
  <r>
    <n v="7111"/>
    <s v="CA-2013-109666"/>
    <x v="0"/>
    <x v="475"/>
    <x v="408"/>
    <s v="Standard Class"/>
    <s v="KM-16720"/>
    <s v="Kunst Miller"/>
    <x v="0"/>
    <s v="United States"/>
    <s v="New York City"/>
    <x v="15"/>
    <n v="10035"/>
    <x v="3"/>
    <s v="OFF-SU-10002522"/>
    <x v="1"/>
    <x v="14"/>
    <s v="Acme Kleen Earth Office Shears"/>
    <n v="7.76"/>
    <n v="2"/>
    <n v="0"/>
    <x v="5720"/>
  </r>
  <r>
    <n v="7112"/>
    <s v="CA-2013-109666"/>
    <x v="0"/>
    <x v="475"/>
    <x v="408"/>
    <s v="Standard Class"/>
    <s v="KM-16720"/>
    <s v="Kunst Miller"/>
    <x v="0"/>
    <s v="United States"/>
    <s v="New York City"/>
    <x v="15"/>
    <n v="10035"/>
    <x v="3"/>
    <s v="OFF-AR-10004022"/>
    <x v="1"/>
    <x v="6"/>
    <s v="Panasonic KP-380BK Classic Electric Pencil Sharpener"/>
    <n v="71.959999999999994"/>
    <n v="2"/>
    <n v="0"/>
    <x v="5721"/>
  </r>
  <r>
    <n v="7113"/>
    <s v="CA-2013-109666"/>
    <x v="0"/>
    <x v="475"/>
    <x v="408"/>
    <s v="Standard Class"/>
    <s v="KM-16720"/>
    <s v="Kunst Miller"/>
    <x v="0"/>
    <s v="United States"/>
    <s v="New York City"/>
    <x v="15"/>
    <n v="10035"/>
    <x v="3"/>
    <s v="OFF-SU-10001218"/>
    <x v="1"/>
    <x v="14"/>
    <s v="Fiskars Softgrip Scissors"/>
    <n v="54.900000000000006"/>
    <n v="5"/>
    <n v="0"/>
    <x v="3114"/>
  </r>
  <r>
    <n v="7114"/>
    <s v="CA-2013-109666"/>
    <x v="0"/>
    <x v="475"/>
    <x v="408"/>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x v="1238"/>
    <s v="First Class"/>
    <s v="LW-16990"/>
    <s v="Lindsay Williams"/>
    <x v="1"/>
    <s v="United States"/>
    <s v="Henderson"/>
    <x v="33"/>
    <n v="89015"/>
    <x v="1"/>
    <s v="FUR-TA-10003392"/>
    <x v="0"/>
    <x v="3"/>
    <s v="Global Adaptabilities Conference Tables"/>
    <n v="1685.88"/>
    <n v="6"/>
    <n v="0"/>
    <x v="5723"/>
  </r>
  <r>
    <n v="7116"/>
    <s v="US-2013-102239"/>
    <x v="0"/>
    <x v="465"/>
    <x v="1238"/>
    <s v="First Class"/>
    <s v="LW-16990"/>
    <s v="Lindsay Williams"/>
    <x v="1"/>
    <s v="United States"/>
    <s v="Henderson"/>
    <x v="33"/>
    <n v="89015"/>
    <x v="1"/>
    <s v="OFF-BI-10001890"/>
    <x v="1"/>
    <x v="8"/>
    <s v="Avery Poly Binder Pockets"/>
    <n v="5.7280000000000006"/>
    <n v="2"/>
    <n v="0.2"/>
    <x v="5724"/>
  </r>
  <r>
    <n v="7117"/>
    <s v="CA-2011-143168"/>
    <x v="2"/>
    <x v="638"/>
    <x v="1204"/>
    <s v="Second Class"/>
    <s v="IG-15085"/>
    <s v="Ivan Gibson"/>
    <x v="0"/>
    <s v="United States"/>
    <s v="Seattle"/>
    <x v="4"/>
    <n v="98103"/>
    <x v="1"/>
    <s v="OFF-PA-10000167"/>
    <x v="1"/>
    <x v="10"/>
    <s v="Xerox 1925"/>
    <n v="61.96"/>
    <n v="2"/>
    <n v="0"/>
    <x v="4027"/>
  </r>
  <r>
    <n v="7118"/>
    <s v="CA-2011-143168"/>
    <x v="2"/>
    <x v="638"/>
    <x v="1204"/>
    <s v="Second Class"/>
    <s v="IG-15085"/>
    <s v="Ivan Gibson"/>
    <x v="0"/>
    <s v="United States"/>
    <s v="Seattle"/>
    <x v="4"/>
    <n v="98103"/>
    <x v="1"/>
    <s v="OFF-BI-10003784"/>
    <x v="1"/>
    <x v="8"/>
    <s v="Computer Printout Index Tabs"/>
    <n v="1.3440000000000001"/>
    <n v="1"/>
    <n v="0.2"/>
    <x v="5725"/>
  </r>
  <r>
    <n v="7119"/>
    <s v="CA-2014-104906"/>
    <x v="3"/>
    <x v="778"/>
    <x v="1239"/>
    <s v="Standard Class"/>
    <s v="JP-15460"/>
    <s v="Jennifer Patt"/>
    <x v="1"/>
    <s v="United States"/>
    <s v="New York City"/>
    <x v="15"/>
    <n v="10009"/>
    <x v="3"/>
    <s v="OFF-PA-10001184"/>
    <x v="1"/>
    <x v="10"/>
    <s v="Xerox 1903"/>
    <n v="17.940000000000001"/>
    <n v="3"/>
    <n v="0"/>
    <x v="1544"/>
  </r>
  <r>
    <n v="7120"/>
    <s v="CA-2014-118122"/>
    <x v="3"/>
    <x v="701"/>
    <x v="865"/>
    <s v="Standard Class"/>
    <s v="GG-14650"/>
    <s v="Greg Guthrie"/>
    <x v="1"/>
    <s v="United States"/>
    <s v="Seattle"/>
    <x v="4"/>
    <n v="98103"/>
    <x v="1"/>
    <s v="OFF-BI-10002103"/>
    <x v="1"/>
    <x v="8"/>
    <s v="Cardinal Slant-D Ring Binder, Heavy Gauge Vinyl"/>
    <n v="13.904"/>
    <n v="2"/>
    <n v="0.2"/>
    <x v="1206"/>
  </r>
  <r>
    <n v="7121"/>
    <s v="US-2011-147774"/>
    <x v="2"/>
    <x v="407"/>
    <x v="436"/>
    <s v="Standard Class"/>
    <s v="MM-18280"/>
    <s v="Muhammed MacIntyre"/>
    <x v="1"/>
    <s v="United States"/>
    <s v="Smyrna"/>
    <x v="18"/>
    <n v="37167"/>
    <x v="0"/>
    <s v="OFF-BI-10003091"/>
    <x v="1"/>
    <x v="8"/>
    <s v="GBC DocuBind TL200 Manual Binding Machine"/>
    <n v="67.194000000000003"/>
    <n v="1"/>
    <n v="0.7"/>
    <x v="5726"/>
  </r>
  <r>
    <n v="7122"/>
    <s v="CA-2014-166926"/>
    <x v="3"/>
    <x v="96"/>
    <x v="274"/>
    <s v="Standard Class"/>
    <s v="SO-20335"/>
    <s v="Sean O'Donnell"/>
    <x v="0"/>
    <s v="United States"/>
    <s v="Seattle"/>
    <x v="4"/>
    <n v="98105"/>
    <x v="1"/>
    <s v="OFF-PA-10001593"/>
    <x v="1"/>
    <x v="10"/>
    <s v="Xerox 1947"/>
    <n v="41.86"/>
    <n v="7"/>
    <n v="0"/>
    <x v="5727"/>
  </r>
  <r>
    <n v="7123"/>
    <s v="CA-2014-166926"/>
    <x v="3"/>
    <x v="96"/>
    <x v="274"/>
    <s v="Standard Class"/>
    <s v="SO-20335"/>
    <s v="Sean O'Donnell"/>
    <x v="0"/>
    <s v="United States"/>
    <s v="Seattle"/>
    <x v="4"/>
    <n v="98105"/>
    <x v="1"/>
    <s v="FUR-BO-10002598"/>
    <x v="0"/>
    <x v="0"/>
    <s v="Hon Metal Bookcases, Putty"/>
    <n v="141.96"/>
    <n v="2"/>
    <n v="0"/>
    <x v="2979"/>
  </r>
  <r>
    <n v="7124"/>
    <s v="CA-2012-128013"/>
    <x v="1"/>
    <x v="101"/>
    <x v="99"/>
    <s v="Standard Class"/>
    <s v="MF-18250"/>
    <s v="Monica Federle"/>
    <x v="1"/>
    <s v="United States"/>
    <s v="New York City"/>
    <x v="15"/>
    <n v="10035"/>
    <x v="3"/>
    <s v="FUR-FU-10000320"/>
    <x v="0"/>
    <x v="5"/>
    <s v="OIC Stacking Trays"/>
    <n v="10.02"/>
    <n v="3"/>
    <n v="0"/>
    <x v="5728"/>
  </r>
  <r>
    <n v="7125"/>
    <s v="CA-2012-128013"/>
    <x v="1"/>
    <x v="101"/>
    <x v="99"/>
    <s v="Standard Class"/>
    <s v="MF-18250"/>
    <s v="Monica Federle"/>
    <x v="1"/>
    <s v="United States"/>
    <s v="New York City"/>
    <x v="15"/>
    <n v="10035"/>
    <x v="3"/>
    <s v="OFF-PA-10001815"/>
    <x v="1"/>
    <x v="10"/>
    <s v="Xerox 1885"/>
    <n v="144.12"/>
    <n v="3"/>
    <n v="0"/>
    <x v="4367"/>
  </r>
  <r>
    <n v="7126"/>
    <s v="CA-2013-123176"/>
    <x v="0"/>
    <x v="720"/>
    <x v="953"/>
    <s v="Second Class"/>
    <s v="JG-15160"/>
    <s v="James Galang"/>
    <x v="0"/>
    <s v="United States"/>
    <s v="Atlanta"/>
    <x v="32"/>
    <n v="30318"/>
    <x v="0"/>
    <s v="OFF-PA-10003971"/>
    <x v="1"/>
    <x v="10"/>
    <s v="Xerox 1965"/>
    <n v="17.940000000000001"/>
    <n v="3"/>
    <n v="0"/>
    <x v="1544"/>
  </r>
  <r>
    <n v="7127"/>
    <s v="CA-2013-123176"/>
    <x v="0"/>
    <x v="720"/>
    <x v="953"/>
    <s v="Second Class"/>
    <s v="JG-15160"/>
    <s v="James Galang"/>
    <x v="0"/>
    <s v="United States"/>
    <s v="Atlanta"/>
    <x v="32"/>
    <n v="30318"/>
    <x v="0"/>
    <s v="OFF-AR-10004685"/>
    <x v="1"/>
    <x v="6"/>
    <s v="Binney &amp; Smith Crayola Metallic Colored Pencils, 8-Color Set"/>
    <n v="13.89"/>
    <n v="3"/>
    <n v="0"/>
    <x v="5729"/>
  </r>
  <r>
    <n v="7128"/>
    <s v="US-2013-117541"/>
    <x v="0"/>
    <x v="696"/>
    <x v="73"/>
    <s v="Standard Class"/>
    <s v="JM-16195"/>
    <s v="Justin MacKendrick"/>
    <x v="0"/>
    <s v="United States"/>
    <s v="Newark"/>
    <x v="13"/>
    <n v="19711"/>
    <x v="3"/>
    <s v="OFF-PA-10001609"/>
    <x v="1"/>
    <x v="10"/>
    <s v="Tops Wirebound Message Log Books"/>
    <n v="16.45"/>
    <n v="5"/>
    <n v="0"/>
    <x v="5730"/>
  </r>
  <r>
    <n v="7129"/>
    <s v="US-2013-117541"/>
    <x v="0"/>
    <x v="696"/>
    <x v="73"/>
    <s v="Standard Class"/>
    <s v="JM-16195"/>
    <s v="Justin MacKendrick"/>
    <x v="0"/>
    <s v="United States"/>
    <s v="Newark"/>
    <x v="13"/>
    <n v="19711"/>
    <x v="3"/>
    <s v="FUR-FU-10000550"/>
    <x v="0"/>
    <x v="5"/>
    <s v="Stacking Trays by OIC"/>
    <n v="19.920000000000002"/>
    <n v="4"/>
    <n v="0"/>
    <x v="5731"/>
  </r>
  <r>
    <n v="7130"/>
    <s v="CA-2013-166282"/>
    <x v="0"/>
    <x v="947"/>
    <x v="1002"/>
    <s v="Standard Class"/>
    <s v="PK-19075"/>
    <s v="Pete Kriz"/>
    <x v="0"/>
    <s v="United States"/>
    <s v="Nashville"/>
    <x v="18"/>
    <n v="37211"/>
    <x v="0"/>
    <s v="TEC-AC-10004209"/>
    <x v="2"/>
    <x v="11"/>
    <s v="Memorex Froggy Flash Drive 4 GB"/>
    <n v="35.167999999999999"/>
    <n v="4"/>
    <n v="0.2"/>
    <x v="4300"/>
  </r>
  <r>
    <n v="7131"/>
    <s v="CA-2013-166282"/>
    <x v="0"/>
    <x v="947"/>
    <x v="1002"/>
    <s v="Standard Class"/>
    <s v="PK-19075"/>
    <s v="Pete Kriz"/>
    <x v="0"/>
    <s v="United States"/>
    <s v="Nashville"/>
    <x v="18"/>
    <n v="37211"/>
    <x v="0"/>
    <s v="OFF-PA-10003022"/>
    <x v="1"/>
    <x v="10"/>
    <s v="Standard Line “While You Were Out” Hardbound Telephone Message Book"/>
    <n v="123.08799999999999"/>
    <n v="7"/>
    <n v="0.2"/>
    <x v="5732"/>
  </r>
  <r>
    <n v="7132"/>
    <s v="CA-2014-141439"/>
    <x v="3"/>
    <x v="200"/>
    <x v="670"/>
    <s v="Standard Class"/>
    <s v="TT-21460"/>
    <s v="Tonja Turnell"/>
    <x v="2"/>
    <s v="United States"/>
    <s v="Richmond"/>
    <x v="14"/>
    <n v="47374"/>
    <x v="2"/>
    <s v="FUR-TA-10001039"/>
    <x v="0"/>
    <x v="3"/>
    <s v="KI Adjustable-Height Table"/>
    <n v="257.94"/>
    <n v="3"/>
    <n v="0"/>
    <x v="5733"/>
  </r>
  <r>
    <n v="7133"/>
    <s v="CA-2014-141439"/>
    <x v="3"/>
    <x v="200"/>
    <x v="670"/>
    <s v="Standard Class"/>
    <s v="TT-21460"/>
    <s v="Tonja Turnell"/>
    <x v="2"/>
    <s v="United States"/>
    <s v="Richmond"/>
    <x v="14"/>
    <n v="47374"/>
    <x v="2"/>
    <s v="TEC-PH-10002624"/>
    <x v="2"/>
    <x v="7"/>
    <s v="Samsung Galaxy S4 Mini"/>
    <n v="1879.96"/>
    <n v="4"/>
    <n v="0"/>
    <x v="5734"/>
  </r>
  <r>
    <n v="7134"/>
    <s v="CA-2014-141439"/>
    <x v="3"/>
    <x v="200"/>
    <x v="670"/>
    <s v="Standard Class"/>
    <s v="TT-21460"/>
    <s v="Tonja Turnell"/>
    <x v="2"/>
    <s v="United States"/>
    <s v="Richmond"/>
    <x v="14"/>
    <n v="47374"/>
    <x v="2"/>
    <s v="FUR-FU-10001473"/>
    <x v="0"/>
    <x v="5"/>
    <s v="DAX Wood Document Frame"/>
    <n v="27.46"/>
    <n v="2"/>
    <n v="0"/>
    <x v="1357"/>
  </r>
  <r>
    <n v="7135"/>
    <s v="CA-2014-141439"/>
    <x v="3"/>
    <x v="200"/>
    <x v="670"/>
    <s v="Standard Class"/>
    <s v="TT-21460"/>
    <s v="Tonja Turnell"/>
    <x v="2"/>
    <s v="United States"/>
    <s v="Richmond"/>
    <x v="14"/>
    <n v="47374"/>
    <x v="2"/>
    <s v="TEC-PH-10001819"/>
    <x v="2"/>
    <x v="7"/>
    <s v="Innergie mMini Combo Duo USB Travel Charging Kit"/>
    <n v="89.98"/>
    <n v="2"/>
    <n v="0"/>
    <x v="2456"/>
  </r>
  <r>
    <n v="7136"/>
    <s v="CA-2014-141439"/>
    <x v="3"/>
    <x v="200"/>
    <x v="670"/>
    <s v="Standard Class"/>
    <s v="TT-21460"/>
    <s v="Tonja Turnell"/>
    <x v="2"/>
    <s v="United States"/>
    <s v="Richmond"/>
    <x v="14"/>
    <n v="47374"/>
    <x v="2"/>
    <s v="FUR-CH-10004287"/>
    <x v="0"/>
    <x v="1"/>
    <s v="SAFCO Arco Folding Chair"/>
    <n v="828.59999999999991"/>
    <n v="3"/>
    <n v="0"/>
    <x v="5735"/>
  </r>
  <r>
    <n v="7137"/>
    <s v="CA-2012-163965"/>
    <x v="1"/>
    <x v="312"/>
    <x v="562"/>
    <s v="Standard Class"/>
    <s v="SS-20875"/>
    <s v="Sung Shariari"/>
    <x v="0"/>
    <s v="United States"/>
    <s v="Miami"/>
    <x v="2"/>
    <n v="33180"/>
    <x v="0"/>
    <s v="OFF-BI-10004728"/>
    <x v="1"/>
    <x v="8"/>
    <s v="Wilson Jones Turn Tabs Binder Tool for Ring Binders"/>
    <n v="7.2300000000000022"/>
    <n v="5"/>
    <n v="0.7"/>
    <x v="2372"/>
  </r>
  <r>
    <n v="7138"/>
    <s v="CA-2012-163965"/>
    <x v="1"/>
    <x v="312"/>
    <x v="562"/>
    <s v="Standard Class"/>
    <s v="SS-20875"/>
    <s v="Sung Shariari"/>
    <x v="0"/>
    <s v="United States"/>
    <s v="Miami"/>
    <x v="2"/>
    <n v="33180"/>
    <x v="0"/>
    <s v="OFF-ST-10000918"/>
    <x v="1"/>
    <x v="4"/>
    <s v="Crate-A-Files"/>
    <n v="17.440000000000001"/>
    <n v="2"/>
    <n v="0.2"/>
    <x v="5736"/>
  </r>
  <r>
    <n v="7139"/>
    <s v="CA-2012-163965"/>
    <x v="1"/>
    <x v="312"/>
    <x v="562"/>
    <s v="Standard Class"/>
    <s v="SS-20875"/>
    <s v="Sung Shariari"/>
    <x v="0"/>
    <s v="United States"/>
    <s v="Miami"/>
    <x v="2"/>
    <n v="33180"/>
    <x v="0"/>
    <s v="OFF-BI-10004593"/>
    <x v="1"/>
    <x v="8"/>
    <s v="Ibico Laser Imprintable Binding System Covers"/>
    <n v="62.88000000000001"/>
    <n v="4"/>
    <n v="0.7"/>
    <x v="5737"/>
  </r>
  <r>
    <n v="7140"/>
    <s v="CA-2012-163965"/>
    <x v="1"/>
    <x v="312"/>
    <x v="562"/>
    <s v="Standard Class"/>
    <s v="SS-20875"/>
    <s v="Sung Shariari"/>
    <x v="0"/>
    <s v="United States"/>
    <s v="Miami"/>
    <x v="2"/>
    <n v="33180"/>
    <x v="0"/>
    <s v="FUR-BO-10001337"/>
    <x v="0"/>
    <x v="0"/>
    <s v="O'Sullivan Living Dimensions 2-Shelf Bookcases"/>
    <n v="290.35200000000003"/>
    <n v="3"/>
    <n v="0.2"/>
    <x v="5738"/>
  </r>
  <r>
    <n v="7141"/>
    <s v="CA-2014-128783"/>
    <x v="3"/>
    <x v="210"/>
    <x v="285"/>
    <s v="Same Day"/>
    <s v="TG-21640"/>
    <s v="Trudy Glocke"/>
    <x v="0"/>
    <s v="United States"/>
    <s v="Saint Charles"/>
    <x v="25"/>
    <n v="63301"/>
    <x v="2"/>
    <s v="TEC-AC-10002473"/>
    <x v="2"/>
    <x v="11"/>
    <s v="Maxell 4.7GB DVD-R"/>
    <n v="113.52"/>
    <n v="4"/>
    <n v="0"/>
    <x v="5739"/>
  </r>
  <r>
    <n v="7142"/>
    <s v="CA-2014-128783"/>
    <x v="3"/>
    <x v="210"/>
    <x v="285"/>
    <s v="Same Day"/>
    <s v="TG-21640"/>
    <s v="Trudy Glocke"/>
    <x v="0"/>
    <s v="United States"/>
    <s v="Saint Charles"/>
    <x v="25"/>
    <n v="63301"/>
    <x v="2"/>
    <s v="FUR-FU-10003623"/>
    <x v="0"/>
    <x v="5"/>
    <s v="DataProducts Ampli Magnifier Task Lamp, Black,"/>
    <n v="135.29999999999998"/>
    <n v="5"/>
    <n v="0"/>
    <x v="5740"/>
  </r>
  <r>
    <n v="7143"/>
    <s v="CA-2011-122217"/>
    <x v="2"/>
    <x v="156"/>
    <x v="695"/>
    <s v="Standard Class"/>
    <s v="HP-14815"/>
    <s v="Harold Pawlan"/>
    <x v="2"/>
    <s v="United States"/>
    <s v="Virginia Beach"/>
    <x v="17"/>
    <n v="23464"/>
    <x v="0"/>
    <s v="FUR-FU-10002045"/>
    <x v="0"/>
    <x v="5"/>
    <s v="Executive Impressions 14&quot;"/>
    <n v="111.15"/>
    <n v="5"/>
    <n v="0"/>
    <x v="5741"/>
  </r>
  <r>
    <n v="7144"/>
    <s v="US-2014-141558"/>
    <x v="3"/>
    <x v="825"/>
    <x v="1034"/>
    <s v="Standard Class"/>
    <s v="MH-17290"/>
    <s v="Marc Harrigan"/>
    <x v="2"/>
    <s v="United States"/>
    <s v="Philadelphia"/>
    <x v="9"/>
    <n v="19140"/>
    <x v="3"/>
    <s v="TEC-PH-10002555"/>
    <x v="2"/>
    <x v="7"/>
    <s v="Nortel Meridian M5316 Digital phone"/>
    <n v="776.84999999999991"/>
    <n v="5"/>
    <n v="0.4"/>
    <x v="5742"/>
  </r>
  <r>
    <n v="7145"/>
    <s v="US-2014-141558"/>
    <x v="3"/>
    <x v="825"/>
    <x v="1034"/>
    <s v="Standard Class"/>
    <s v="MH-17290"/>
    <s v="Marc Harrigan"/>
    <x v="2"/>
    <s v="United States"/>
    <s v="Philadelphia"/>
    <x v="9"/>
    <n v="19140"/>
    <x v="3"/>
    <s v="OFF-BI-10002794"/>
    <x v="1"/>
    <x v="8"/>
    <s v="Avery Trapezoid Ring Binder, 3&quot; Capacity, Black, 1040 sheets"/>
    <n v="12.294"/>
    <n v="1"/>
    <n v="0.7"/>
    <x v="4949"/>
  </r>
  <r>
    <n v="7146"/>
    <s v="US-2014-141558"/>
    <x v="3"/>
    <x v="825"/>
    <x v="1034"/>
    <s v="Standard Class"/>
    <s v="MH-17290"/>
    <s v="Marc Harrigan"/>
    <x v="2"/>
    <s v="United States"/>
    <s v="Philadelphia"/>
    <x v="9"/>
    <n v="19140"/>
    <x v="3"/>
    <s v="FUR-TA-10004086"/>
    <x v="0"/>
    <x v="3"/>
    <s v="KI Adjustable-Height Table"/>
    <n v="154.76400000000001"/>
    <n v="3"/>
    <n v="0.4"/>
    <x v="5743"/>
  </r>
  <r>
    <n v="7147"/>
    <s v="US-2014-141558"/>
    <x v="3"/>
    <x v="825"/>
    <x v="1034"/>
    <s v="Standard Class"/>
    <s v="MH-17290"/>
    <s v="Marc Harrigan"/>
    <x v="2"/>
    <s v="United States"/>
    <s v="Philadelphia"/>
    <x v="9"/>
    <n v="19140"/>
    <x v="3"/>
    <s v="OFF-ST-10004946"/>
    <x v="1"/>
    <x v="4"/>
    <s v="Desktop 3-Pocket Hot File"/>
    <n v="43.28"/>
    <n v="1"/>
    <n v="0.2"/>
    <x v="5744"/>
  </r>
  <r>
    <n v="7148"/>
    <s v="CA-2013-139941"/>
    <x v="0"/>
    <x v="1"/>
    <x v="432"/>
    <s v="Standard Class"/>
    <s v="CB-12415"/>
    <s v="Christy Brittain"/>
    <x v="0"/>
    <s v="United States"/>
    <s v="Long Beach"/>
    <x v="15"/>
    <n v="11561"/>
    <x v="3"/>
    <s v="OFF-PA-10000241"/>
    <x v="1"/>
    <x v="10"/>
    <s v="IBM Multi-Purpose Copy Paper, 8 1/2 x 11&quot;, Case"/>
    <n v="92.94"/>
    <n v="3"/>
    <n v="0"/>
    <x v="1761"/>
  </r>
  <r>
    <n v="7149"/>
    <s v="CA-2013-139941"/>
    <x v="0"/>
    <x v="1"/>
    <x v="432"/>
    <s v="Standard Class"/>
    <s v="CB-12415"/>
    <s v="Christy Brittain"/>
    <x v="0"/>
    <s v="United States"/>
    <s v="Long Beach"/>
    <x v="15"/>
    <n v="11561"/>
    <x v="3"/>
    <s v="OFF-AP-10004036"/>
    <x v="1"/>
    <x v="9"/>
    <s v="Bionaire 99.97% HEPA Air Cleaner"/>
    <n v="52.56"/>
    <n v="3"/>
    <n v="0"/>
    <x v="3407"/>
  </r>
  <r>
    <n v="7150"/>
    <s v="CA-2012-166583"/>
    <x v="1"/>
    <x v="153"/>
    <x v="314"/>
    <s v="Standard Class"/>
    <s v="VD-21670"/>
    <s v="Valerie Dominguez"/>
    <x v="0"/>
    <s v="United States"/>
    <s v="Houston"/>
    <x v="5"/>
    <n v="77070"/>
    <x v="2"/>
    <s v="TEC-PH-10001578"/>
    <x v="2"/>
    <x v="7"/>
    <s v="Polycom SoundStation2 EX Conference phone"/>
    <n v="971.88000000000011"/>
    <n v="3"/>
    <n v="0.2"/>
    <x v="5745"/>
  </r>
  <r>
    <n v="7151"/>
    <s v="CA-2014-100412"/>
    <x v="3"/>
    <x v="66"/>
    <x v="738"/>
    <s v="Standard Class"/>
    <s v="SR-20425"/>
    <s v="Sharelle Roach"/>
    <x v="2"/>
    <s v="United States"/>
    <s v="Tuscaloosa"/>
    <x v="19"/>
    <n v="35401"/>
    <x v="0"/>
    <s v="FUR-CH-10002647"/>
    <x v="0"/>
    <x v="1"/>
    <s v="Situations Contoured Folding Chairs, 4/Set"/>
    <n v="141.96"/>
    <n v="2"/>
    <n v="0"/>
    <x v="5746"/>
  </r>
  <r>
    <n v="7152"/>
    <s v="CA-2014-142909"/>
    <x v="3"/>
    <x v="66"/>
    <x v="209"/>
    <s v="Second Class"/>
    <s v="AG-10330"/>
    <s v="Alex Grayson"/>
    <x v="0"/>
    <s v="United States"/>
    <s v="Mesa"/>
    <x v="16"/>
    <n v="85204"/>
    <x v="1"/>
    <s v="FUR-TA-10003008"/>
    <x v="0"/>
    <x v="3"/>
    <s v="Lesro Round Back Collection Coffee Table, End Table"/>
    <n v="182.55"/>
    <n v="2"/>
    <n v="0.5"/>
    <x v="5747"/>
  </r>
  <r>
    <n v="7153"/>
    <s v="CA-2011-137911"/>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x v="631"/>
    <s v="Standard Class"/>
    <s v="JW-16075"/>
    <s v="Julia West"/>
    <x v="0"/>
    <s v="United States"/>
    <s v="Chicago"/>
    <x v="10"/>
    <n v="60610"/>
    <x v="2"/>
    <s v="OFF-AP-10004980"/>
    <x v="1"/>
    <x v="9"/>
    <s v="3M Replacement Filter for Office Air Cleaner for 20' x 33' Room"/>
    <n v="53.087999999999994"/>
    <n v="7"/>
    <n v="0.8"/>
    <x v="5748"/>
  </r>
  <r>
    <n v="7155"/>
    <s v="US-2012-136749"/>
    <x v="1"/>
    <x v="707"/>
    <x v="98"/>
    <s v="Second Class"/>
    <s v="LH-16900"/>
    <s v="Lena Hernandez"/>
    <x v="0"/>
    <s v="United States"/>
    <s v="Columbus"/>
    <x v="32"/>
    <n v="31907"/>
    <x v="0"/>
    <s v="FUR-FU-10000747"/>
    <x v="0"/>
    <x v="5"/>
    <s v="Tenex B1-RE Series Chair Mats for Low Pile Carpets"/>
    <n v="275.88"/>
    <n v="6"/>
    <n v="0"/>
    <x v="5749"/>
  </r>
  <r>
    <n v="7156"/>
    <s v="US-2012-136749"/>
    <x v="1"/>
    <x v="707"/>
    <x v="98"/>
    <s v="Second Class"/>
    <s v="LH-16900"/>
    <s v="Lena Hernandez"/>
    <x v="0"/>
    <s v="United States"/>
    <s v="Columbus"/>
    <x v="32"/>
    <n v="31907"/>
    <x v="0"/>
    <s v="OFF-BI-10004492"/>
    <x v="1"/>
    <x v="8"/>
    <s v="Tuf-Vin Binders"/>
    <n v="157.89999999999998"/>
    <n v="5"/>
    <n v="0"/>
    <x v="5750"/>
  </r>
  <r>
    <n v="7157"/>
    <s v="CA-2014-126718"/>
    <x v="3"/>
    <x v="568"/>
    <x v="605"/>
    <s v="Standard Class"/>
    <s v="KT-16480"/>
    <s v="Kean Thornton"/>
    <x v="0"/>
    <s v="United States"/>
    <s v="Orange"/>
    <x v="30"/>
    <n v="7050"/>
    <x v="3"/>
    <s v="OFF-LA-10004055"/>
    <x v="1"/>
    <x v="2"/>
    <s v="Color-Coded Legal Exhibit Labels"/>
    <n v="4.91"/>
    <n v="1"/>
    <n v="0"/>
    <x v="5751"/>
  </r>
  <r>
    <n v="7158"/>
    <s v="CA-2013-131380"/>
    <x v="0"/>
    <x v="463"/>
    <x v="509"/>
    <s v="Second Class"/>
    <s v="CC-12220"/>
    <s v="Chris Cortes"/>
    <x v="0"/>
    <s v="United States"/>
    <s v="Los Angeles"/>
    <x v="1"/>
    <n v="90032"/>
    <x v="1"/>
    <s v="OFF-ST-10002485"/>
    <x v="1"/>
    <x v="4"/>
    <s v="Rogers Deluxe File Chest"/>
    <n v="87.92"/>
    <n v="4"/>
    <n v="0"/>
    <x v="4936"/>
  </r>
  <r>
    <n v="7159"/>
    <s v="CA-2013-131380"/>
    <x v="0"/>
    <x v="463"/>
    <x v="509"/>
    <s v="Second Class"/>
    <s v="CC-12220"/>
    <s v="Chris Cortes"/>
    <x v="0"/>
    <s v="United States"/>
    <s v="Los Angeles"/>
    <x v="1"/>
    <n v="90032"/>
    <x v="1"/>
    <s v="OFF-PA-10001243"/>
    <x v="1"/>
    <x v="10"/>
    <s v="Xerox 1983"/>
    <n v="5.98"/>
    <n v="1"/>
    <n v="0"/>
    <x v="5752"/>
  </r>
  <r>
    <n v="7160"/>
    <s v="CA-2012-145835"/>
    <x v="1"/>
    <x v="1149"/>
    <x v="1185"/>
    <s v="Second Class"/>
    <s v="BF-11170"/>
    <s v="Ben Ferrer"/>
    <x v="2"/>
    <s v="United States"/>
    <s v="Chicago"/>
    <x v="10"/>
    <n v="60623"/>
    <x v="2"/>
    <s v="TEC-PH-10004447"/>
    <x v="2"/>
    <x v="7"/>
    <s v="Toshiba IPT2010-SD IP Telephone"/>
    <n v="222.38400000000001"/>
    <n v="2"/>
    <n v="0.2"/>
    <x v="2995"/>
  </r>
  <r>
    <n v="7161"/>
    <s v="CA-2012-145835"/>
    <x v="1"/>
    <x v="1149"/>
    <x v="1185"/>
    <s v="Second Class"/>
    <s v="BF-11170"/>
    <s v="Ben Ferrer"/>
    <x v="2"/>
    <s v="United States"/>
    <s v="Chicago"/>
    <x v="10"/>
    <n v="60623"/>
    <x v="2"/>
    <s v="OFF-FA-10002280"/>
    <x v="1"/>
    <x v="13"/>
    <s v="Advantus Plastic Paper Clips"/>
    <n v="16"/>
    <n v="4"/>
    <n v="0.2"/>
    <x v="5581"/>
  </r>
  <r>
    <n v="7162"/>
    <s v="CA-2011-138709"/>
    <x v="2"/>
    <x v="1129"/>
    <x v="1240"/>
    <s v="Standard Class"/>
    <s v="MS-17770"/>
    <s v="Maxwell Schwartz"/>
    <x v="0"/>
    <s v="United States"/>
    <s v="Richmond"/>
    <x v="17"/>
    <n v="23223"/>
    <x v="0"/>
    <s v="OFF-PA-10004734"/>
    <x v="1"/>
    <x v="10"/>
    <s v="Southworth Structures Collection"/>
    <n v="21.84"/>
    <n v="3"/>
    <n v="0"/>
    <x v="5753"/>
  </r>
  <r>
    <n v="7163"/>
    <s v="CA-2011-138709"/>
    <x v="2"/>
    <x v="1129"/>
    <x v="1240"/>
    <s v="Standard Class"/>
    <s v="MS-17770"/>
    <s v="Maxwell Schwartz"/>
    <x v="0"/>
    <s v="United States"/>
    <s v="Richmond"/>
    <x v="17"/>
    <n v="23223"/>
    <x v="0"/>
    <s v="OFF-BI-10000145"/>
    <x v="1"/>
    <x v="8"/>
    <s v="Zipper Ring Binder Pockets"/>
    <n v="15.600000000000001"/>
    <n v="5"/>
    <n v="0"/>
    <x v="5754"/>
  </r>
  <r>
    <n v="7164"/>
    <s v="CA-2011-122070"/>
    <x v="2"/>
    <x v="1150"/>
    <x v="530"/>
    <s v="Second Class"/>
    <s v="AH-10030"/>
    <s v="Aaron Hawkins"/>
    <x v="1"/>
    <s v="United States"/>
    <s v="Troy"/>
    <x v="15"/>
    <n v="12180"/>
    <x v="3"/>
    <s v="OFF-EN-10004773"/>
    <x v="1"/>
    <x v="12"/>
    <s v="Staples"/>
    <n v="247.84"/>
    <n v="8"/>
    <n v="0"/>
    <x v="5755"/>
  </r>
  <r>
    <n v="7165"/>
    <s v="CA-2011-122070"/>
    <x v="2"/>
    <x v="1150"/>
    <x v="530"/>
    <s v="Second Class"/>
    <s v="AH-10030"/>
    <s v="Aaron Hawkins"/>
    <x v="1"/>
    <s v="United States"/>
    <s v="Troy"/>
    <x v="15"/>
    <n v="12180"/>
    <x v="3"/>
    <s v="OFF-BI-10004970"/>
    <x v="1"/>
    <x v="8"/>
    <s v="ACCOHIDE 3-Ring Binder, Blue, 1&quot;"/>
    <n v="9.9120000000000008"/>
    <n v="3"/>
    <n v="0.2"/>
    <x v="5756"/>
  </r>
  <r>
    <n v="7166"/>
    <s v="CA-2013-158610"/>
    <x v="0"/>
    <x v="251"/>
    <x v="42"/>
    <s v="First Class"/>
    <s v="CK-12595"/>
    <s v="Clytie Kelty"/>
    <x v="0"/>
    <s v="United States"/>
    <s v="Providence"/>
    <x v="34"/>
    <n v="2908"/>
    <x v="3"/>
    <s v="OFF-ST-10000604"/>
    <x v="1"/>
    <x v="4"/>
    <s v="Home/Office Personal File Carts"/>
    <n v="69.52"/>
    <n v="2"/>
    <n v="0"/>
    <x v="5140"/>
  </r>
  <r>
    <n v="7167"/>
    <s v="CA-2011-117464"/>
    <x v="2"/>
    <x v="192"/>
    <x v="885"/>
    <s v="Second Class"/>
    <s v="NP-18325"/>
    <s v="Naresj Patel"/>
    <x v="0"/>
    <s v="United States"/>
    <s v="San Francisco"/>
    <x v="1"/>
    <n v="94122"/>
    <x v="1"/>
    <s v="OFF-AR-10003190"/>
    <x v="1"/>
    <x v="6"/>
    <s v="Newell 32"/>
    <n v="11.52"/>
    <n v="4"/>
    <n v="0"/>
    <x v="776"/>
  </r>
  <r>
    <n v="7168"/>
    <s v="CA-2011-117464"/>
    <x v="2"/>
    <x v="192"/>
    <x v="885"/>
    <s v="Second Class"/>
    <s v="NP-18325"/>
    <s v="Naresj Patel"/>
    <x v="0"/>
    <s v="United States"/>
    <s v="San Francisco"/>
    <x v="1"/>
    <n v="94122"/>
    <x v="1"/>
    <s v="FUR-CH-10000155"/>
    <x v="0"/>
    <x v="1"/>
    <s v="Global Comet Stacking Armless Chair"/>
    <n v="717.72"/>
    <n v="3"/>
    <n v="0.2"/>
    <x v="5757"/>
  </r>
  <r>
    <n v="7169"/>
    <s v="CA-2011-117464"/>
    <x v="2"/>
    <x v="192"/>
    <x v="885"/>
    <s v="Second Class"/>
    <s v="NP-18325"/>
    <s v="Naresj Patel"/>
    <x v="0"/>
    <s v="United States"/>
    <s v="San Francisco"/>
    <x v="1"/>
    <n v="94122"/>
    <x v="1"/>
    <s v="OFF-ST-10003058"/>
    <x v="1"/>
    <x v="4"/>
    <s v="Eldon Mobile Mega Data Cart  Mega Stackable  Add-On Trays"/>
    <n v="236.5"/>
    <n v="10"/>
    <n v="0"/>
    <x v="5758"/>
  </r>
  <r>
    <n v="7170"/>
    <s v="CA-2011-117464"/>
    <x v="2"/>
    <x v="192"/>
    <x v="885"/>
    <s v="Second Class"/>
    <s v="NP-18325"/>
    <s v="Naresj Patel"/>
    <x v="0"/>
    <s v="United States"/>
    <s v="San Francisco"/>
    <x v="1"/>
    <n v="94122"/>
    <x v="1"/>
    <s v="FUR-TA-10004767"/>
    <x v="0"/>
    <x v="3"/>
    <s v="Safco Drafting Table"/>
    <n v="170.35200000000003"/>
    <n v="3"/>
    <n v="0.2"/>
    <x v="5759"/>
  </r>
  <r>
    <n v="7171"/>
    <s v="US-2014-168613"/>
    <x v="3"/>
    <x v="1048"/>
    <x v="518"/>
    <s v="Standard Class"/>
    <s v="GM-14440"/>
    <s v="Gary McGarr"/>
    <x v="0"/>
    <s v="United States"/>
    <s v="New York City"/>
    <x v="15"/>
    <n v="10009"/>
    <x v="3"/>
    <s v="FUR-CH-10002372"/>
    <x v="0"/>
    <x v="1"/>
    <s v="Office Star - Ergonomically Designed Knee Chair"/>
    <n v="145.76400000000001"/>
    <n v="2"/>
    <n v="0.1"/>
    <x v="5760"/>
  </r>
  <r>
    <n v="7172"/>
    <s v="CA-2014-125381"/>
    <x v="3"/>
    <x v="1016"/>
    <x v="433"/>
    <s v="Second Class"/>
    <s v="SG-20605"/>
    <s v="Speros Goranitis"/>
    <x v="0"/>
    <s v="United States"/>
    <s v="San Francisco"/>
    <x v="1"/>
    <n v="94109"/>
    <x v="1"/>
    <s v="TEC-AC-10000158"/>
    <x v="2"/>
    <x v="11"/>
    <s v="Sony 64GB Class 10 Micro SDHC R40 Memory Card"/>
    <n v="107.97"/>
    <n v="3"/>
    <n v="0"/>
    <x v="3741"/>
  </r>
  <r>
    <n v="7173"/>
    <s v="US-2014-141677"/>
    <x v="3"/>
    <x v="606"/>
    <x v="922"/>
    <s v="Standard Class"/>
    <s v="HK-14890"/>
    <s v="Heather Kirkland"/>
    <x v="1"/>
    <s v="United States"/>
    <s v="Houston"/>
    <x v="5"/>
    <n v="77070"/>
    <x v="2"/>
    <s v="TEC-AC-10000158"/>
    <x v="2"/>
    <x v="11"/>
    <s v="Sony 64GB Class 10 Micro SDHC R40 Memory Card"/>
    <n v="143.96"/>
    <n v="5"/>
    <n v="0.2"/>
    <x v="5761"/>
  </r>
  <r>
    <n v="7174"/>
    <s v="US-2014-141677"/>
    <x v="3"/>
    <x v="606"/>
    <x v="922"/>
    <s v="Standard Class"/>
    <s v="HK-14890"/>
    <s v="Heather Kirkland"/>
    <x v="1"/>
    <s v="United States"/>
    <s v="Houston"/>
    <x v="5"/>
    <n v="77070"/>
    <x v="2"/>
    <s v="TEC-CO-10002313"/>
    <x v="2"/>
    <x v="16"/>
    <s v="Canon PC1080F Personal Copier"/>
    <n v="2399.96"/>
    <n v="5"/>
    <n v="0.2"/>
    <x v="5762"/>
  </r>
  <r>
    <n v="7175"/>
    <s v="US-2014-141677"/>
    <x v="3"/>
    <x v="606"/>
    <x v="922"/>
    <s v="Standard Class"/>
    <s v="HK-14890"/>
    <s v="Heather Kirkland"/>
    <x v="1"/>
    <s v="United States"/>
    <s v="Houston"/>
    <x v="5"/>
    <n v="77070"/>
    <x v="2"/>
    <s v="OFF-PA-10002581"/>
    <x v="1"/>
    <x v="10"/>
    <s v="Xerox 1951"/>
    <n v="74.352000000000004"/>
    <n v="3"/>
    <n v="0.2"/>
    <x v="1419"/>
  </r>
  <r>
    <n v="7176"/>
    <s v="US-2014-141677"/>
    <x v="3"/>
    <x v="606"/>
    <x v="922"/>
    <s v="Standard Class"/>
    <s v="HK-14890"/>
    <s v="Heather Kirkland"/>
    <x v="1"/>
    <s v="United States"/>
    <s v="Houston"/>
    <x v="5"/>
    <n v="77070"/>
    <x v="2"/>
    <s v="OFF-AP-10001205"/>
    <x v="1"/>
    <x v="9"/>
    <s v="Belkin 5 Outlet SurgeMaster Power Centers"/>
    <n v="87.167999999999978"/>
    <n v="8"/>
    <n v="0.8"/>
    <x v="5763"/>
  </r>
  <r>
    <n v="7177"/>
    <s v="US-2014-141677"/>
    <x v="3"/>
    <x v="606"/>
    <x v="922"/>
    <s v="Standard Class"/>
    <s v="HK-14890"/>
    <s v="Heather Kirkland"/>
    <x v="1"/>
    <s v="United States"/>
    <s v="Houston"/>
    <x v="5"/>
    <n v="77070"/>
    <x v="2"/>
    <s v="OFF-ST-10000344"/>
    <x v="1"/>
    <x v="4"/>
    <s v="Neat Ideas Personal Hanging Folder Files, Black"/>
    <n v="32.231999999999999"/>
    <n v="3"/>
    <n v="0.2"/>
    <x v="5764"/>
  </r>
  <r>
    <n v="7178"/>
    <s v="CA-2014-133067"/>
    <x v="3"/>
    <x v="464"/>
    <x v="1187"/>
    <s v="Standard Class"/>
    <s v="MY-18295"/>
    <s v="Muhammed Yedwab"/>
    <x v="1"/>
    <s v="United States"/>
    <s v="Philadelphia"/>
    <x v="9"/>
    <n v="19140"/>
    <x v="3"/>
    <s v="OFF-BI-10002897"/>
    <x v="1"/>
    <x v="8"/>
    <s v="Black Avery Memo-Size 3-Ring Binder, 5 1/2&quot; x 8 1/2&quot;"/>
    <n v="2.2020000000000004"/>
    <n v="2"/>
    <n v="0.7"/>
    <x v="5765"/>
  </r>
  <r>
    <n v="7179"/>
    <s v="CA-2014-133067"/>
    <x v="3"/>
    <x v="464"/>
    <x v="1187"/>
    <s v="Standard Class"/>
    <s v="MY-18295"/>
    <s v="Muhammed Yedwab"/>
    <x v="1"/>
    <s v="United States"/>
    <s v="Philadelphia"/>
    <x v="9"/>
    <n v="19140"/>
    <x v="3"/>
    <s v="OFF-BI-10003694"/>
    <x v="1"/>
    <x v="8"/>
    <s v="Avery 3 1/2&quot; Diskette Storage Pages, 10/Pack"/>
    <n v="9.3960000000000008"/>
    <n v="3"/>
    <n v="0.7"/>
    <x v="5766"/>
  </r>
  <r>
    <n v="7180"/>
    <s v="US-2013-144351"/>
    <x v="0"/>
    <x v="696"/>
    <x v="1058"/>
    <s v="Standard Class"/>
    <s v="RC-19960"/>
    <s v="Ryan Crowe"/>
    <x v="0"/>
    <s v="United States"/>
    <s v="Baltimore"/>
    <x v="39"/>
    <n v="21215"/>
    <x v="3"/>
    <s v="TEC-PH-10001644"/>
    <x v="2"/>
    <x v="7"/>
    <s v="BlueLounge Milo Smartphone Stand, White/Metallic"/>
    <n v="89.97"/>
    <n v="3"/>
    <n v="0"/>
    <x v="5767"/>
  </r>
  <r>
    <n v="7181"/>
    <s v="CA-2011-106054"/>
    <x v="2"/>
    <x v="1037"/>
    <x v="1241"/>
    <s v="First Class"/>
    <s v="JO-15145"/>
    <s v="Jack O'Briant"/>
    <x v="1"/>
    <s v="United States"/>
    <s v="Athens"/>
    <x v="32"/>
    <n v="30605"/>
    <x v="0"/>
    <s v="OFF-AR-10002399"/>
    <x v="1"/>
    <x v="6"/>
    <s v="Dixon Prang Watercolor Pencils, 10-Color Set with Brush"/>
    <n v="12.78"/>
    <n v="3"/>
    <n v="0"/>
    <x v="5768"/>
  </r>
  <r>
    <n v="7182"/>
    <s v="CA-2013-138667"/>
    <x v="0"/>
    <x v="797"/>
    <x v="525"/>
    <s v="Second Class"/>
    <s v="MW-18220"/>
    <s v="Mitch Webber"/>
    <x v="0"/>
    <s v="United States"/>
    <s v="Lancaster"/>
    <x v="24"/>
    <n v="43130"/>
    <x v="3"/>
    <s v="TEC-AC-10003063"/>
    <x v="2"/>
    <x v="11"/>
    <s v="Micro Innovations USB RF Wireless Keyboard with Mouse"/>
    <n v="40"/>
    <n v="2"/>
    <n v="0.2"/>
    <x v="5769"/>
  </r>
  <r>
    <n v="7183"/>
    <s v="CA-2014-150609"/>
    <x v="3"/>
    <x v="504"/>
    <x v="605"/>
    <s v="Standard Class"/>
    <s v="NZ-18565"/>
    <s v="Nick Zandusky"/>
    <x v="2"/>
    <s v="United States"/>
    <s v="Los Angeles"/>
    <x v="1"/>
    <n v="90032"/>
    <x v="1"/>
    <s v="OFF-BI-10002071"/>
    <x v="1"/>
    <x v="8"/>
    <s v="Fellowes Black Plastic Comb Bindings"/>
    <n v="23.24"/>
    <n v="5"/>
    <n v="0.2"/>
    <x v="5770"/>
  </r>
  <r>
    <n v="7184"/>
    <s v="CA-2014-128853"/>
    <x v="3"/>
    <x v="81"/>
    <x v="880"/>
    <s v="First Class"/>
    <s v="JM-15250"/>
    <s v="Janet Martin"/>
    <x v="0"/>
    <s v="United States"/>
    <s v="Baltimore"/>
    <x v="39"/>
    <n v="21215"/>
    <x v="3"/>
    <s v="FUR-CH-10004218"/>
    <x v="0"/>
    <x v="1"/>
    <s v="Global Fabric Manager's Chair, Dark Gray"/>
    <n v="908.82"/>
    <n v="9"/>
    <n v="0"/>
    <x v="5771"/>
  </r>
  <r>
    <n v="7185"/>
    <s v="CA-2014-133102"/>
    <x v="3"/>
    <x v="629"/>
    <x v="1178"/>
    <s v="Standard Class"/>
    <s v="ED-13885"/>
    <s v="Emily Ducich"/>
    <x v="2"/>
    <s v="United States"/>
    <s v="Houston"/>
    <x v="5"/>
    <n v="77095"/>
    <x v="2"/>
    <s v="OFF-SU-10000432"/>
    <x v="1"/>
    <x v="14"/>
    <s v="Acco Side-Punched Conventional Columnar Pads"/>
    <n v="5.5520000000000005"/>
    <n v="2"/>
    <n v="0.2"/>
    <x v="5772"/>
  </r>
  <r>
    <n v="7186"/>
    <s v="CA-2014-133102"/>
    <x v="3"/>
    <x v="629"/>
    <x v="1178"/>
    <s v="Standard Class"/>
    <s v="ED-13885"/>
    <s v="Emily Ducich"/>
    <x v="2"/>
    <s v="United States"/>
    <s v="Houston"/>
    <x v="5"/>
    <n v="77095"/>
    <x v="2"/>
    <s v="OFF-AR-10003183"/>
    <x v="1"/>
    <x v="6"/>
    <s v="Avery Fluorescent Highlighter Four-Color Set"/>
    <n v="8.016"/>
    <n v="3"/>
    <n v="0.2"/>
    <x v="2423"/>
  </r>
  <r>
    <n v="7187"/>
    <s v="CA-2014-133102"/>
    <x v="3"/>
    <x v="629"/>
    <x v="1178"/>
    <s v="Standard Class"/>
    <s v="ED-13885"/>
    <s v="Emily Ducich"/>
    <x v="2"/>
    <s v="United States"/>
    <s v="Houston"/>
    <x v="5"/>
    <n v="77095"/>
    <x v="2"/>
    <s v="FUR-CH-10002017"/>
    <x v="0"/>
    <x v="1"/>
    <s v="SAFCO Optional Arm Kit for Workspace Cribbage Stacking Chair"/>
    <n v="74.591999999999999"/>
    <n v="4"/>
    <n v="0.3"/>
    <x v="5773"/>
  </r>
  <r>
    <n v="7188"/>
    <s v="CA-2014-133102"/>
    <x v="3"/>
    <x v="629"/>
    <x v="1178"/>
    <s v="Standard Class"/>
    <s v="ED-13885"/>
    <s v="Emily Ducich"/>
    <x v="2"/>
    <s v="United States"/>
    <s v="Houston"/>
    <x v="5"/>
    <n v="77095"/>
    <x v="2"/>
    <s v="FUR-FU-10003247"/>
    <x v="0"/>
    <x v="5"/>
    <s v="36X48 HARDFLOOR CHAIRMAT"/>
    <n v="16.784000000000002"/>
    <n v="2"/>
    <n v="0.6"/>
    <x v="5774"/>
  </r>
  <r>
    <n v="7189"/>
    <s v="CA-2014-133102"/>
    <x v="3"/>
    <x v="629"/>
    <x v="1178"/>
    <s v="Standard Class"/>
    <s v="ED-13885"/>
    <s v="Emily Ducich"/>
    <x v="2"/>
    <s v="United States"/>
    <s v="Houston"/>
    <x v="5"/>
    <n v="77095"/>
    <x v="2"/>
    <s v="OFF-AP-10001563"/>
    <x v="1"/>
    <x v="9"/>
    <s v="Belkin Premiere Surge Master II 8-outlet surge protector"/>
    <n v="38.86399999999999"/>
    <n v="4"/>
    <n v="0.8"/>
    <x v="5775"/>
  </r>
  <r>
    <n v="7190"/>
    <s v="CA-2013-164399"/>
    <x v="0"/>
    <x v="396"/>
    <x v="441"/>
    <s v="First Class"/>
    <s v="DW-13480"/>
    <s v="Dianna Wilson"/>
    <x v="2"/>
    <s v="United States"/>
    <s v="San Diego"/>
    <x v="1"/>
    <n v="92024"/>
    <x v="1"/>
    <s v="TEC-PH-10004908"/>
    <x v="2"/>
    <x v="7"/>
    <s v="Panasonic KX TS3282W Corded phone"/>
    <n v="203.976"/>
    <n v="3"/>
    <n v="0.2"/>
    <x v="5776"/>
  </r>
  <r>
    <n v="7191"/>
    <s v="CA-2013-164399"/>
    <x v="0"/>
    <x v="396"/>
    <x v="441"/>
    <s v="First Class"/>
    <s v="DW-13480"/>
    <s v="Dianna Wilson"/>
    <x v="2"/>
    <s v="United States"/>
    <s v="San Diego"/>
    <x v="1"/>
    <n v="92024"/>
    <x v="1"/>
    <s v="FUR-TA-10003392"/>
    <x v="0"/>
    <x v="3"/>
    <s v="Global Adaptabilities Conference Tables"/>
    <n v="674.35200000000009"/>
    <n v="3"/>
    <n v="0.2"/>
    <x v="5777"/>
  </r>
  <r>
    <n v="7192"/>
    <s v="CA-2013-116918"/>
    <x v="0"/>
    <x v="393"/>
    <x v="358"/>
    <s v="Second Class"/>
    <s v="JK-15205"/>
    <s v="Jamie Kunitz"/>
    <x v="0"/>
    <s v="United States"/>
    <s v="Hialeah"/>
    <x v="2"/>
    <n v="33012"/>
    <x v="0"/>
    <s v="OFF-BI-10004140"/>
    <x v="1"/>
    <x v="8"/>
    <s v="Avery Non-Stick Binders"/>
    <n v="5.3880000000000008"/>
    <n v="4"/>
    <n v="0.7"/>
    <x v="5778"/>
  </r>
  <r>
    <n v="7193"/>
    <s v="CA-2013-116918"/>
    <x v="0"/>
    <x v="393"/>
    <x v="358"/>
    <s v="Second Class"/>
    <s v="JK-15205"/>
    <s v="Jamie Kunitz"/>
    <x v="0"/>
    <s v="United States"/>
    <s v="Hialeah"/>
    <x v="2"/>
    <n v="33012"/>
    <x v="0"/>
    <s v="OFF-AR-10003631"/>
    <x v="1"/>
    <x v="6"/>
    <s v="Staples"/>
    <n v="30.975999999999999"/>
    <n v="8"/>
    <n v="0.2"/>
    <x v="5779"/>
  </r>
  <r>
    <n v="7194"/>
    <s v="CA-2013-110492"/>
    <x v="0"/>
    <x v="1151"/>
    <x v="1242"/>
    <s v="First Class"/>
    <s v="JS-15880"/>
    <s v="John Stevenson"/>
    <x v="0"/>
    <s v="United States"/>
    <s v="Atlanta"/>
    <x v="32"/>
    <n v="30318"/>
    <x v="0"/>
    <s v="OFF-ST-10003716"/>
    <x v="1"/>
    <x v="4"/>
    <s v="Tennsco Double-Tier Lockers"/>
    <n v="1350.1200000000001"/>
    <n v="6"/>
    <n v="0"/>
    <x v="5780"/>
  </r>
  <r>
    <n v="7195"/>
    <s v="CA-2013-110492"/>
    <x v="0"/>
    <x v="1151"/>
    <x v="1242"/>
    <s v="First Class"/>
    <s v="JS-15880"/>
    <s v="John Stevenson"/>
    <x v="0"/>
    <s v="United States"/>
    <s v="Atlanta"/>
    <x v="32"/>
    <n v="30318"/>
    <x v="0"/>
    <s v="OFF-BI-10003274"/>
    <x v="1"/>
    <x v="8"/>
    <s v="Avery Durable Slant Ring Binders, No Labels"/>
    <n v="15.92"/>
    <n v="4"/>
    <n v="0"/>
    <x v="206"/>
  </r>
  <r>
    <n v="7196"/>
    <s v="CA-2013-147683"/>
    <x v="0"/>
    <x v="373"/>
    <x v="398"/>
    <s v="Standard Class"/>
    <s v="PO-19180"/>
    <s v="Philisse Overcash"/>
    <x v="2"/>
    <s v="United States"/>
    <s v="Seattle"/>
    <x v="4"/>
    <n v="98103"/>
    <x v="1"/>
    <s v="FUR-FU-10004848"/>
    <x v="0"/>
    <x v="5"/>
    <s v="DAX Solid Wood Frames"/>
    <n v="19.54"/>
    <n v="2"/>
    <n v="0"/>
    <x v="5781"/>
  </r>
  <r>
    <n v="7197"/>
    <s v="CA-2011-116785"/>
    <x v="2"/>
    <x v="759"/>
    <x v="1044"/>
    <s v="Standard Class"/>
    <s v="MH-17290"/>
    <s v="Marc Harrigan"/>
    <x v="2"/>
    <s v="United States"/>
    <s v="Los Angeles"/>
    <x v="1"/>
    <n v="90036"/>
    <x v="1"/>
    <s v="OFF-AR-10003504"/>
    <x v="1"/>
    <x v="6"/>
    <s v="Newell 347"/>
    <n v="21.400000000000002"/>
    <n v="5"/>
    <n v="0"/>
    <x v="1684"/>
  </r>
  <r>
    <n v="7198"/>
    <s v="CA-2011-116785"/>
    <x v="2"/>
    <x v="759"/>
    <x v="1044"/>
    <s v="Standard Class"/>
    <s v="MH-17290"/>
    <s v="Marc Harrigan"/>
    <x v="2"/>
    <s v="United States"/>
    <s v="Los Angeles"/>
    <x v="1"/>
    <n v="90036"/>
    <x v="1"/>
    <s v="OFF-LA-10000305"/>
    <x v="1"/>
    <x v="2"/>
    <s v="Avery 495"/>
    <n v="12.6"/>
    <n v="2"/>
    <n v="0"/>
    <x v="5782"/>
  </r>
  <r>
    <n v="7199"/>
    <s v="US-2012-156797"/>
    <x v="1"/>
    <x v="1067"/>
    <x v="1243"/>
    <s v="Standard Class"/>
    <s v="PO-19180"/>
    <s v="Philisse Overcash"/>
    <x v="2"/>
    <s v="United States"/>
    <s v="New York City"/>
    <x v="15"/>
    <n v="10035"/>
    <x v="3"/>
    <s v="OFF-AR-10001427"/>
    <x v="1"/>
    <x v="6"/>
    <s v="Newell 330"/>
    <n v="11.96"/>
    <n v="2"/>
    <n v="0"/>
    <x v="5783"/>
  </r>
  <r>
    <n v="7200"/>
    <s v="US-2012-156797"/>
    <x v="1"/>
    <x v="1067"/>
    <x v="1243"/>
    <s v="Standard Class"/>
    <s v="PO-19180"/>
    <s v="Philisse Overcash"/>
    <x v="2"/>
    <s v="United States"/>
    <s v="New York City"/>
    <x v="15"/>
    <n v="10035"/>
    <x v="3"/>
    <s v="TEC-PH-10004614"/>
    <x v="2"/>
    <x v="7"/>
    <s v="AT&amp;T 841000 Phone"/>
    <n v="138"/>
    <n v="2"/>
    <n v="0"/>
    <x v="4930"/>
  </r>
  <r>
    <n v="7201"/>
    <s v="CA-2013-104276"/>
    <x v="0"/>
    <x v="581"/>
    <x v="845"/>
    <s v="Standard Class"/>
    <s v="HF-14995"/>
    <s v="Herbert Flentye"/>
    <x v="0"/>
    <s v="United States"/>
    <s v="Fort Lauderdale"/>
    <x v="2"/>
    <n v="33311"/>
    <x v="0"/>
    <s v="TEC-PH-10001944"/>
    <x v="2"/>
    <x v="7"/>
    <s v="Wi-Ex zBoost YX540 Cellular Phone Signal Booster"/>
    <n v="116.75999999999999"/>
    <n v="1"/>
    <n v="0.2"/>
    <x v="5784"/>
  </r>
  <r>
    <n v="7202"/>
    <s v="CA-2013-104276"/>
    <x v="0"/>
    <x v="581"/>
    <x v="845"/>
    <s v="Standard Class"/>
    <s v="HF-14995"/>
    <s v="Herbert Flentye"/>
    <x v="0"/>
    <s v="United States"/>
    <s v="Fort Lauderdale"/>
    <x v="2"/>
    <n v="33311"/>
    <x v="0"/>
    <s v="FUR-TA-10001039"/>
    <x v="0"/>
    <x v="3"/>
    <s v="KI Adjustable-Height Table"/>
    <n v="331.02300000000008"/>
    <n v="7"/>
    <n v="0.45"/>
    <x v="5785"/>
  </r>
  <r>
    <n v="7203"/>
    <s v="CA-2013-120369"/>
    <x v="0"/>
    <x v="99"/>
    <x v="464"/>
    <s v="Same Day"/>
    <s v="VB-21745"/>
    <s v="Victoria Brennan"/>
    <x v="1"/>
    <s v="United States"/>
    <s v="Rochester"/>
    <x v="15"/>
    <n v="14609"/>
    <x v="3"/>
    <s v="FUR-FU-10003806"/>
    <x v="0"/>
    <x v="5"/>
    <s v="Tenex Chairmat w/ Average Lip, 45&quot; x 53&quot;"/>
    <n v="756.80000000000007"/>
    <n v="5"/>
    <n v="0"/>
    <x v="5786"/>
  </r>
  <r>
    <n v="7204"/>
    <s v="CA-2011-118276"/>
    <x v="2"/>
    <x v="282"/>
    <x v="302"/>
    <s v="Standard Class"/>
    <s v="MG-17890"/>
    <s v="Michael Granlund"/>
    <x v="2"/>
    <s v="United States"/>
    <s v="Saint Charles"/>
    <x v="10"/>
    <n v="60174"/>
    <x v="2"/>
    <s v="FUR-FU-10002111"/>
    <x v="0"/>
    <x v="5"/>
    <s v="Master Caster Door Stop, Large Brown"/>
    <n v="8.7360000000000007"/>
    <n v="3"/>
    <n v="0.6"/>
    <x v="5787"/>
  </r>
  <r>
    <n v="7205"/>
    <s v="CA-2012-136658"/>
    <x v="1"/>
    <x v="229"/>
    <x v="731"/>
    <s v="Standard Class"/>
    <s v="BO-11425"/>
    <s v="Bobby Odegard"/>
    <x v="0"/>
    <s v="United States"/>
    <s v="New York City"/>
    <x v="15"/>
    <n v="10024"/>
    <x v="3"/>
    <s v="OFF-AR-10000817"/>
    <x v="1"/>
    <x v="6"/>
    <s v="Manco Dry-Lighter Erasable Highlighter"/>
    <n v="6.08"/>
    <n v="2"/>
    <n v="0"/>
    <x v="5788"/>
  </r>
  <r>
    <n v="7206"/>
    <s v="CA-2014-137414"/>
    <x v="3"/>
    <x v="280"/>
    <x v="299"/>
    <s v="Standard Class"/>
    <s v="CM-12115"/>
    <s v="Chad McGuire"/>
    <x v="0"/>
    <s v="United States"/>
    <s v="San Francisco"/>
    <x v="1"/>
    <n v="94109"/>
    <x v="1"/>
    <s v="FUR-FU-10001424"/>
    <x v="0"/>
    <x v="5"/>
    <s v="Dax Clear Box Frame"/>
    <n v="17.46"/>
    <n v="2"/>
    <n v="0"/>
    <x v="843"/>
  </r>
  <r>
    <n v="7207"/>
    <s v="CA-2014-137414"/>
    <x v="3"/>
    <x v="280"/>
    <x v="299"/>
    <s v="Standard Class"/>
    <s v="CM-12115"/>
    <s v="Chad McGuire"/>
    <x v="0"/>
    <s v="United States"/>
    <s v="San Francisco"/>
    <x v="1"/>
    <n v="94109"/>
    <x v="1"/>
    <s v="TEC-MA-10002930"/>
    <x v="2"/>
    <x v="15"/>
    <s v="Ricoh - Ink Collector Unit for GX3000 Series Printers"/>
    <n v="369.16"/>
    <n v="11"/>
    <n v="0.2"/>
    <x v="5789"/>
  </r>
  <r>
    <n v="7208"/>
    <s v="CA-2013-143476"/>
    <x v="0"/>
    <x v="108"/>
    <x v="250"/>
    <s v="First Class"/>
    <s v="LC-16930"/>
    <s v="Linda Cazamias"/>
    <x v="1"/>
    <s v="United States"/>
    <s v="Phoenix"/>
    <x v="16"/>
    <n v="85023"/>
    <x v="1"/>
    <s v="OFF-AR-10003759"/>
    <x v="1"/>
    <x v="6"/>
    <s v="Crayola Anti Dust Chalk, 12/Pack"/>
    <n v="2.9120000000000004"/>
    <n v="2"/>
    <n v="0.2"/>
    <x v="2320"/>
  </r>
  <r>
    <n v="7209"/>
    <s v="CA-2013-143476"/>
    <x v="0"/>
    <x v="108"/>
    <x v="250"/>
    <s v="First Class"/>
    <s v="LC-16930"/>
    <s v="Linda Cazamias"/>
    <x v="1"/>
    <s v="United States"/>
    <s v="Phoenix"/>
    <x v="16"/>
    <n v="85023"/>
    <x v="1"/>
    <s v="OFF-PA-10001837"/>
    <x v="1"/>
    <x v="10"/>
    <s v="Xerox 1976"/>
    <n v="20.736000000000004"/>
    <n v="4"/>
    <n v="0.2"/>
    <x v="570"/>
  </r>
  <r>
    <n v="7210"/>
    <s v="CA-2013-143476"/>
    <x v="0"/>
    <x v="108"/>
    <x v="250"/>
    <s v="First Class"/>
    <s v="LC-16930"/>
    <s v="Linda Cazamias"/>
    <x v="1"/>
    <s v="United States"/>
    <s v="Phoenix"/>
    <x v="16"/>
    <n v="85023"/>
    <x v="1"/>
    <s v="OFF-PA-10001667"/>
    <x v="1"/>
    <x v="10"/>
    <s v="Great White Multi-Use Recycled Paper (20Lb. and 84 Bright)"/>
    <n v="9.5680000000000014"/>
    <n v="2"/>
    <n v="0.2"/>
    <x v="3389"/>
  </r>
  <r>
    <n v="7211"/>
    <s v="US-2013-119046"/>
    <x v="0"/>
    <x v="799"/>
    <x v="29"/>
    <s v="Standard Class"/>
    <s v="EH-13765"/>
    <s v="Edward Hooks"/>
    <x v="1"/>
    <s v="United States"/>
    <s v="Seattle"/>
    <x v="4"/>
    <n v="98115"/>
    <x v="1"/>
    <s v="OFF-PA-10000246"/>
    <x v="1"/>
    <x v="10"/>
    <s v="Riverleaf Stik-Withit Designer Note Cubes"/>
    <n v="30.18"/>
    <n v="3"/>
    <n v="0"/>
    <x v="5635"/>
  </r>
  <r>
    <n v="7212"/>
    <s v="US-2013-119046"/>
    <x v="0"/>
    <x v="799"/>
    <x v="29"/>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x v="29"/>
    <s v="Standard Class"/>
    <s v="EH-13765"/>
    <s v="Edward Hooks"/>
    <x v="1"/>
    <s v="United States"/>
    <s v="Seattle"/>
    <x v="4"/>
    <n v="98115"/>
    <x v="1"/>
    <s v="OFF-BI-10000138"/>
    <x v="1"/>
    <x v="8"/>
    <s v="Acco Translucent Poly Ring Binders"/>
    <n v="11.231999999999999"/>
    <n v="3"/>
    <n v="0.2"/>
    <x v="4547"/>
  </r>
  <r>
    <n v="7214"/>
    <s v="CA-2014-154949"/>
    <x v="3"/>
    <x v="453"/>
    <x v="163"/>
    <s v="Standard Class"/>
    <s v="MC-17275"/>
    <s v="Marc Crier"/>
    <x v="0"/>
    <s v="United States"/>
    <s v="Camarillo"/>
    <x v="1"/>
    <n v="93010"/>
    <x v="1"/>
    <s v="OFF-LA-10002034"/>
    <x v="1"/>
    <x v="2"/>
    <s v="Avery 478"/>
    <n v="14.73"/>
    <n v="3"/>
    <n v="0"/>
    <x v="4030"/>
  </r>
  <r>
    <n v="7215"/>
    <s v="CA-2012-103072"/>
    <x v="1"/>
    <x v="874"/>
    <x v="12"/>
    <s v="Second Class"/>
    <s v="HW-14935"/>
    <s v="Helen Wasserman"/>
    <x v="1"/>
    <s v="United States"/>
    <s v="Detroit"/>
    <x v="12"/>
    <n v="48205"/>
    <x v="2"/>
    <s v="OFF-AR-10000127"/>
    <x v="1"/>
    <x v="6"/>
    <s v="Newell 321"/>
    <n v="16.399999999999999"/>
    <n v="5"/>
    <n v="0"/>
    <x v="2074"/>
  </r>
  <r>
    <n v="7216"/>
    <s v="CA-2012-103072"/>
    <x v="1"/>
    <x v="874"/>
    <x v="12"/>
    <s v="Second Class"/>
    <s v="HW-14935"/>
    <s v="Helen Wasserman"/>
    <x v="1"/>
    <s v="United States"/>
    <s v="Detroit"/>
    <x v="12"/>
    <n v="48205"/>
    <x v="2"/>
    <s v="OFF-PA-10003172"/>
    <x v="1"/>
    <x v="10"/>
    <s v="Xerox 1996"/>
    <n v="25.92"/>
    <n v="4"/>
    <n v="0"/>
    <x v="245"/>
  </r>
  <r>
    <n v="7217"/>
    <s v="CA-2012-150770"/>
    <x v="1"/>
    <x v="910"/>
    <x v="1192"/>
    <s v="First Class"/>
    <s v="LC-16870"/>
    <s v="Lena Cacioppo"/>
    <x v="0"/>
    <s v="United States"/>
    <s v="San Francisco"/>
    <x v="1"/>
    <n v="94109"/>
    <x v="1"/>
    <s v="OFF-AR-10001246"/>
    <x v="1"/>
    <x v="6"/>
    <s v="Newell 317"/>
    <n v="8.82"/>
    <n v="3"/>
    <n v="0"/>
    <x v="4153"/>
  </r>
  <r>
    <n v="7218"/>
    <s v="CA-2012-150770"/>
    <x v="1"/>
    <x v="910"/>
    <x v="1192"/>
    <s v="First Class"/>
    <s v="LC-16870"/>
    <s v="Lena Cacioppo"/>
    <x v="0"/>
    <s v="United States"/>
    <s v="San Francisco"/>
    <x v="1"/>
    <n v="94109"/>
    <x v="1"/>
    <s v="OFF-BI-10002026"/>
    <x v="1"/>
    <x v="8"/>
    <s v="Ibico Recycled Linen-Style Covers"/>
    <n v="62.496000000000009"/>
    <n v="2"/>
    <n v="0.2"/>
    <x v="5791"/>
  </r>
  <r>
    <n v="7219"/>
    <s v="CA-2012-150770"/>
    <x v="1"/>
    <x v="910"/>
    <x v="1192"/>
    <s v="First Class"/>
    <s v="LC-16870"/>
    <s v="Lena Cacioppo"/>
    <x v="0"/>
    <s v="United States"/>
    <s v="San Francisco"/>
    <x v="1"/>
    <n v="94109"/>
    <x v="1"/>
    <s v="TEC-AC-10000844"/>
    <x v="2"/>
    <x v="11"/>
    <s v="Logitech Gaming G510s - Keyboard"/>
    <n v="339.96"/>
    <n v="4"/>
    <n v="0"/>
    <x v="2285"/>
  </r>
  <r>
    <n v="7220"/>
    <s v="CA-2012-150770"/>
    <x v="1"/>
    <x v="910"/>
    <x v="1192"/>
    <s v="First Class"/>
    <s v="LC-16870"/>
    <s v="Lena Cacioppo"/>
    <x v="0"/>
    <s v="United States"/>
    <s v="San Francisco"/>
    <x v="1"/>
    <n v="94109"/>
    <x v="1"/>
    <s v="OFF-BI-10001575"/>
    <x v="1"/>
    <x v="8"/>
    <s v="GBC Linen Binding Covers"/>
    <n v="49.568000000000005"/>
    <n v="2"/>
    <n v="0.2"/>
    <x v="5418"/>
  </r>
  <r>
    <n v="7221"/>
    <s v="CA-2014-154760"/>
    <x v="3"/>
    <x v="1152"/>
    <x v="705"/>
    <s v="Standard Class"/>
    <s v="BP-11290"/>
    <s v="Beth Paige"/>
    <x v="0"/>
    <s v="United States"/>
    <s v="Philadelphia"/>
    <x v="9"/>
    <n v="19140"/>
    <x v="3"/>
    <s v="OFF-BI-10004632"/>
    <x v="1"/>
    <x v="8"/>
    <s v="Ibico Hi-Tech Manual Binding System"/>
    <n v="274.49100000000004"/>
    <n v="3"/>
    <n v="0.7"/>
    <x v="5792"/>
  </r>
  <r>
    <n v="7222"/>
    <s v="US-2014-104437"/>
    <x v="3"/>
    <x v="678"/>
    <x v="523"/>
    <s v="Standard Class"/>
    <s v="TG-21310"/>
    <s v="Toby Gnade"/>
    <x v="0"/>
    <s v="United States"/>
    <s v="New York City"/>
    <x v="15"/>
    <n v="10035"/>
    <x v="3"/>
    <s v="TEC-PH-10000193"/>
    <x v="2"/>
    <x v="7"/>
    <s v="Jensen SMPS-640 - speaker phone"/>
    <n v="137.94"/>
    <n v="3"/>
    <n v="0"/>
    <x v="5793"/>
  </r>
  <r>
    <n v="7223"/>
    <s v="CA-2014-113075"/>
    <x v="3"/>
    <x v="264"/>
    <x v="371"/>
    <s v="Standard Class"/>
    <s v="MC-18100"/>
    <s v="Mick Crebagga"/>
    <x v="0"/>
    <s v="United States"/>
    <s v="Chicago"/>
    <x v="10"/>
    <n v="60623"/>
    <x v="2"/>
    <s v="TEC-AC-10003441"/>
    <x v="2"/>
    <x v="11"/>
    <s v="Kingston Digital DataTraveler 32GB USB 2.0"/>
    <n v="40.68"/>
    <n v="3"/>
    <n v="0.2"/>
    <x v="5794"/>
  </r>
  <r>
    <n v="7224"/>
    <s v="CA-2013-109953"/>
    <x v="0"/>
    <x v="216"/>
    <x v="461"/>
    <s v="Standard Class"/>
    <s v="RB-19360"/>
    <s v="Raymond Buch"/>
    <x v="0"/>
    <s v="United States"/>
    <s v="San Francisco"/>
    <x v="1"/>
    <n v="94122"/>
    <x v="1"/>
    <s v="TEC-PH-10004093"/>
    <x v="2"/>
    <x v="7"/>
    <s v="Panasonic Kx-TS550"/>
    <n v="110.376"/>
    <n v="3"/>
    <n v="0.2"/>
    <x v="5795"/>
  </r>
  <r>
    <n v="7225"/>
    <s v="CA-2013-109953"/>
    <x v="0"/>
    <x v="216"/>
    <x v="461"/>
    <s v="Standard Class"/>
    <s v="RB-19360"/>
    <s v="Raymond Buch"/>
    <x v="0"/>
    <s v="United States"/>
    <s v="San Francisco"/>
    <x v="1"/>
    <n v="94122"/>
    <x v="1"/>
    <s v="OFF-AP-10002998"/>
    <x v="1"/>
    <x v="9"/>
    <s v="Holmes 99% HEPA Air Purifier"/>
    <n v="151.62"/>
    <n v="7"/>
    <n v="0"/>
    <x v="5796"/>
  </r>
  <r>
    <n v="7226"/>
    <s v="CA-2013-109953"/>
    <x v="0"/>
    <x v="216"/>
    <x v="461"/>
    <s v="Standard Class"/>
    <s v="RB-19360"/>
    <s v="Raymond Buch"/>
    <x v="0"/>
    <s v="United States"/>
    <s v="San Francisco"/>
    <x v="1"/>
    <n v="94122"/>
    <x v="1"/>
    <s v="FUR-FU-10000073"/>
    <x v="0"/>
    <x v="5"/>
    <s v="Deflect-O Glasstique Clear Desk Accessories"/>
    <n v="30.8"/>
    <n v="4"/>
    <n v="0"/>
    <x v="5797"/>
  </r>
  <r>
    <n v="7227"/>
    <s v="CA-2014-127397"/>
    <x v="3"/>
    <x v="642"/>
    <x v="458"/>
    <s v="Standard Class"/>
    <s v="ES-14080"/>
    <s v="Erin Smith"/>
    <x v="1"/>
    <s v="United States"/>
    <s v="Philadelphia"/>
    <x v="9"/>
    <n v="19134"/>
    <x v="3"/>
    <s v="OFF-PA-10001125"/>
    <x v="1"/>
    <x v="10"/>
    <s v="Xerox 1988"/>
    <n v="123.92000000000002"/>
    <n v="5"/>
    <n v="0.2"/>
    <x v="5798"/>
  </r>
  <r>
    <n v="7228"/>
    <s v="CA-2014-127397"/>
    <x v="3"/>
    <x v="642"/>
    <x v="458"/>
    <s v="Standard Class"/>
    <s v="ES-14080"/>
    <s v="Erin Smith"/>
    <x v="1"/>
    <s v="United States"/>
    <s v="Philadelphia"/>
    <x v="9"/>
    <n v="19134"/>
    <x v="3"/>
    <s v="TEC-AC-10003033"/>
    <x v="2"/>
    <x v="11"/>
    <s v="Plantronics CS510 - Over-the-Head monaural Wireless Headset System"/>
    <n v="1319.8"/>
    <n v="5"/>
    <n v="0.2"/>
    <x v="5799"/>
  </r>
  <r>
    <n v="7229"/>
    <s v="CA-2011-157546"/>
    <x v="2"/>
    <x v="836"/>
    <x v="1172"/>
    <s v="First Class"/>
    <s v="RD-19720"/>
    <s v="Roger Demir"/>
    <x v="0"/>
    <s v="United States"/>
    <s v="San Francisco"/>
    <x v="1"/>
    <n v="94122"/>
    <x v="1"/>
    <s v="OFF-BI-10002498"/>
    <x v="1"/>
    <x v="8"/>
    <s v="Clear Mylar Reinforcing Strips"/>
    <n v="89.712000000000018"/>
    <n v="6"/>
    <n v="0.2"/>
    <x v="5800"/>
  </r>
  <r>
    <n v="7230"/>
    <s v="CA-2011-157546"/>
    <x v="2"/>
    <x v="836"/>
    <x v="1172"/>
    <s v="First Class"/>
    <s v="RD-19720"/>
    <s v="Roger Demir"/>
    <x v="0"/>
    <s v="United States"/>
    <s v="San Francisco"/>
    <x v="1"/>
    <n v="94122"/>
    <x v="1"/>
    <s v="OFF-PA-10004569"/>
    <x v="1"/>
    <x v="10"/>
    <s v="Wirebound Message Books, Two 4 1/4&quot; x 5&quot; Forms per Page"/>
    <n v="22.830000000000002"/>
    <n v="3"/>
    <n v="0"/>
    <x v="5801"/>
  </r>
  <r>
    <n v="7231"/>
    <s v="CA-2014-153843"/>
    <x v="3"/>
    <x v="677"/>
    <x v="1097"/>
    <s v="First Class"/>
    <s v="SC-20380"/>
    <s v="Shahid Collister"/>
    <x v="0"/>
    <s v="United States"/>
    <s v="Fairfield"/>
    <x v="29"/>
    <n v="6824"/>
    <x v="3"/>
    <s v="OFF-BI-10002353"/>
    <x v="1"/>
    <x v="8"/>
    <s v="GBC VeloBind Cover Sets"/>
    <n v="30.88"/>
    <n v="2"/>
    <n v="0"/>
    <x v="5802"/>
  </r>
  <r>
    <n v="7232"/>
    <s v="CA-2014-153843"/>
    <x v="3"/>
    <x v="677"/>
    <x v="1097"/>
    <s v="First Class"/>
    <s v="SC-20380"/>
    <s v="Shahid Collister"/>
    <x v="0"/>
    <s v="United States"/>
    <s v="Fairfield"/>
    <x v="29"/>
    <n v="6824"/>
    <x v="3"/>
    <s v="OFF-AP-10001564"/>
    <x v="1"/>
    <x v="9"/>
    <s v="Hoover Commercial Lightweight Upright Vacuum with E-Z Empty Dirt Cup"/>
    <n v="465.16"/>
    <n v="2"/>
    <n v="0"/>
    <x v="5119"/>
  </r>
  <r>
    <n v="7233"/>
    <s v="CA-2014-153843"/>
    <x v="3"/>
    <x v="677"/>
    <x v="1097"/>
    <s v="First Class"/>
    <s v="SC-20380"/>
    <s v="Shahid Collister"/>
    <x v="0"/>
    <s v="United States"/>
    <s v="Fairfield"/>
    <x v="29"/>
    <n v="6824"/>
    <x v="3"/>
    <s v="OFF-PA-10003673"/>
    <x v="1"/>
    <x v="10"/>
    <s v="Strathmore Photo Mount Cards"/>
    <n v="27.12"/>
    <n v="4"/>
    <n v="0"/>
    <x v="5803"/>
  </r>
  <r>
    <n v="7234"/>
    <s v="CA-2013-137337"/>
    <x v="0"/>
    <x v="387"/>
    <x v="331"/>
    <s v="Standard Class"/>
    <s v="GB-14575"/>
    <s v="Giulietta Baptist"/>
    <x v="0"/>
    <s v="United States"/>
    <s v="New York City"/>
    <x v="15"/>
    <n v="10011"/>
    <x v="3"/>
    <s v="FUR-FU-10003347"/>
    <x v="0"/>
    <x v="5"/>
    <s v="Coloredge Poster Frame"/>
    <n v="113.6"/>
    <n v="8"/>
    <n v="0"/>
    <x v="5804"/>
  </r>
  <r>
    <n v="7235"/>
    <s v="CA-2013-137337"/>
    <x v="0"/>
    <x v="387"/>
    <x v="331"/>
    <s v="Standard Class"/>
    <s v="GB-14575"/>
    <s v="Giulietta Baptist"/>
    <x v="0"/>
    <s v="United States"/>
    <s v="New York City"/>
    <x v="15"/>
    <n v="10011"/>
    <x v="3"/>
    <s v="OFF-PA-10001934"/>
    <x v="1"/>
    <x v="10"/>
    <s v="Xerox 1993"/>
    <n v="12.96"/>
    <n v="2"/>
    <n v="0"/>
    <x v="2056"/>
  </r>
  <r>
    <n v="7236"/>
    <s v="CA-2013-137337"/>
    <x v="0"/>
    <x v="387"/>
    <x v="331"/>
    <s v="Standard Class"/>
    <s v="GB-14575"/>
    <s v="Giulietta Baptist"/>
    <x v="0"/>
    <s v="United States"/>
    <s v="New York City"/>
    <x v="15"/>
    <n v="10011"/>
    <x v="3"/>
    <s v="OFF-BI-10000632"/>
    <x v="1"/>
    <x v="8"/>
    <s v="Satellite Sectional Post Binders"/>
    <n v="69.456000000000003"/>
    <n v="2"/>
    <n v="0.2"/>
    <x v="2122"/>
  </r>
  <r>
    <n v="7237"/>
    <s v="CA-2011-138737"/>
    <x v="2"/>
    <x v="1035"/>
    <x v="28"/>
    <s v="First Class"/>
    <s v="FP-14320"/>
    <s v="Frank Preis"/>
    <x v="0"/>
    <s v="United States"/>
    <s v="Los Angeles"/>
    <x v="1"/>
    <n v="90049"/>
    <x v="1"/>
    <s v="OFF-AR-10003190"/>
    <x v="1"/>
    <x v="6"/>
    <s v="Newell 32"/>
    <n v="8.64"/>
    <n v="3"/>
    <n v="0"/>
    <x v="5805"/>
  </r>
  <r>
    <n v="7238"/>
    <s v="CA-2013-164924"/>
    <x v="0"/>
    <x v="212"/>
    <x v="668"/>
    <s v="Same Day"/>
    <s v="EA-14035"/>
    <s v="Erin Ashbrook"/>
    <x v="1"/>
    <s v="United States"/>
    <s v="Philadelphia"/>
    <x v="9"/>
    <n v="19143"/>
    <x v="3"/>
    <s v="TEC-MA-10000904"/>
    <x v="2"/>
    <x v="15"/>
    <s v="Brother MFC-9340CDW LED All-In-One Printer, Copier Scanner"/>
    <n v="341.99100000000004"/>
    <n v="3"/>
    <n v="0.7"/>
    <x v="5806"/>
  </r>
  <r>
    <n v="7239"/>
    <s v="CA-2013-101651"/>
    <x v="0"/>
    <x v="435"/>
    <x v="525"/>
    <s v="Standard Class"/>
    <s v="SC-20305"/>
    <s v="Sean Christensen"/>
    <x v="0"/>
    <s v="United States"/>
    <s v="San Jose"/>
    <x v="1"/>
    <n v="95123"/>
    <x v="1"/>
    <s v="FUR-FU-10000771"/>
    <x v="0"/>
    <x v="5"/>
    <s v="Eldon 200 Class Desk Accessories, Smoke"/>
    <n v="43.96"/>
    <n v="7"/>
    <n v="0"/>
    <x v="5807"/>
  </r>
  <r>
    <n v="7240"/>
    <s v="CA-2013-101651"/>
    <x v="0"/>
    <x v="435"/>
    <x v="525"/>
    <s v="Standard Class"/>
    <s v="SC-20305"/>
    <s v="Sean Christensen"/>
    <x v="0"/>
    <s v="United States"/>
    <s v="San Jose"/>
    <x v="1"/>
    <n v="95123"/>
    <x v="1"/>
    <s v="OFF-EN-10001990"/>
    <x v="1"/>
    <x v="12"/>
    <s v="Staples"/>
    <n v="39.76"/>
    <n v="7"/>
    <n v="0"/>
    <x v="5808"/>
  </r>
  <r>
    <n v="7241"/>
    <s v="CA-2014-136651"/>
    <x v="3"/>
    <x v="756"/>
    <x v="77"/>
    <s v="Second Class"/>
    <s v="JF-15355"/>
    <s v="Jay Fein"/>
    <x v="0"/>
    <s v="United States"/>
    <s v="Pasadena"/>
    <x v="1"/>
    <n v="91104"/>
    <x v="1"/>
    <s v="FUR-FU-10002445"/>
    <x v="0"/>
    <x v="5"/>
    <s v="DAX Two-Tone Rosewood/Black Document Frame, Desktop, 5 x 7"/>
    <n v="66.36"/>
    <n v="7"/>
    <n v="0"/>
    <x v="5809"/>
  </r>
  <r>
    <n v="7242"/>
    <s v="CA-2014-136651"/>
    <x v="3"/>
    <x v="756"/>
    <x v="77"/>
    <s v="Second Class"/>
    <s v="JF-15355"/>
    <s v="Jay Fein"/>
    <x v="0"/>
    <s v="United States"/>
    <s v="Pasadena"/>
    <x v="1"/>
    <n v="91104"/>
    <x v="1"/>
    <s v="OFF-BI-10003638"/>
    <x v="1"/>
    <x v="8"/>
    <s v="GBC Durable Plastic Covers"/>
    <n v="92.88000000000001"/>
    <n v="6"/>
    <n v="0.2"/>
    <x v="5810"/>
  </r>
  <r>
    <n v="7243"/>
    <s v="CA-2014-136651"/>
    <x v="3"/>
    <x v="756"/>
    <x v="77"/>
    <s v="Second Class"/>
    <s v="JF-15355"/>
    <s v="Jay Fein"/>
    <x v="0"/>
    <s v="United States"/>
    <s v="Pasadena"/>
    <x v="1"/>
    <n v="91104"/>
    <x v="1"/>
    <s v="FUR-FU-10004864"/>
    <x v="0"/>
    <x v="5"/>
    <s v="Eldon 500 Class Desk Accessories"/>
    <n v="24.14"/>
    <n v="2"/>
    <n v="0"/>
    <x v="5811"/>
  </r>
  <r>
    <n v="7244"/>
    <s v="CA-2014-118892"/>
    <x v="3"/>
    <x v="629"/>
    <x v="554"/>
    <s v="Second Class"/>
    <s v="TP-21415"/>
    <s v="Tom Prescott"/>
    <x v="0"/>
    <s v="United States"/>
    <s v="Philadelphia"/>
    <x v="9"/>
    <n v="19134"/>
    <x v="3"/>
    <s v="FUR-CH-10002024"/>
    <x v="0"/>
    <x v="1"/>
    <s v="HON 5400 Series Task Chairs for Big and Tall"/>
    <n v="4416.174"/>
    <n v="9"/>
    <n v="0.3"/>
    <x v="5812"/>
  </r>
  <r>
    <n v="7245"/>
    <s v="US-2014-151127"/>
    <x v="3"/>
    <x v="1053"/>
    <x v="1169"/>
    <s v="First Class"/>
    <s v="RL-19615"/>
    <s v="Rob Lucas"/>
    <x v="0"/>
    <s v="United States"/>
    <s v="Los Angeles"/>
    <x v="1"/>
    <n v="90049"/>
    <x v="1"/>
    <s v="OFF-AR-10002445"/>
    <x v="1"/>
    <x v="6"/>
    <s v="SANFORD Major Accent Highlighters"/>
    <n v="49.56"/>
    <n v="7"/>
    <n v="0"/>
    <x v="5813"/>
  </r>
  <r>
    <n v="7246"/>
    <s v="CA-2014-145807"/>
    <x v="3"/>
    <x v="839"/>
    <x v="758"/>
    <s v="Standard Class"/>
    <s v="SB-20170"/>
    <s v="Sarah Bern"/>
    <x v="0"/>
    <s v="United States"/>
    <s v="Los Angeles"/>
    <x v="1"/>
    <n v="90032"/>
    <x v="1"/>
    <s v="OFF-ST-10001370"/>
    <x v="1"/>
    <x v="4"/>
    <s v="Sensible Storage WireTech Storage Systems"/>
    <n v="354.90000000000003"/>
    <n v="5"/>
    <n v="0"/>
    <x v="1449"/>
  </r>
  <r>
    <n v="7247"/>
    <s v="US-2011-127978"/>
    <x v="2"/>
    <x v="223"/>
    <x v="448"/>
    <s v="Standard Class"/>
    <s v="JS-15595"/>
    <s v="Jill Stevenson"/>
    <x v="1"/>
    <s v="United States"/>
    <s v="Columbus"/>
    <x v="24"/>
    <n v="43229"/>
    <x v="3"/>
    <s v="OFF-LA-10000305"/>
    <x v="1"/>
    <x v="2"/>
    <s v="Avery 495"/>
    <n v="15.120000000000001"/>
    <n v="3"/>
    <n v="0.2"/>
    <x v="1192"/>
  </r>
  <r>
    <n v="7248"/>
    <s v="US-2011-127978"/>
    <x v="2"/>
    <x v="223"/>
    <x v="448"/>
    <s v="Standard Class"/>
    <s v="JS-15595"/>
    <s v="Jill Stevenson"/>
    <x v="1"/>
    <s v="United States"/>
    <s v="Columbus"/>
    <x v="24"/>
    <n v="43229"/>
    <x v="3"/>
    <s v="FUR-BO-10001972"/>
    <x v="0"/>
    <x v="0"/>
    <s v="O'Sullivan 4-Shelf Bookcase in Odessa Pine"/>
    <n v="302.45"/>
    <n v="5"/>
    <n v="0.5"/>
    <x v="5814"/>
  </r>
  <r>
    <n v="7249"/>
    <s v="US-2011-127978"/>
    <x v="2"/>
    <x v="223"/>
    <x v="448"/>
    <s v="Standard Class"/>
    <s v="JS-15595"/>
    <s v="Jill Stevenson"/>
    <x v="1"/>
    <s v="United States"/>
    <s v="Columbus"/>
    <x v="24"/>
    <n v="43229"/>
    <x v="3"/>
    <s v="OFF-ST-10002486"/>
    <x v="1"/>
    <x v="4"/>
    <s v="Eldon Shelf Savers Cubes and Bins"/>
    <n v="44.672000000000004"/>
    <n v="8"/>
    <n v="0.2"/>
    <x v="5815"/>
  </r>
  <r>
    <n v="7250"/>
    <s v="CA-2012-158491"/>
    <x v="1"/>
    <x v="593"/>
    <x v="770"/>
    <s v="Second Class"/>
    <s v="BP-11155"/>
    <s v="Becky Pak"/>
    <x v="0"/>
    <s v="United States"/>
    <s v="Los Angeles"/>
    <x v="1"/>
    <n v="90008"/>
    <x v="1"/>
    <s v="TEC-AC-10001874"/>
    <x v="2"/>
    <x v="11"/>
    <s v="Logitech Wireless Anywhere Mouse MX for PC and Mac"/>
    <n v="119.98"/>
    <n v="2"/>
    <n v="0"/>
    <x v="5816"/>
  </r>
  <r>
    <n v="7251"/>
    <s v="CA-2012-158491"/>
    <x v="1"/>
    <x v="593"/>
    <x v="770"/>
    <s v="Second Class"/>
    <s v="BP-11155"/>
    <s v="Becky Pak"/>
    <x v="0"/>
    <s v="United States"/>
    <s v="Los Angeles"/>
    <x v="1"/>
    <n v="90008"/>
    <x v="1"/>
    <s v="TEC-AC-10003870"/>
    <x v="2"/>
    <x v="11"/>
    <s v="Logitech Z-906 Speaker sys - home theater - 5.1-CH"/>
    <n v="989.97"/>
    <n v="3"/>
    <n v="0"/>
    <x v="5817"/>
  </r>
  <r>
    <n v="7252"/>
    <s v="CA-2013-116764"/>
    <x v="0"/>
    <x v="278"/>
    <x v="48"/>
    <s v="Standard Class"/>
    <s v="EM-13825"/>
    <s v="Elizabeth Moffitt"/>
    <x v="1"/>
    <s v="United States"/>
    <s v="Hollywood"/>
    <x v="2"/>
    <n v="33021"/>
    <x v="0"/>
    <s v="OFF-LA-10002473"/>
    <x v="1"/>
    <x v="2"/>
    <s v="Avery 484"/>
    <n v="9.2159999999999993"/>
    <n v="4"/>
    <n v="0.2"/>
    <x v="2311"/>
  </r>
  <r>
    <n v="7253"/>
    <s v="CA-2013-152457"/>
    <x v="0"/>
    <x v="126"/>
    <x v="801"/>
    <s v="Standard Class"/>
    <s v="SC-20695"/>
    <s v="Steve Chapman"/>
    <x v="1"/>
    <s v="United States"/>
    <s v="Roseville"/>
    <x v="12"/>
    <n v="48066"/>
    <x v="2"/>
    <s v="OFF-PA-10003790"/>
    <x v="1"/>
    <x v="10"/>
    <s v="Xerox 1991"/>
    <n v="68.52"/>
    <n v="3"/>
    <n v="0"/>
    <x v="4951"/>
  </r>
  <r>
    <n v="7254"/>
    <s v="CA-2013-152730"/>
    <x v="0"/>
    <x v="198"/>
    <x v="204"/>
    <s v="Standard Class"/>
    <s v="EM-14140"/>
    <s v="Eugene Moren"/>
    <x v="2"/>
    <s v="United States"/>
    <s v="Superior"/>
    <x v="6"/>
    <n v="54880"/>
    <x v="2"/>
    <s v="OFF-AP-10002684"/>
    <x v="1"/>
    <x v="9"/>
    <s v="Acco 7-Outlet Masterpiece Power Center, Wihtout Fax/Phone Line Protection"/>
    <n v="364.74"/>
    <n v="3"/>
    <n v="0"/>
    <x v="5818"/>
  </r>
  <r>
    <n v="7255"/>
    <s v="CA-2013-152730"/>
    <x v="0"/>
    <x v="198"/>
    <x v="204"/>
    <s v="Standard Class"/>
    <s v="EM-14140"/>
    <s v="Eugene Moren"/>
    <x v="2"/>
    <s v="United States"/>
    <s v="Superior"/>
    <x v="6"/>
    <n v="54880"/>
    <x v="2"/>
    <s v="FUR-FU-10001037"/>
    <x v="0"/>
    <x v="5"/>
    <s v="DAX Charcoal/Nickel-Tone Document Frame, 5 x 7"/>
    <n v="47.400000000000006"/>
    <n v="5"/>
    <n v="0"/>
    <x v="5819"/>
  </r>
  <r>
    <n v="7256"/>
    <s v="CA-2013-152730"/>
    <x v="0"/>
    <x v="198"/>
    <x v="204"/>
    <s v="Standard Class"/>
    <s v="EM-14140"/>
    <s v="Eugene Moren"/>
    <x v="2"/>
    <s v="United States"/>
    <s v="Superior"/>
    <x v="6"/>
    <n v="54880"/>
    <x v="2"/>
    <s v="OFF-ST-10000876"/>
    <x v="1"/>
    <x v="4"/>
    <s v="Eldon Simplefile Box Office"/>
    <n v="49.76"/>
    <n v="4"/>
    <n v="0"/>
    <x v="5820"/>
  </r>
  <r>
    <n v="7257"/>
    <s v="CA-2013-152730"/>
    <x v="0"/>
    <x v="198"/>
    <x v="204"/>
    <s v="Standard Class"/>
    <s v="EM-14140"/>
    <s v="Eugene Moren"/>
    <x v="2"/>
    <s v="United States"/>
    <s v="Superior"/>
    <x v="6"/>
    <n v="54880"/>
    <x v="2"/>
    <s v="OFF-AR-10003732"/>
    <x v="1"/>
    <x v="6"/>
    <s v="Newell 333"/>
    <n v="5.56"/>
    <n v="2"/>
    <n v="0"/>
    <x v="356"/>
  </r>
  <r>
    <n v="7258"/>
    <s v="CA-2013-152730"/>
    <x v="0"/>
    <x v="198"/>
    <x v="204"/>
    <s v="Standard Class"/>
    <s v="EM-14140"/>
    <s v="Eugene Moren"/>
    <x v="2"/>
    <s v="United States"/>
    <s v="Superior"/>
    <x v="6"/>
    <n v="54880"/>
    <x v="2"/>
    <s v="OFF-PA-10000994"/>
    <x v="1"/>
    <x v="10"/>
    <s v="Xerox 1915"/>
    <n v="629.09999999999991"/>
    <n v="6"/>
    <n v="0"/>
    <x v="3005"/>
  </r>
  <r>
    <n v="7259"/>
    <s v="CA-2013-152730"/>
    <x v="0"/>
    <x v="198"/>
    <x v="204"/>
    <s v="Standard Class"/>
    <s v="EM-14140"/>
    <s v="Eugene Moren"/>
    <x v="2"/>
    <s v="United States"/>
    <s v="Superior"/>
    <x v="6"/>
    <n v="54880"/>
    <x v="2"/>
    <s v="OFF-AR-10000940"/>
    <x v="1"/>
    <x v="6"/>
    <s v="Newell 343"/>
    <n v="14.7"/>
    <n v="5"/>
    <n v="0"/>
    <x v="4274"/>
  </r>
  <r>
    <n v="7260"/>
    <s v="CA-2013-152730"/>
    <x v="0"/>
    <x v="198"/>
    <x v="204"/>
    <s v="Standard Class"/>
    <s v="EM-14140"/>
    <s v="Eugene Moren"/>
    <x v="2"/>
    <s v="United States"/>
    <s v="Superior"/>
    <x v="6"/>
    <n v="54880"/>
    <x v="2"/>
    <s v="OFF-PA-10004888"/>
    <x v="1"/>
    <x v="10"/>
    <s v="Xerox 217"/>
    <n v="45.36"/>
    <n v="7"/>
    <n v="0"/>
    <x v="1657"/>
  </r>
  <r>
    <n v="7261"/>
    <s v="CA-2013-152730"/>
    <x v="0"/>
    <x v="198"/>
    <x v="204"/>
    <s v="Standard Class"/>
    <s v="EM-14140"/>
    <s v="Eugene Moren"/>
    <x v="2"/>
    <s v="United States"/>
    <s v="Superior"/>
    <x v="6"/>
    <n v="54880"/>
    <x v="2"/>
    <s v="TEC-PH-10000441"/>
    <x v="2"/>
    <x v="7"/>
    <s v="VTech DS6151"/>
    <n v="125.99"/>
    <n v="1"/>
    <n v="0"/>
    <x v="5821"/>
  </r>
  <r>
    <n v="7262"/>
    <s v="CA-2014-137001"/>
    <x v="3"/>
    <x v="193"/>
    <x v="198"/>
    <s v="Second Class"/>
    <s v="GZ-14545"/>
    <s v="George Zrebassa"/>
    <x v="1"/>
    <s v="United States"/>
    <s v="Thousand Oaks"/>
    <x v="1"/>
    <n v="91360"/>
    <x v="1"/>
    <s v="OFF-AR-10001231"/>
    <x v="1"/>
    <x v="6"/>
    <s v="Sanford EarthWrite Recycled Pencils, Medium Soft, #2"/>
    <n v="14.700000000000001"/>
    <n v="7"/>
    <n v="0"/>
    <x v="5822"/>
  </r>
  <r>
    <n v="7263"/>
    <s v="CA-2014-156363"/>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x v="980"/>
    <s v="Standard Class"/>
    <s v="ML-17395"/>
    <s v="Marina Lichtenstein"/>
    <x v="1"/>
    <s v="United States"/>
    <s v="Philadelphia"/>
    <x v="9"/>
    <n v="19134"/>
    <x v="3"/>
    <s v="OFF-EN-10003068"/>
    <x v="1"/>
    <x v="12"/>
    <s v="#6 3/4 Gummed Flap White Envelopes"/>
    <n v="31.680000000000003"/>
    <n v="4"/>
    <n v="0.2"/>
    <x v="5824"/>
  </r>
  <r>
    <n v="7265"/>
    <s v="CA-2014-122056"/>
    <x v="3"/>
    <x v="487"/>
    <x v="1244"/>
    <s v="Standard Class"/>
    <s v="PG-18895"/>
    <s v="Paul Gonzalez"/>
    <x v="0"/>
    <s v="United States"/>
    <s v="Springfield"/>
    <x v="17"/>
    <n v="22153"/>
    <x v="0"/>
    <s v="OFF-AR-10004260"/>
    <x v="1"/>
    <x v="6"/>
    <s v="Boston 1799 Powerhouse Electric Pencil Sharpener"/>
    <n v="181.86"/>
    <n v="7"/>
    <n v="0"/>
    <x v="2818"/>
  </r>
  <r>
    <n v="7266"/>
    <s v="US-2011-143721"/>
    <x v="2"/>
    <x v="533"/>
    <x v="158"/>
    <s v="Second Class"/>
    <s v="DK-12835"/>
    <s v="Damala Kotsonis"/>
    <x v="1"/>
    <s v="United States"/>
    <s v="Houston"/>
    <x v="5"/>
    <n v="77095"/>
    <x v="2"/>
    <s v="FUR-CH-10001973"/>
    <x v="0"/>
    <x v="1"/>
    <s v="Office Star Flex Back Scooter Chair with White Frame"/>
    <n v="155.37199999999999"/>
    <n v="2"/>
    <n v="0.3"/>
    <x v="5825"/>
  </r>
  <r>
    <n v="7267"/>
    <s v="CA-2014-122987"/>
    <x v="3"/>
    <x v="1153"/>
    <x v="766"/>
    <s v="Same Day"/>
    <s v="SJ-20215"/>
    <s v="Sarah Jordon"/>
    <x v="0"/>
    <s v="United States"/>
    <s v="Columbia"/>
    <x v="18"/>
    <n v="38401"/>
    <x v="0"/>
    <s v="OFF-BI-10002824"/>
    <x v="1"/>
    <x v="8"/>
    <s v="Recycled Easel Ring Binders"/>
    <n v="13.428000000000003"/>
    <n v="3"/>
    <n v="0.7"/>
    <x v="5826"/>
  </r>
  <r>
    <n v="7268"/>
    <s v="CA-2014-122987"/>
    <x v="3"/>
    <x v="1153"/>
    <x v="766"/>
    <s v="Same Day"/>
    <s v="SJ-20215"/>
    <s v="Sarah Jordon"/>
    <x v="0"/>
    <s v="United States"/>
    <s v="Columbia"/>
    <x v="18"/>
    <n v="38401"/>
    <x v="0"/>
    <s v="OFF-ST-10004950"/>
    <x v="1"/>
    <x v="4"/>
    <s v="Acco Perma 3000 Stacking Storage Drawers"/>
    <n v="67.13600000000001"/>
    <n v="4"/>
    <n v="0.2"/>
    <x v="5827"/>
  </r>
  <r>
    <n v="7269"/>
    <s v="CA-2013-133368"/>
    <x v="0"/>
    <x v="1154"/>
    <x v="13"/>
    <s v="Standard Class"/>
    <s v="AG-10675"/>
    <s v="Anna Gayman"/>
    <x v="0"/>
    <s v="United States"/>
    <s v="Concord"/>
    <x v="3"/>
    <n v="28027"/>
    <x v="0"/>
    <s v="OFF-PA-10004039"/>
    <x v="1"/>
    <x v="10"/>
    <s v="Xerox 1882"/>
    <n v="89.567999999999998"/>
    <n v="2"/>
    <n v="0.2"/>
    <x v="3201"/>
  </r>
  <r>
    <n v="7270"/>
    <s v="CA-2013-133368"/>
    <x v="0"/>
    <x v="1154"/>
    <x v="13"/>
    <s v="Standard Class"/>
    <s v="AG-10675"/>
    <s v="Anna Gayman"/>
    <x v="0"/>
    <s v="United States"/>
    <s v="Concord"/>
    <x v="3"/>
    <n v="28027"/>
    <x v="0"/>
    <s v="FUR-FU-10003374"/>
    <x v="0"/>
    <x v="5"/>
    <s v="Electrix Fluorescent Magnifier Lamps &amp; Weighted Base"/>
    <n v="315.77600000000007"/>
    <n v="8"/>
    <n v="0.2"/>
    <x v="5828"/>
  </r>
  <r>
    <n v="7271"/>
    <s v="CA-2013-123337"/>
    <x v="0"/>
    <x v="1142"/>
    <x v="42"/>
    <s v="Standard Class"/>
    <s v="KD-16495"/>
    <s v="Keith Dawkins"/>
    <x v="1"/>
    <s v="United States"/>
    <s v="San Jose"/>
    <x v="1"/>
    <n v="95123"/>
    <x v="1"/>
    <s v="FUR-BO-10001918"/>
    <x v="0"/>
    <x v="0"/>
    <s v="Sauder Forest Hills Library with Doors, Woodland Oak Finish"/>
    <n v="273.666"/>
    <n v="2"/>
    <n v="0.15"/>
    <x v="5829"/>
  </r>
  <r>
    <n v="7272"/>
    <s v="CA-2013-123337"/>
    <x v="0"/>
    <x v="1142"/>
    <x v="42"/>
    <s v="Standard Class"/>
    <s v="KD-16495"/>
    <s v="Keith Dawkins"/>
    <x v="1"/>
    <s v="United States"/>
    <s v="San Jose"/>
    <x v="1"/>
    <n v="95123"/>
    <x v="1"/>
    <s v="OFF-AP-10002287"/>
    <x v="1"/>
    <x v="9"/>
    <s v="Eureka Sanitaire  Multi-Pro Heavy-Duty Upright, Disposable Bags"/>
    <n v="17.48"/>
    <n v="4"/>
    <n v="0"/>
    <x v="5535"/>
  </r>
  <r>
    <n v="7273"/>
    <s v="US-2013-150357"/>
    <x v="0"/>
    <x v="1155"/>
    <x v="802"/>
    <s v="Standard Class"/>
    <s v="EB-13975"/>
    <s v="Erica Bern"/>
    <x v="1"/>
    <s v="United States"/>
    <s v="Greensboro"/>
    <x v="3"/>
    <n v="27405"/>
    <x v="0"/>
    <s v="OFF-SU-10004498"/>
    <x v="1"/>
    <x v="14"/>
    <s v="Martin-Yale Premier Letter Opener"/>
    <n v="20.608000000000004"/>
    <n v="2"/>
    <n v="0.2"/>
    <x v="5830"/>
  </r>
  <r>
    <n v="7274"/>
    <s v="US-2013-150357"/>
    <x v="0"/>
    <x v="1155"/>
    <x v="802"/>
    <s v="Standard Class"/>
    <s v="EB-13975"/>
    <s v="Erica Bern"/>
    <x v="1"/>
    <s v="United States"/>
    <s v="Greensboro"/>
    <x v="3"/>
    <n v="27405"/>
    <x v="0"/>
    <s v="OFF-BI-10002557"/>
    <x v="1"/>
    <x v="8"/>
    <s v="Presstex Flexible Ring Binders"/>
    <n v="4.0950000000000006"/>
    <n v="3"/>
    <n v="0.7"/>
    <x v="5831"/>
  </r>
  <r>
    <n v="7275"/>
    <s v="CA-2012-144519"/>
    <x v="1"/>
    <x v="50"/>
    <x v="50"/>
    <s v="Standard Class"/>
    <s v="AW-10930"/>
    <s v="Arthur Wiediger"/>
    <x v="2"/>
    <s v="United States"/>
    <s v="Helena"/>
    <x v="37"/>
    <n v="59601"/>
    <x v="1"/>
    <s v="TEC-PH-10004908"/>
    <x v="2"/>
    <x v="7"/>
    <s v="Panasonic KX TS3282W Corded phone"/>
    <n v="339.96000000000004"/>
    <n v="5"/>
    <n v="0.2"/>
    <x v="5182"/>
  </r>
  <r>
    <n v="7276"/>
    <s v="CA-2012-144519"/>
    <x v="1"/>
    <x v="50"/>
    <x v="50"/>
    <s v="Standard Class"/>
    <s v="AW-10930"/>
    <s v="Arthur Wiediger"/>
    <x v="2"/>
    <s v="United States"/>
    <s v="Helena"/>
    <x v="37"/>
    <n v="59601"/>
    <x v="1"/>
    <s v="FUR-FU-10000794"/>
    <x v="0"/>
    <x v="5"/>
    <s v="Eldon Stackable Tray, Side-Load, Legal, Smoke"/>
    <n v="63.980000000000004"/>
    <n v="7"/>
    <n v="0"/>
    <x v="5832"/>
  </r>
  <r>
    <n v="7277"/>
    <s v="CA-2011-120670"/>
    <x v="2"/>
    <x v="981"/>
    <x v="1057"/>
    <s v="Standard Class"/>
    <s v="JK-16120"/>
    <s v="Julie Kriz"/>
    <x v="2"/>
    <s v="United States"/>
    <s v="Fort Lauderdale"/>
    <x v="2"/>
    <n v="33311"/>
    <x v="0"/>
    <s v="TEC-AC-10004171"/>
    <x v="2"/>
    <x v="11"/>
    <s v="Razer Kraken 7.1 Surround Sound Over Ear USB Gaming Headset"/>
    <n v="799.92000000000007"/>
    <n v="10"/>
    <n v="0.2"/>
    <x v="5833"/>
  </r>
  <r>
    <n v="7278"/>
    <s v="CA-2013-157217"/>
    <x v="0"/>
    <x v="1080"/>
    <x v="246"/>
    <s v="First Class"/>
    <s v="TC-21535"/>
    <s v="Tracy Collins"/>
    <x v="2"/>
    <s v="United States"/>
    <s v="San Francisco"/>
    <x v="1"/>
    <n v="94110"/>
    <x v="1"/>
    <s v="TEC-PH-10002070"/>
    <x v="2"/>
    <x v="7"/>
    <s v="Griffin GC36547 PowerJolt SE Lightning Charger"/>
    <n v="35.984000000000002"/>
    <n v="2"/>
    <n v="0.2"/>
    <x v="5834"/>
  </r>
  <r>
    <n v="7279"/>
    <s v="CA-2013-157217"/>
    <x v="0"/>
    <x v="1080"/>
    <x v="246"/>
    <s v="First Class"/>
    <s v="TC-21535"/>
    <s v="Tracy Collins"/>
    <x v="2"/>
    <s v="United States"/>
    <s v="San Francisco"/>
    <x v="1"/>
    <n v="94110"/>
    <x v="1"/>
    <s v="TEC-AC-10003095"/>
    <x v="2"/>
    <x v="11"/>
    <s v="Logitech G35 7.1-Channel Surround Sound Headset"/>
    <n v="389.97"/>
    <n v="3"/>
    <n v="0"/>
    <x v="2099"/>
  </r>
  <r>
    <n v="7280"/>
    <s v="CA-2013-108224"/>
    <x v="0"/>
    <x v="675"/>
    <x v="201"/>
    <s v="Same Day"/>
    <s v="TH-21235"/>
    <s v="Tiffany House"/>
    <x v="1"/>
    <s v="United States"/>
    <s v="Yuma"/>
    <x v="16"/>
    <n v="85364"/>
    <x v="1"/>
    <s v="TEC-AC-10003832"/>
    <x v="2"/>
    <x v="11"/>
    <s v="Imation 16GB Mini TravelDrive USB 2.0 Flash Drive"/>
    <n v="185.52800000000002"/>
    <n v="7"/>
    <n v="0.2"/>
    <x v="5835"/>
  </r>
  <r>
    <n v="7281"/>
    <s v="CA-2012-162782"/>
    <x v="1"/>
    <x v="780"/>
    <x v="1245"/>
    <s v="Standard Class"/>
    <s v="PW-19240"/>
    <s v="Pierre Wener"/>
    <x v="0"/>
    <s v="United States"/>
    <s v="Columbia"/>
    <x v="39"/>
    <n v="21044"/>
    <x v="3"/>
    <s v="OFF-BI-10003527"/>
    <x v="1"/>
    <x v="8"/>
    <s v="Fellowes PB500 Electric Punch Plastic Comb Binding Machine with Manual Bind"/>
    <n v="2541.98"/>
    <n v="2"/>
    <n v="0"/>
    <x v="5836"/>
  </r>
  <r>
    <n v="7282"/>
    <s v="CA-2014-159282"/>
    <x v="3"/>
    <x v="524"/>
    <x v="565"/>
    <s v="Standard Class"/>
    <s v="GH-14410"/>
    <s v="Gary Hansen"/>
    <x v="2"/>
    <s v="United States"/>
    <s v="Yuma"/>
    <x v="16"/>
    <n v="85364"/>
    <x v="1"/>
    <s v="TEC-MA-10001148"/>
    <x v="2"/>
    <x v="15"/>
    <s v="Swingline SM12-08 MicroCut Jam Free Shredder"/>
    <n v="599.98500000000013"/>
    <n v="5"/>
    <n v="0.7"/>
    <x v="5837"/>
  </r>
  <r>
    <n v="7283"/>
    <s v="CA-2014-155936"/>
    <x v="3"/>
    <x v="738"/>
    <x v="89"/>
    <s v="Standard Class"/>
    <s v="JK-15730"/>
    <s v="Joe Kamberova"/>
    <x v="0"/>
    <s v="United States"/>
    <s v="Chicago"/>
    <x v="10"/>
    <n v="60653"/>
    <x v="2"/>
    <s v="OFF-BI-10002432"/>
    <x v="1"/>
    <x v="8"/>
    <s v="Wilson Jones Standard D-Ring Binders"/>
    <n v="3.0359999999999996"/>
    <n v="3"/>
    <n v="0.8"/>
    <x v="5838"/>
  </r>
  <r>
    <n v="7284"/>
    <s v="CA-2014-169439"/>
    <x v="3"/>
    <x v="428"/>
    <x v="462"/>
    <s v="Standard Class"/>
    <s v="LC-17140"/>
    <s v="Logan Currie"/>
    <x v="0"/>
    <s v="United States"/>
    <s v="Cleveland"/>
    <x v="24"/>
    <n v="44105"/>
    <x v="3"/>
    <s v="OFF-AR-10001374"/>
    <x v="1"/>
    <x v="6"/>
    <s v="BIC Brite Liner Highlighters, Chisel Tip"/>
    <n v="25.920000000000005"/>
    <n v="5"/>
    <n v="0.2"/>
    <x v="5839"/>
  </r>
  <r>
    <n v="7285"/>
    <s v="CA-2014-169439"/>
    <x v="3"/>
    <x v="428"/>
    <x v="462"/>
    <s v="Standard Class"/>
    <s v="LC-17140"/>
    <s v="Logan Currie"/>
    <x v="0"/>
    <s v="United States"/>
    <s v="Cleveland"/>
    <x v="24"/>
    <n v="44105"/>
    <x v="3"/>
    <s v="FUR-FU-10000723"/>
    <x v="0"/>
    <x v="5"/>
    <s v="Deflect-o EconoMat Studded, No Bevel Mat for Low Pile Carpeting"/>
    <n v="66.112000000000009"/>
    <n v="2"/>
    <n v="0.2"/>
    <x v="5840"/>
  </r>
  <r>
    <n v="7286"/>
    <s v="CA-2014-151183"/>
    <x v="3"/>
    <x v="336"/>
    <x v="163"/>
    <s v="Standard Class"/>
    <s v="BK-11260"/>
    <s v="Berenike Kampe"/>
    <x v="0"/>
    <s v="United States"/>
    <s v="San Francisco"/>
    <x v="1"/>
    <n v="94110"/>
    <x v="1"/>
    <s v="TEC-AC-10003614"/>
    <x v="2"/>
    <x v="11"/>
    <s v="Verbatim 25 GB 6x Blu-ray Single Layer Recordable Disc, 10/Pack"/>
    <n v="46.36"/>
    <n v="4"/>
    <n v="0"/>
    <x v="5841"/>
  </r>
  <r>
    <n v="7287"/>
    <s v="CA-2013-149965"/>
    <x v="0"/>
    <x v="23"/>
    <x v="22"/>
    <s v="Standard Class"/>
    <s v="BS-11365"/>
    <s v="Bill Shonely"/>
    <x v="1"/>
    <s v="United States"/>
    <s v="Oklahoma City"/>
    <x v="26"/>
    <n v="73120"/>
    <x v="2"/>
    <s v="TEC-AC-10004877"/>
    <x v="2"/>
    <x v="11"/>
    <s v="Imation 30456 USB Flash Drive 8GB"/>
    <n v="6.9"/>
    <n v="1"/>
    <n v="0"/>
    <x v="5842"/>
  </r>
  <r>
    <n v="7288"/>
    <s v="CA-2013-149965"/>
    <x v="0"/>
    <x v="23"/>
    <x v="22"/>
    <s v="Standard Class"/>
    <s v="BS-11365"/>
    <s v="Bill Shonely"/>
    <x v="1"/>
    <s v="United States"/>
    <s v="Oklahoma City"/>
    <x v="26"/>
    <n v="73120"/>
    <x v="2"/>
    <s v="FUR-FU-10004270"/>
    <x v="0"/>
    <x v="5"/>
    <s v="Executive Impressions 13&quot; Clairmont Wall Clock"/>
    <n v="57.69"/>
    <n v="3"/>
    <n v="0"/>
    <x v="2380"/>
  </r>
  <r>
    <n v="7289"/>
    <s v="CA-2011-158281"/>
    <x v="2"/>
    <x v="814"/>
    <x v="1110"/>
    <s v="Standard Class"/>
    <s v="AG-10525"/>
    <s v="Andy Gerbode"/>
    <x v="1"/>
    <s v="United States"/>
    <s v="Houston"/>
    <x v="5"/>
    <n v="77095"/>
    <x v="2"/>
    <s v="TEC-MA-10002210"/>
    <x v="2"/>
    <x v="15"/>
    <s v="Epson TM-T88V Direct Thermal Printer - Monochrome - Desktop"/>
    <n v="559.71"/>
    <n v="3"/>
    <n v="0.4"/>
    <x v="5843"/>
  </r>
  <r>
    <n v="7290"/>
    <s v="CA-2013-153661"/>
    <x v="0"/>
    <x v="806"/>
    <x v="1246"/>
    <s v="First Class"/>
    <s v="SC-20725"/>
    <s v="Steven Cartwright"/>
    <x v="0"/>
    <s v="United States"/>
    <s v="San Francisco"/>
    <x v="1"/>
    <n v="94122"/>
    <x v="1"/>
    <s v="OFF-ST-10000675"/>
    <x v="1"/>
    <x v="4"/>
    <s v="File Shuttle II and Handi-File, Black"/>
    <n v="305.01"/>
    <n v="9"/>
    <n v="0"/>
    <x v="2628"/>
  </r>
  <r>
    <n v="7291"/>
    <s v="CA-2013-153661"/>
    <x v="0"/>
    <x v="806"/>
    <x v="1246"/>
    <s v="First Class"/>
    <s v="SC-20725"/>
    <s v="Steven Cartwright"/>
    <x v="0"/>
    <s v="United States"/>
    <s v="San Francisco"/>
    <x v="1"/>
    <n v="94122"/>
    <x v="1"/>
    <s v="OFF-BI-10004781"/>
    <x v="1"/>
    <x v="8"/>
    <s v="GBC Wire Binding Strips"/>
    <n v="50.783999999999999"/>
    <n v="2"/>
    <n v="0.2"/>
    <x v="5844"/>
  </r>
  <r>
    <n v="7292"/>
    <s v="CA-2013-153661"/>
    <x v="0"/>
    <x v="806"/>
    <x v="1246"/>
    <s v="First Class"/>
    <s v="SC-20725"/>
    <s v="Steven Cartwright"/>
    <x v="0"/>
    <s v="United States"/>
    <s v="San Francisco"/>
    <x v="1"/>
    <n v="94122"/>
    <x v="1"/>
    <s v="OFF-LA-10004689"/>
    <x v="1"/>
    <x v="2"/>
    <s v="Avery 512"/>
    <n v="26.01"/>
    <n v="9"/>
    <n v="0"/>
    <x v="5845"/>
  </r>
  <r>
    <n v="7293"/>
    <s v="CA-2014-109183"/>
    <x v="3"/>
    <x v="769"/>
    <x v="784"/>
    <s v="Standard Class"/>
    <s v="LR-16915"/>
    <s v="Lena Radford"/>
    <x v="0"/>
    <s v="United States"/>
    <s v="Nashville"/>
    <x v="18"/>
    <n v="37211"/>
    <x v="0"/>
    <s v="TEC-MA-10001856"/>
    <x v="2"/>
    <x v="15"/>
    <s v="Okidata C610n Printer"/>
    <n v="649"/>
    <n v="2"/>
    <n v="0.5"/>
    <x v="5846"/>
  </r>
  <r>
    <n v="7294"/>
    <s v="CA-2013-113656"/>
    <x v="0"/>
    <x v="1156"/>
    <x v="1184"/>
    <s v="Standard Class"/>
    <s v="CB-12415"/>
    <s v="Christy Brittain"/>
    <x v="0"/>
    <s v="United States"/>
    <s v="Los Angeles"/>
    <x v="1"/>
    <n v="90036"/>
    <x v="1"/>
    <s v="FUR-FU-10000719"/>
    <x v="0"/>
    <x v="5"/>
    <s v="DAX Cubicle Frames, 8-1/2 x 11"/>
    <n v="59.99"/>
    <n v="7"/>
    <n v="0"/>
    <x v="5847"/>
  </r>
  <r>
    <n v="7295"/>
    <s v="CA-2012-148964"/>
    <x v="1"/>
    <x v="989"/>
    <x v="1247"/>
    <s v="Standard Class"/>
    <s v="RD-19900"/>
    <s v="Ruben Dartt"/>
    <x v="0"/>
    <s v="United States"/>
    <s v="Bellevue"/>
    <x v="4"/>
    <n v="98006"/>
    <x v="1"/>
    <s v="FUR-FU-10003849"/>
    <x v="0"/>
    <x v="5"/>
    <s v="DAX Metal Frame, Desktop, Stepped-Edge"/>
    <n v="20.239999999999998"/>
    <n v="1"/>
    <n v="0"/>
    <x v="5848"/>
  </r>
  <r>
    <n v="7296"/>
    <s v="CA-2011-111899"/>
    <x v="2"/>
    <x v="417"/>
    <x v="564"/>
    <s v="First Class"/>
    <s v="NC-18340"/>
    <s v="Nat Carroll"/>
    <x v="0"/>
    <s v="United States"/>
    <s v="Houston"/>
    <x v="5"/>
    <n v="77036"/>
    <x v="2"/>
    <s v="OFF-AR-10001725"/>
    <x v="1"/>
    <x v="6"/>
    <s v="Boston Home &amp; Office Model 2000 Electric Pencil Sharpeners"/>
    <n v="37.839999999999996"/>
    <n v="2"/>
    <n v="0.2"/>
    <x v="5849"/>
  </r>
  <r>
    <n v="7297"/>
    <s v="CA-2011-111899"/>
    <x v="2"/>
    <x v="417"/>
    <x v="564"/>
    <s v="First Class"/>
    <s v="NC-18340"/>
    <s v="Nat Carroll"/>
    <x v="0"/>
    <s v="United States"/>
    <s v="Houston"/>
    <x v="5"/>
    <n v="77036"/>
    <x v="2"/>
    <s v="OFF-FA-10000840"/>
    <x v="1"/>
    <x v="13"/>
    <s v="OIC Thumb-Tacks"/>
    <n v="5.4719999999999995"/>
    <n v="6"/>
    <n v="0.2"/>
    <x v="5850"/>
  </r>
  <r>
    <n v="7298"/>
    <s v="CA-2012-101126"/>
    <x v="1"/>
    <x v="1157"/>
    <x v="1248"/>
    <s v="Second Class"/>
    <s v="NB-18655"/>
    <s v="Nona Balk"/>
    <x v="1"/>
    <s v="United States"/>
    <s v="Philadelphia"/>
    <x v="9"/>
    <n v="19143"/>
    <x v="3"/>
    <s v="OFF-ST-10000943"/>
    <x v="1"/>
    <x v="4"/>
    <s v="Eldon ProFile File 'N Store Portable File Tub Letter/Legal Size Black"/>
    <n v="77.240000000000009"/>
    <n v="5"/>
    <n v="0.2"/>
    <x v="5851"/>
  </r>
  <r>
    <n v="7299"/>
    <s v="CA-2011-163468"/>
    <x v="2"/>
    <x v="728"/>
    <x v="683"/>
    <s v="First Class"/>
    <s v="JK-15730"/>
    <s v="Joe Kamberova"/>
    <x v="0"/>
    <s v="United States"/>
    <s v="Des Plaines"/>
    <x v="10"/>
    <n v="60016"/>
    <x v="2"/>
    <s v="FUR-TA-10002533"/>
    <x v="0"/>
    <x v="3"/>
    <s v="BPI Conference Tables"/>
    <n v="292.10000000000002"/>
    <n v="4"/>
    <n v="0.5"/>
    <x v="5852"/>
  </r>
  <r>
    <n v="7300"/>
    <s v="CA-2011-163468"/>
    <x v="2"/>
    <x v="728"/>
    <x v="683"/>
    <s v="First Class"/>
    <s v="JK-15730"/>
    <s v="Joe Kamberova"/>
    <x v="0"/>
    <s v="United States"/>
    <s v="Des Plaines"/>
    <x v="10"/>
    <n v="60016"/>
    <x v="2"/>
    <s v="FUR-FU-10001546"/>
    <x v="0"/>
    <x v="5"/>
    <s v="Dana Swing-Arm Lamps"/>
    <n v="8.5440000000000005"/>
    <n v="2"/>
    <n v="0.6"/>
    <x v="4462"/>
  </r>
  <r>
    <n v="7301"/>
    <s v="CA-2011-163468"/>
    <x v="2"/>
    <x v="728"/>
    <x v="683"/>
    <s v="First Class"/>
    <s v="JK-15730"/>
    <s v="Joe Kamberova"/>
    <x v="0"/>
    <s v="United States"/>
    <s v="Des Plaines"/>
    <x v="10"/>
    <n v="60016"/>
    <x v="2"/>
    <s v="FUR-BO-10003546"/>
    <x v="0"/>
    <x v="0"/>
    <s v="Hon 4-Shelf Metal Bookcases"/>
    <n v="424.11599999999999"/>
    <n v="6"/>
    <n v="0.3"/>
    <x v="5853"/>
  </r>
  <r>
    <n v="7302"/>
    <s v="CA-2011-163468"/>
    <x v="2"/>
    <x v="728"/>
    <x v="683"/>
    <s v="First Class"/>
    <s v="JK-15730"/>
    <s v="Joe Kamberova"/>
    <x v="0"/>
    <s v="United States"/>
    <s v="Des Plaines"/>
    <x v="10"/>
    <n v="60016"/>
    <x v="2"/>
    <s v="OFF-BI-10004728"/>
    <x v="1"/>
    <x v="8"/>
    <s v="Wilson Jones Turn Tabs Binder Tool for Ring Binders"/>
    <n v="2.8919999999999995"/>
    <n v="3"/>
    <n v="0.8"/>
    <x v="5854"/>
  </r>
  <r>
    <n v="7303"/>
    <s v="CA-2011-163468"/>
    <x v="2"/>
    <x v="728"/>
    <x v="683"/>
    <s v="First Class"/>
    <s v="JK-15730"/>
    <s v="Joe Kamberova"/>
    <x v="0"/>
    <s v="United States"/>
    <s v="Des Plaines"/>
    <x v="10"/>
    <n v="60016"/>
    <x v="2"/>
    <s v="OFF-ST-10000025"/>
    <x v="1"/>
    <x v="4"/>
    <s v="Fellowes Stor/Drawer Steel Plus Storage Drawers"/>
    <n v="381.72"/>
    <n v="5"/>
    <n v="0.2"/>
    <x v="5855"/>
  </r>
  <r>
    <n v="7304"/>
    <s v="US-2014-117450"/>
    <x v="3"/>
    <x v="507"/>
    <x v="221"/>
    <s v="Standard Class"/>
    <s v="DO-13645"/>
    <s v="Doug O'Connell"/>
    <x v="0"/>
    <s v="United States"/>
    <s v="Boynton Beach"/>
    <x v="2"/>
    <n v="33437"/>
    <x v="0"/>
    <s v="FUR-CH-10003817"/>
    <x v="0"/>
    <x v="1"/>
    <s v="Global Value Steno Chair, Gray"/>
    <n v="97.184000000000012"/>
    <n v="2"/>
    <n v="0.2"/>
    <x v="2645"/>
  </r>
  <r>
    <n v="7305"/>
    <s v="US-2014-117450"/>
    <x v="3"/>
    <x v="507"/>
    <x v="221"/>
    <s v="Standard Class"/>
    <s v="DO-13645"/>
    <s v="Doug O'Connell"/>
    <x v="0"/>
    <s v="United States"/>
    <s v="Boynton Beach"/>
    <x v="2"/>
    <n v="33437"/>
    <x v="0"/>
    <s v="OFF-PA-10000289"/>
    <x v="1"/>
    <x v="10"/>
    <s v="Xerox 213"/>
    <n v="10.368000000000002"/>
    <n v="2"/>
    <n v="0.2"/>
    <x v="572"/>
  </r>
  <r>
    <n v="7306"/>
    <s v="CA-2011-137274"/>
    <x v="2"/>
    <x v="1158"/>
    <x v="1249"/>
    <s v="Standard Class"/>
    <s v="MG-18145"/>
    <s v="Mike Gockenbach"/>
    <x v="0"/>
    <s v="United States"/>
    <s v="Plano"/>
    <x v="5"/>
    <n v="75023"/>
    <x v="2"/>
    <s v="FUR-TA-10001889"/>
    <x v="0"/>
    <x v="3"/>
    <s v="Bush Advantage Collection Racetrack Conference Table"/>
    <n v="890.84099999999989"/>
    <n v="3"/>
    <n v="0.3"/>
    <x v="5856"/>
  </r>
  <r>
    <n v="7307"/>
    <s v="CA-2013-144092"/>
    <x v="0"/>
    <x v="732"/>
    <x v="237"/>
    <s v="Second Class"/>
    <s v="LH-17155"/>
    <s v="Logan Haushalter"/>
    <x v="0"/>
    <s v="United States"/>
    <s v="San Jose"/>
    <x v="1"/>
    <n v="95123"/>
    <x v="1"/>
    <s v="TEC-AC-10002305"/>
    <x v="2"/>
    <x v="11"/>
    <s v="KeyTronic E03601U1 - Keyboard - Beige"/>
    <n v="72"/>
    <n v="4"/>
    <n v="0"/>
    <x v="3083"/>
  </r>
  <r>
    <n v="7308"/>
    <s v="CA-2013-144092"/>
    <x v="0"/>
    <x v="732"/>
    <x v="237"/>
    <s v="Second Class"/>
    <s v="LH-17155"/>
    <s v="Logan Haushalter"/>
    <x v="0"/>
    <s v="United States"/>
    <s v="San Jose"/>
    <x v="1"/>
    <n v="95123"/>
    <x v="1"/>
    <s v="FUR-CH-10004875"/>
    <x v="0"/>
    <x v="1"/>
    <s v="Harbour Creations 67200 Series Stacking Chairs"/>
    <n v="113.88800000000002"/>
    <n v="2"/>
    <n v="0.2"/>
    <x v="2635"/>
  </r>
  <r>
    <n v="7309"/>
    <s v="CA-2013-144092"/>
    <x v="0"/>
    <x v="732"/>
    <x v="237"/>
    <s v="Second Class"/>
    <s v="LH-17155"/>
    <s v="Logan Haushalter"/>
    <x v="0"/>
    <s v="United States"/>
    <s v="San Jose"/>
    <x v="1"/>
    <n v="95123"/>
    <x v="1"/>
    <s v="OFF-EN-10001434"/>
    <x v="1"/>
    <x v="12"/>
    <s v="Strathmore #10 Envelopes, Ultimate White"/>
    <n v="158.13"/>
    <n v="3"/>
    <n v="0"/>
    <x v="4386"/>
  </r>
  <r>
    <n v="7310"/>
    <s v="CA-2014-112172"/>
    <x v="3"/>
    <x v="193"/>
    <x v="1055"/>
    <s v="Second Class"/>
    <s v="MM-18280"/>
    <s v="Muhammed MacIntyre"/>
    <x v="1"/>
    <s v="United States"/>
    <s v="New York City"/>
    <x v="15"/>
    <n v="10024"/>
    <x v="3"/>
    <s v="OFF-FA-10004395"/>
    <x v="1"/>
    <x v="13"/>
    <s v="Plymouth Boxed Rubber Bands by Plymouth"/>
    <n v="14.129999999999999"/>
    <n v="3"/>
    <n v="0"/>
    <x v="5857"/>
  </r>
  <r>
    <n v="7311"/>
    <s v="CA-2012-121699"/>
    <x v="1"/>
    <x v="544"/>
    <x v="905"/>
    <s v="Standard Class"/>
    <s v="BD-11320"/>
    <s v="Bill Donatelli"/>
    <x v="0"/>
    <s v="United States"/>
    <s v="Detroit"/>
    <x v="12"/>
    <n v="48227"/>
    <x v="2"/>
    <s v="OFF-BI-10004632"/>
    <x v="1"/>
    <x v="8"/>
    <s v="GBC Binding covers"/>
    <n v="64.75"/>
    <n v="5"/>
    <n v="0"/>
    <x v="5858"/>
  </r>
  <r>
    <n v="7312"/>
    <s v="CA-2012-162761"/>
    <x v="1"/>
    <x v="330"/>
    <x v="349"/>
    <s v="Standard Class"/>
    <s v="SC-20575"/>
    <s v="Sonia Cooley"/>
    <x v="0"/>
    <s v="United States"/>
    <s v="Miami"/>
    <x v="2"/>
    <n v="33178"/>
    <x v="0"/>
    <s v="OFF-BI-10000145"/>
    <x v="1"/>
    <x v="8"/>
    <s v="Zipper Ring Binder Pockets"/>
    <n v="1.8720000000000003"/>
    <n v="2"/>
    <n v="0.7"/>
    <x v="5859"/>
  </r>
  <r>
    <n v="7313"/>
    <s v="CA-2012-162761"/>
    <x v="1"/>
    <x v="330"/>
    <x v="349"/>
    <s v="Standard Class"/>
    <s v="SC-20575"/>
    <s v="Sonia Cooley"/>
    <x v="0"/>
    <s v="United States"/>
    <s v="Miami"/>
    <x v="2"/>
    <n v="33178"/>
    <x v="0"/>
    <s v="OFF-BI-10002498"/>
    <x v="1"/>
    <x v="8"/>
    <s v="Clear Mylar Reinforcing Strips"/>
    <n v="11.214000000000002"/>
    <n v="2"/>
    <n v="0.7"/>
    <x v="5860"/>
  </r>
  <r>
    <n v="7314"/>
    <s v="CA-2012-162761"/>
    <x v="1"/>
    <x v="330"/>
    <x v="349"/>
    <s v="Standard Class"/>
    <s v="SC-20575"/>
    <s v="Sonia Cooley"/>
    <x v="0"/>
    <s v="United States"/>
    <s v="Miami"/>
    <x v="2"/>
    <n v="33178"/>
    <x v="0"/>
    <s v="OFF-AR-10001761"/>
    <x v="1"/>
    <x v="6"/>
    <s v="Avery Hi-Liter Smear-Safe Highlighters"/>
    <n v="37.375999999999998"/>
    <n v="8"/>
    <n v="0.2"/>
    <x v="5861"/>
  </r>
  <r>
    <n v="7315"/>
    <s v="CA-2013-121377"/>
    <x v="0"/>
    <x v="316"/>
    <x v="993"/>
    <s v="Standard Class"/>
    <s v="TN-21040"/>
    <s v="Tanja Norvell"/>
    <x v="2"/>
    <s v="United States"/>
    <s v="Park Ridge"/>
    <x v="10"/>
    <n v="60068"/>
    <x v="2"/>
    <s v="TEC-PH-10001817"/>
    <x v="2"/>
    <x v="7"/>
    <s v="Wilson Electronics DB Pro Signal Booster"/>
    <n v="286.40000000000003"/>
    <n v="1"/>
    <n v="0.2"/>
    <x v="5862"/>
  </r>
  <r>
    <n v="7316"/>
    <s v="CA-2014-115322"/>
    <x v="3"/>
    <x v="943"/>
    <x v="1188"/>
    <s v="Second Class"/>
    <s v="ZC-21910"/>
    <s v="Zuschuss Carroll"/>
    <x v="0"/>
    <s v="United States"/>
    <s v="New York City"/>
    <x v="15"/>
    <n v="10024"/>
    <x v="3"/>
    <s v="OFF-AR-10004456"/>
    <x v="1"/>
    <x v="6"/>
    <s v="Panasonic KP-4ABK Battery-Operated Pencil Sharpener"/>
    <n v="43.92"/>
    <n v="3"/>
    <n v="0"/>
    <x v="5179"/>
  </r>
  <r>
    <n v="7317"/>
    <s v="CA-2013-132066"/>
    <x v="0"/>
    <x v="1159"/>
    <x v="550"/>
    <s v="Standard Class"/>
    <s v="NB-18655"/>
    <s v="Nona Balk"/>
    <x v="1"/>
    <s v="United States"/>
    <s v="New York City"/>
    <x v="15"/>
    <n v="10011"/>
    <x v="3"/>
    <s v="FUR-TA-10001539"/>
    <x v="0"/>
    <x v="3"/>
    <s v="Chromcraft Rectangular Conference Tables"/>
    <n v="142.18199999999999"/>
    <n v="1"/>
    <n v="0.4"/>
    <x v="5863"/>
  </r>
  <r>
    <n v="7318"/>
    <s v="CA-2014-158120"/>
    <x v="3"/>
    <x v="701"/>
    <x v="41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x v="410"/>
    <s v="Standard Class"/>
    <s v="KH-16330"/>
    <s v="Katharine Harms"/>
    <x v="1"/>
    <s v="United States"/>
    <s v="Hillsboro"/>
    <x v="21"/>
    <n v="97123"/>
    <x v="1"/>
    <s v="OFF-BI-10002813"/>
    <x v="1"/>
    <x v="8"/>
    <s v="Avery Reinforcements for Hole-Punch Pages"/>
    <n v="4.1580000000000004"/>
    <n v="7"/>
    <n v="0.7"/>
    <x v="5865"/>
  </r>
  <r>
    <n v="7320"/>
    <s v="CA-2014-100097"/>
    <x v="3"/>
    <x v="200"/>
    <x v="364"/>
    <s v="Second Class"/>
    <s v="MN-17935"/>
    <s v="Michael Nguyen"/>
    <x v="0"/>
    <s v="United States"/>
    <s v="New York City"/>
    <x v="15"/>
    <n v="10009"/>
    <x v="3"/>
    <s v="TEC-PH-10002310"/>
    <x v="2"/>
    <x v="7"/>
    <s v="Plantronics Calisto P620-M USB Wireless Speakerphone System"/>
    <n v="979.95"/>
    <n v="5"/>
    <n v="0"/>
    <x v="5866"/>
  </r>
  <r>
    <n v="7321"/>
    <s v="CA-2014-100097"/>
    <x v="3"/>
    <x v="200"/>
    <x v="364"/>
    <s v="Second Class"/>
    <s v="MN-17935"/>
    <s v="Michael Nguyen"/>
    <x v="0"/>
    <s v="United States"/>
    <s v="New York City"/>
    <x v="15"/>
    <n v="10009"/>
    <x v="3"/>
    <s v="FUR-FU-10003623"/>
    <x v="0"/>
    <x v="5"/>
    <s v="DataProducts Ampli Magnifier Task Lamp, Black,"/>
    <n v="135.29999999999998"/>
    <n v="5"/>
    <n v="0"/>
    <x v="5740"/>
  </r>
  <r>
    <n v="7322"/>
    <s v="CA-2014-167626"/>
    <x v="3"/>
    <x v="213"/>
    <x v="285"/>
    <s v="Standard Class"/>
    <s v="MY-18295"/>
    <s v="Muhammed Yedwab"/>
    <x v="1"/>
    <s v="United States"/>
    <s v="Chicago"/>
    <x v="10"/>
    <n v="60623"/>
    <x v="2"/>
    <s v="OFF-PA-10003424"/>
    <x v="1"/>
    <x v="10"/>
    <s v="&quot;While you Were Out&quot; Message Book, One Form per Page"/>
    <n v="8.9039999999999999"/>
    <n v="3"/>
    <n v="0.2"/>
    <x v="3309"/>
  </r>
  <r>
    <n v="7323"/>
    <s v="CA-2014-167626"/>
    <x v="3"/>
    <x v="213"/>
    <x v="285"/>
    <s v="Standard Class"/>
    <s v="MY-18295"/>
    <s v="Muhammed Yedwab"/>
    <x v="1"/>
    <s v="United States"/>
    <s v="Chicago"/>
    <x v="10"/>
    <n v="60623"/>
    <x v="2"/>
    <s v="TEC-AC-10004353"/>
    <x v="2"/>
    <x v="11"/>
    <s v="Hypercom P1300 Pinpad"/>
    <n v="100.80000000000001"/>
    <n v="2"/>
    <n v="0.2"/>
    <x v="5510"/>
  </r>
  <r>
    <n v="7324"/>
    <s v="US-2014-126053"/>
    <x v="3"/>
    <x v="256"/>
    <x v="274"/>
    <s v="First Class"/>
    <s v="CS-11950"/>
    <s v="Carlos Soltero"/>
    <x v="0"/>
    <s v="United States"/>
    <s v="New York City"/>
    <x v="15"/>
    <n v="10024"/>
    <x v="3"/>
    <s v="FUR-FU-10001934"/>
    <x v="0"/>
    <x v="5"/>
    <s v="Magnifier Swing Arm Lamp"/>
    <n v="41.96"/>
    <n v="2"/>
    <n v="0"/>
    <x v="109"/>
  </r>
  <r>
    <n v="7325"/>
    <s v="US-2014-126053"/>
    <x v="3"/>
    <x v="256"/>
    <x v="274"/>
    <s v="First Class"/>
    <s v="CS-11950"/>
    <s v="Carlos Soltero"/>
    <x v="0"/>
    <s v="United States"/>
    <s v="New York City"/>
    <x v="15"/>
    <n v="10024"/>
    <x v="3"/>
    <s v="OFF-LA-10003766"/>
    <x v="1"/>
    <x v="2"/>
    <s v="Self-Adhesive Removable Labels"/>
    <n v="9.4499999999999993"/>
    <n v="3"/>
    <n v="0"/>
    <x v="3120"/>
  </r>
  <r>
    <n v="7326"/>
    <s v="US-2014-128447"/>
    <x v="3"/>
    <x v="468"/>
    <x v="251"/>
    <s v="Standard Class"/>
    <s v="MC-17845"/>
    <s v="Michael Chen"/>
    <x v="0"/>
    <s v="United States"/>
    <s v="Pasco"/>
    <x v="4"/>
    <n v="99301"/>
    <x v="1"/>
    <s v="OFF-AP-10004540"/>
    <x v="1"/>
    <x v="9"/>
    <s v="Eureka The Boss Lite 10-Amp Upright Vacuum, Blue"/>
    <n v="400.79999999999995"/>
    <n v="5"/>
    <n v="0"/>
    <x v="5867"/>
  </r>
  <r>
    <n v="7327"/>
    <s v="US-2014-128447"/>
    <x v="3"/>
    <x v="468"/>
    <x v="251"/>
    <s v="Standard Class"/>
    <s v="MC-17845"/>
    <s v="Michael Chen"/>
    <x v="0"/>
    <s v="United States"/>
    <s v="Pasco"/>
    <x v="4"/>
    <n v="99301"/>
    <x v="1"/>
    <s v="OFF-BI-10001543"/>
    <x v="1"/>
    <x v="8"/>
    <s v="GBC VeloBinder Manual Binding System"/>
    <n v="28.792000000000002"/>
    <n v="1"/>
    <n v="0.2"/>
    <x v="5868"/>
  </r>
  <r>
    <n v="7328"/>
    <s v="US-2011-131275"/>
    <x v="2"/>
    <x v="772"/>
    <x v="507"/>
    <s v="Standard Class"/>
    <s v="SC-20050"/>
    <s v="Sample Company A"/>
    <x v="2"/>
    <s v="United States"/>
    <s v="Burbank"/>
    <x v="1"/>
    <n v="91505"/>
    <x v="1"/>
    <s v="FUR-FU-10004597"/>
    <x v="0"/>
    <x v="5"/>
    <s v="Eldon Cleatmat Chair Mats for Medium Pile Carpets"/>
    <n v="111"/>
    <n v="2"/>
    <n v="0"/>
    <x v="5869"/>
  </r>
  <r>
    <n v="7329"/>
    <s v="US-2011-131275"/>
    <x v="2"/>
    <x v="772"/>
    <x v="507"/>
    <s v="Standard Class"/>
    <s v="SC-20050"/>
    <s v="Sample Company A"/>
    <x v="2"/>
    <s v="United States"/>
    <s v="Burbank"/>
    <x v="1"/>
    <n v="91505"/>
    <x v="1"/>
    <s v="TEC-MA-10001148"/>
    <x v="2"/>
    <x v="15"/>
    <s v="Swingline SM12-08 MicroCut Jam Free Shredder"/>
    <n v="1279.9680000000001"/>
    <n v="4"/>
    <n v="0.2"/>
    <x v="5870"/>
  </r>
  <r>
    <n v="7330"/>
    <s v="US-2011-131275"/>
    <x v="2"/>
    <x v="772"/>
    <x v="507"/>
    <s v="Standard Class"/>
    <s v="SC-20050"/>
    <s v="Sample Company A"/>
    <x v="2"/>
    <s v="United States"/>
    <s v="Burbank"/>
    <x v="1"/>
    <n v="91505"/>
    <x v="1"/>
    <s v="OFF-ST-10000078"/>
    <x v="1"/>
    <x v="4"/>
    <s v="Tennsco 6- and 18-Compartment Lockers"/>
    <n v="1856.19"/>
    <n v="7"/>
    <n v="0"/>
    <x v="5871"/>
  </r>
  <r>
    <n v="7331"/>
    <s v="CA-2013-149349"/>
    <x v="0"/>
    <x v="396"/>
    <x v="1113"/>
    <s v="First Class"/>
    <s v="SP-20650"/>
    <s v="Stephanie Phelps"/>
    <x v="1"/>
    <s v="United States"/>
    <s v="Chicago"/>
    <x v="10"/>
    <n v="60623"/>
    <x v="2"/>
    <s v="FUR-FU-10001037"/>
    <x v="0"/>
    <x v="5"/>
    <s v="DAX Charcoal/Nickel-Tone Document Frame, 5 x 7"/>
    <n v="22.752000000000002"/>
    <n v="6"/>
    <n v="0.6"/>
    <x v="4782"/>
  </r>
  <r>
    <n v="7332"/>
    <s v="CA-2014-115119"/>
    <x v="3"/>
    <x v="40"/>
    <x v="904"/>
    <s v="Standard Class"/>
    <s v="SC-20440"/>
    <s v="Shaun Chance"/>
    <x v="1"/>
    <s v="United States"/>
    <s v="Lancaster"/>
    <x v="9"/>
    <n v="17602"/>
    <x v="3"/>
    <s v="TEC-PH-10001433"/>
    <x v="2"/>
    <x v="7"/>
    <s v="Cisco Small Business SPA 502G VoIP phone"/>
    <n v="61.541999999999994"/>
    <n v="1"/>
    <n v="0.4"/>
    <x v="5872"/>
  </r>
  <r>
    <n v="7333"/>
    <s v="CA-2014-115119"/>
    <x v="3"/>
    <x v="40"/>
    <x v="904"/>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x v="1250"/>
    <s v="Standard Class"/>
    <s v="PR-18880"/>
    <s v="Patrick Ryan"/>
    <x v="0"/>
    <s v="United States"/>
    <s v="Tampa"/>
    <x v="2"/>
    <n v="33614"/>
    <x v="0"/>
    <s v="FUR-FU-10001290"/>
    <x v="0"/>
    <x v="5"/>
    <s v="Executive Impressions Supervisor Wall Clock"/>
    <n v="67.36"/>
    <n v="2"/>
    <n v="0.2"/>
    <x v="5874"/>
  </r>
  <r>
    <n v="7335"/>
    <s v="CA-2012-125563"/>
    <x v="1"/>
    <x v="347"/>
    <x v="1250"/>
    <s v="Standard Class"/>
    <s v="PR-18880"/>
    <s v="Patrick Ryan"/>
    <x v="0"/>
    <s v="United States"/>
    <s v="Tampa"/>
    <x v="2"/>
    <n v="33614"/>
    <x v="0"/>
    <s v="FUR-FU-10000087"/>
    <x v="0"/>
    <x v="5"/>
    <s v="Executive Impressions 14&quot; Two-Color Numerals Wall Clock"/>
    <n v="54.527999999999992"/>
    <n v="3"/>
    <n v="0.2"/>
    <x v="5875"/>
  </r>
  <r>
    <n v="7336"/>
    <s v="CA-2012-113152"/>
    <x v="1"/>
    <x v="707"/>
    <x v="1090"/>
    <s v="Standard Class"/>
    <s v="JK-15625"/>
    <s v="Jim Karlsson"/>
    <x v="0"/>
    <s v="United States"/>
    <s v="New York City"/>
    <x v="15"/>
    <n v="10024"/>
    <x v="3"/>
    <s v="TEC-AC-10002049"/>
    <x v="2"/>
    <x v="11"/>
    <s v="Plantronics Savi W720 Multi-Device Wireless Headset System"/>
    <n v="843.9"/>
    <n v="2"/>
    <n v="0"/>
    <x v="4680"/>
  </r>
  <r>
    <n v="7337"/>
    <s v="CA-2012-113152"/>
    <x v="1"/>
    <x v="707"/>
    <x v="1090"/>
    <s v="Standard Class"/>
    <s v="JK-15625"/>
    <s v="Jim Karlsson"/>
    <x v="0"/>
    <s v="United States"/>
    <s v="New York City"/>
    <x v="15"/>
    <n v="10024"/>
    <x v="3"/>
    <s v="FUR-BO-10002613"/>
    <x v="0"/>
    <x v="0"/>
    <s v="Atlantic Metals Mobile 4-Shelf Bookcases, Custom Colors"/>
    <n v="449.56800000000004"/>
    <n v="2"/>
    <n v="0.2"/>
    <x v="5876"/>
  </r>
  <r>
    <n v="7338"/>
    <s v="CA-2014-165155"/>
    <x v="3"/>
    <x v="296"/>
    <x v="19"/>
    <s v="First Class"/>
    <s v="BM-11575"/>
    <s v="Brendan Murry"/>
    <x v="1"/>
    <s v="United States"/>
    <s v="Los Angeles"/>
    <x v="1"/>
    <n v="90045"/>
    <x v="1"/>
    <s v="OFF-ST-10004950"/>
    <x v="1"/>
    <x v="4"/>
    <s v="Tenex Personal Filing Tote With Secure Closure Lid, Black/Frost"/>
    <n v="15.51"/>
    <n v="1"/>
    <n v="0"/>
    <x v="5877"/>
  </r>
  <r>
    <n v="7339"/>
    <s v="CA-2011-163412"/>
    <x v="2"/>
    <x v="414"/>
    <x v="955"/>
    <s v="Second Class"/>
    <s v="SM-20950"/>
    <s v="Suzanne McNair"/>
    <x v="1"/>
    <s v="United States"/>
    <s v="New York City"/>
    <x v="15"/>
    <n v="10035"/>
    <x v="3"/>
    <s v="FUR-CH-10004875"/>
    <x v="0"/>
    <x v="1"/>
    <s v="Harbour Creations 67200 Series Stacking Chairs"/>
    <n v="192.18600000000004"/>
    <n v="3"/>
    <n v="0.1"/>
    <x v="5878"/>
  </r>
  <r>
    <n v="7340"/>
    <s v="CA-2012-159590"/>
    <x v="1"/>
    <x v="1074"/>
    <x v="1251"/>
    <s v="First Class"/>
    <s v="KC-16255"/>
    <s v="Karen Carlisle"/>
    <x v="1"/>
    <s v="United States"/>
    <s v="New York City"/>
    <x v="15"/>
    <n v="10009"/>
    <x v="3"/>
    <s v="OFF-AR-10003190"/>
    <x v="1"/>
    <x v="6"/>
    <s v="Newell 32"/>
    <n v="5.76"/>
    <n v="2"/>
    <n v="0"/>
    <x v="5879"/>
  </r>
  <r>
    <n v="7341"/>
    <s v="CA-2011-116190"/>
    <x v="2"/>
    <x v="711"/>
    <x v="1199"/>
    <s v="Standard Class"/>
    <s v="SG-20470"/>
    <s v="Sheri Gordon"/>
    <x v="0"/>
    <s v="United States"/>
    <s v="Atlanta"/>
    <x v="32"/>
    <n v="30318"/>
    <x v="0"/>
    <s v="FUR-CH-10000553"/>
    <x v="0"/>
    <x v="1"/>
    <s v="Metal Folding Chairs, Beige, 4/Carton"/>
    <n v="67.88"/>
    <n v="2"/>
    <n v="0"/>
    <x v="5880"/>
  </r>
  <r>
    <n v="7342"/>
    <s v="CA-2011-116190"/>
    <x v="2"/>
    <x v="711"/>
    <x v="1199"/>
    <s v="Standard Class"/>
    <s v="SG-20470"/>
    <s v="Sheri Gordon"/>
    <x v="0"/>
    <s v="United States"/>
    <s v="Atlanta"/>
    <x v="32"/>
    <n v="30318"/>
    <x v="0"/>
    <s v="OFF-LA-10002762"/>
    <x v="1"/>
    <x v="2"/>
    <s v="Avery 485"/>
    <n v="162.88999999999999"/>
    <n v="13"/>
    <n v="0"/>
    <x v="5881"/>
  </r>
  <r>
    <n v="7343"/>
    <s v="CA-2011-116190"/>
    <x v="2"/>
    <x v="711"/>
    <x v="1199"/>
    <s v="Standard Class"/>
    <s v="SG-20470"/>
    <s v="Sheri Gordon"/>
    <x v="0"/>
    <s v="United States"/>
    <s v="Atlanta"/>
    <x v="32"/>
    <n v="30318"/>
    <x v="0"/>
    <s v="FUR-FU-10000719"/>
    <x v="0"/>
    <x v="5"/>
    <s v="DAX Cubicle Frames, 8-1/2 x 11"/>
    <n v="25.71"/>
    <n v="3"/>
    <n v="0"/>
    <x v="5882"/>
  </r>
  <r>
    <n v="7344"/>
    <s v="CA-2011-168473"/>
    <x v="2"/>
    <x v="58"/>
    <x v="916"/>
    <s v="Standard Class"/>
    <s v="TB-21520"/>
    <s v="Tracy Blumstein"/>
    <x v="0"/>
    <s v="United States"/>
    <s v="New York City"/>
    <x v="15"/>
    <n v="10009"/>
    <x v="3"/>
    <s v="OFF-ST-10000563"/>
    <x v="1"/>
    <x v="4"/>
    <s v="Fellowes Bankers Box Stor/Drawer Steel Plus"/>
    <n v="191.88"/>
    <n v="6"/>
    <n v="0"/>
    <x v="1740"/>
  </r>
  <r>
    <n v="7345"/>
    <s v="CA-2014-168389"/>
    <x v="3"/>
    <x v="157"/>
    <x v="416"/>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x v="416"/>
    <s v="Standard Class"/>
    <s v="DV-13045"/>
    <s v="Darrin Van Huff"/>
    <x v="1"/>
    <s v="United States"/>
    <s v="Jacksonville"/>
    <x v="2"/>
    <n v="32216"/>
    <x v="0"/>
    <s v="TEC-PH-10003555"/>
    <x v="2"/>
    <x v="7"/>
    <s v="Motorola HK250 Universal Bluetooth Headset"/>
    <n v="73.567999999999998"/>
    <n v="4"/>
    <n v="0.2"/>
    <x v="5884"/>
  </r>
  <r>
    <n v="7347"/>
    <s v="CA-2014-168389"/>
    <x v="3"/>
    <x v="157"/>
    <x v="416"/>
    <s v="Standard Class"/>
    <s v="DV-13045"/>
    <s v="Darrin Van Huff"/>
    <x v="1"/>
    <s v="United States"/>
    <s v="Jacksonville"/>
    <x v="2"/>
    <n v="32216"/>
    <x v="0"/>
    <s v="OFF-AR-10001958"/>
    <x v="1"/>
    <x v="6"/>
    <s v="Stanley Bostitch Contemporary Electric Pencil Sharpeners"/>
    <n v="13.584000000000001"/>
    <n v="1"/>
    <n v="0.2"/>
    <x v="5885"/>
  </r>
  <r>
    <n v="7348"/>
    <s v="CA-2014-168389"/>
    <x v="3"/>
    <x v="157"/>
    <x v="416"/>
    <s v="Standard Class"/>
    <s v="DV-13045"/>
    <s v="Darrin Van Huff"/>
    <x v="1"/>
    <s v="United States"/>
    <s v="Jacksonville"/>
    <x v="2"/>
    <n v="32216"/>
    <x v="0"/>
    <s v="FUR-CH-10000225"/>
    <x v="0"/>
    <x v="1"/>
    <s v="Global Geo Office Task Chair, Gray"/>
    <n v="64.784000000000006"/>
    <n v="1"/>
    <n v="0.2"/>
    <x v="5886"/>
  </r>
  <r>
    <n v="7349"/>
    <s v="CA-2011-130421"/>
    <x v="2"/>
    <x v="223"/>
    <x v="232"/>
    <s v="Standard Class"/>
    <s v="SC-20020"/>
    <s v="Sam Craven"/>
    <x v="0"/>
    <s v="United States"/>
    <s v="Houston"/>
    <x v="5"/>
    <n v="77095"/>
    <x v="2"/>
    <s v="OFF-AP-10002534"/>
    <x v="1"/>
    <x v="9"/>
    <s v="3.6 Cubic Foot Counter Height Office Refrigerator"/>
    <n v="176.77199999999996"/>
    <n v="3"/>
    <n v="0.8"/>
    <x v="5887"/>
  </r>
  <r>
    <n v="7350"/>
    <s v="CA-2014-142125"/>
    <x v="3"/>
    <x v="208"/>
    <x v="471"/>
    <s v="Standard Class"/>
    <s v="JB-15400"/>
    <s v="Jennifer Braxton"/>
    <x v="1"/>
    <s v="United States"/>
    <s v="Milwaukee"/>
    <x v="6"/>
    <n v="53209"/>
    <x v="2"/>
    <s v="OFF-BI-10000301"/>
    <x v="1"/>
    <x v="8"/>
    <s v="GBC Instant Report Kit"/>
    <n v="38.82"/>
    <n v="6"/>
    <n v="0"/>
    <x v="5888"/>
  </r>
  <r>
    <n v="7351"/>
    <s v="CA-2014-142125"/>
    <x v="3"/>
    <x v="208"/>
    <x v="471"/>
    <s v="Standard Class"/>
    <s v="JB-15400"/>
    <s v="Jennifer Braxton"/>
    <x v="1"/>
    <s v="United States"/>
    <s v="Milwaukee"/>
    <x v="6"/>
    <n v="53209"/>
    <x v="2"/>
    <s v="OFF-BI-10003460"/>
    <x v="1"/>
    <x v="8"/>
    <s v="Acco 3-Hole Punch"/>
    <n v="21.9"/>
    <n v="5"/>
    <n v="0"/>
    <x v="3820"/>
  </r>
  <r>
    <n v="7352"/>
    <s v="CA-2014-141138"/>
    <x v="3"/>
    <x v="468"/>
    <x v="38"/>
    <s v="Standard Class"/>
    <s v="GH-14425"/>
    <s v="Gary Hwang"/>
    <x v="0"/>
    <s v="United States"/>
    <s v="Modesto"/>
    <x v="1"/>
    <n v="95351"/>
    <x v="1"/>
    <s v="TEC-AC-10001772"/>
    <x v="2"/>
    <x v="11"/>
    <s v="Memorex Mini Travel Drive 16 GB USB 2.0 Flash Drive"/>
    <n v="111.79"/>
    <n v="7"/>
    <n v="0"/>
    <x v="1960"/>
  </r>
  <r>
    <n v="7353"/>
    <s v="CA-2014-152135"/>
    <x v="3"/>
    <x v="633"/>
    <x v="671"/>
    <s v="Second Class"/>
    <s v="MG-17650"/>
    <s v="Matthew Grinstein"/>
    <x v="2"/>
    <s v="United States"/>
    <s v="Lakewood"/>
    <x v="24"/>
    <n v="44107"/>
    <x v="3"/>
    <s v="TEC-PH-10003505"/>
    <x v="2"/>
    <x v="7"/>
    <s v="Geemarc AmpliPOWER60"/>
    <n v="445.44"/>
    <n v="8"/>
    <n v="0.4"/>
    <x v="5889"/>
  </r>
  <r>
    <n v="7354"/>
    <s v="CA-2013-151974"/>
    <x v="0"/>
    <x v="897"/>
    <x v="953"/>
    <s v="Standard Class"/>
    <s v="RD-19660"/>
    <s v="Robert Dilbeck"/>
    <x v="2"/>
    <s v="United States"/>
    <s v="Philadelphia"/>
    <x v="9"/>
    <n v="19134"/>
    <x v="3"/>
    <s v="OFF-LA-10004484"/>
    <x v="1"/>
    <x v="2"/>
    <s v="Avery 476"/>
    <n v="16.520000000000003"/>
    <n v="5"/>
    <n v="0.2"/>
    <x v="5890"/>
  </r>
  <r>
    <n v="7355"/>
    <s v="CA-2014-154102"/>
    <x v="3"/>
    <x v="695"/>
    <x v="758"/>
    <s v="Standard Class"/>
    <s v="SN-20560"/>
    <s v="Skye Norling"/>
    <x v="2"/>
    <s v="United States"/>
    <s v="San Francisco"/>
    <x v="1"/>
    <n v="94109"/>
    <x v="1"/>
    <s v="OFF-PA-10001593"/>
    <x v="1"/>
    <x v="10"/>
    <s v="Xerox 1947"/>
    <n v="29.900000000000002"/>
    <n v="5"/>
    <n v="0"/>
    <x v="4397"/>
  </r>
  <r>
    <n v="7356"/>
    <s v="CA-2012-139780"/>
    <x v="1"/>
    <x v="620"/>
    <x v="214"/>
    <s v="Second Class"/>
    <s v="AH-10690"/>
    <s v="Anna Häberlin"/>
    <x v="1"/>
    <s v="United States"/>
    <s v="Detroit"/>
    <x v="12"/>
    <n v="48205"/>
    <x v="2"/>
    <s v="OFF-BI-10004139"/>
    <x v="1"/>
    <x v="8"/>
    <s v="Fellowes Presentation Covers for Comb Binding Machines"/>
    <n v="116.4"/>
    <n v="8"/>
    <n v="0"/>
    <x v="5891"/>
  </r>
  <r>
    <n v="7357"/>
    <s v="CA-2013-114748"/>
    <x v="0"/>
    <x v="790"/>
    <x v="802"/>
    <s v="Standard Class"/>
    <s v="MZ-17335"/>
    <s v="Maria Zettner"/>
    <x v="2"/>
    <s v="United States"/>
    <s v="Phoenix"/>
    <x v="16"/>
    <n v="85023"/>
    <x v="1"/>
    <s v="OFF-AR-10001315"/>
    <x v="1"/>
    <x v="6"/>
    <s v="Newell 310"/>
    <n v="1.4080000000000001"/>
    <n v="1"/>
    <n v="0.2"/>
    <x v="5892"/>
  </r>
  <r>
    <n v="7358"/>
    <s v="CA-2013-114748"/>
    <x v="0"/>
    <x v="790"/>
    <x v="802"/>
    <s v="Standard Class"/>
    <s v="MZ-17335"/>
    <s v="Maria Zettner"/>
    <x v="2"/>
    <s v="United States"/>
    <s v="Phoenix"/>
    <x v="16"/>
    <n v="85023"/>
    <x v="1"/>
    <s v="FUR-FU-10001488"/>
    <x v="0"/>
    <x v="5"/>
    <s v="Tenex 46&quot; x 60&quot; Computer Anti-Static Chairmat, Rectangular Shaped"/>
    <n v="169.56800000000001"/>
    <n v="2"/>
    <n v="0.2"/>
    <x v="232"/>
  </r>
  <r>
    <n v="7359"/>
    <s v="US-2011-115189"/>
    <x v="2"/>
    <x v="125"/>
    <x v="752"/>
    <s v="Second Class"/>
    <s v="AR-10345"/>
    <s v="Alex Russell"/>
    <x v="1"/>
    <s v="United States"/>
    <s v="Philadelphia"/>
    <x v="9"/>
    <n v="19143"/>
    <x v="3"/>
    <s v="TEC-PH-10002170"/>
    <x v="2"/>
    <x v="7"/>
    <s v="ClearSounds CSC500 Amplified Spirit Phone Corded phone"/>
    <n v="251.96399999999994"/>
    <n v="6"/>
    <n v="0.4"/>
    <x v="5893"/>
  </r>
  <r>
    <n v="7360"/>
    <s v="US-2011-115189"/>
    <x v="2"/>
    <x v="125"/>
    <x v="752"/>
    <s v="Second Class"/>
    <s v="AR-10345"/>
    <s v="Alex Russell"/>
    <x v="1"/>
    <s v="United States"/>
    <s v="Philadelphia"/>
    <x v="9"/>
    <n v="19143"/>
    <x v="3"/>
    <s v="FUR-TA-10004575"/>
    <x v="0"/>
    <x v="3"/>
    <s v="Hon 5100 Series Wood Tables"/>
    <n v="523.76400000000001"/>
    <n v="3"/>
    <n v="0.4"/>
    <x v="3322"/>
  </r>
  <r>
    <n v="7361"/>
    <s v="CA-2013-163594"/>
    <x v="0"/>
    <x v="408"/>
    <x v="679"/>
    <s v="First Class"/>
    <s v="JF-15295"/>
    <s v="Jason Fortune-"/>
    <x v="0"/>
    <s v="United States"/>
    <s v="Los Angeles"/>
    <x v="1"/>
    <n v="90036"/>
    <x v="1"/>
    <s v="OFF-PA-10000809"/>
    <x v="1"/>
    <x v="10"/>
    <s v="Xerox 206"/>
    <n v="19.440000000000001"/>
    <n v="3"/>
    <n v="0"/>
    <x v="551"/>
  </r>
  <r>
    <n v="7362"/>
    <s v="CA-2013-163594"/>
    <x v="0"/>
    <x v="408"/>
    <x v="679"/>
    <s v="First Class"/>
    <s v="JF-15295"/>
    <s v="Jason Fortune-"/>
    <x v="0"/>
    <s v="United States"/>
    <s v="Los Angeles"/>
    <x v="1"/>
    <n v="90036"/>
    <x v="1"/>
    <s v="FUR-CH-10000225"/>
    <x v="0"/>
    <x v="1"/>
    <s v="Global Geo Office Task Chair, Gray"/>
    <n v="194.35200000000003"/>
    <n v="3"/>
    <n v="0.2"/>
    <x v="5894"/>
  </r>
  <r>
    <n v="7363"/>
    <s v="CA-2013-163594"/>
    <x v="0"/>
    <x v="408"/>
    <x v="679"/>
    <s v="First Class"/>
    <s v="JF-15295"/>
    <s v="Jason Fortune-"/>
    <x v="0"/>
    <s v="United States"/>
    <s v="Los Angeles"/>
    <x v="1"/>
    <n v="90036"/>
    <x v="1"/>
    <s v="OFF-BI-10003707"/>
    <x v="1"/>
    <x v="8"/>
    <s v="Aluminum Screw Posts"/>
    <n v="36.624000000000002"/>
    <n v="3"/>
    <n v="0.2"/>
    <x v="975"/>
  </r>
  <r>
    <n v="7364"/>
    <s v="CA-2013-127243"/>
    <x v="0"/>
    <x v="85"/>
    <x v="49"/>
    <s v="Standard Class"/>
    <s v="DS-13180"/>
    <s v="David Smith"/>
    <x v="1"/>
    <s v="United States"/>
    <s v="Philadelphia"/>
    <x v="9"/>
    <n v="19140"/>
    <x v="3"/>
    <s v="TEC-PH-10004539"/>
    <x v="2"/>
    <x v="7"/>
    <s v="Wireless Extenders zBoost YX545 SOHO Signal Booster"/>
    <n v="340.18200000000002"/>
    <n v="3"/>
    <n v="0.4"/>
    <x v="5895"/>
  </r>
  <r>
    <n v="7365"/>
    <s v="CA-2013-127243"/>
    <x v="0"/>
    <x v="85"/>
    <x v="49"/>
    <s v="Standard Class"/>
    <s v="DS-13180"/>
    <s v="David Smith"/>
    <x v="1"/>
    <s v="United States"/>
    <s v="Philadelphia"/>
    <x v="9"/>
    <n v="19140"/>
    <x v="3"/>
    <s v="OFF-FA-10004076"/>
    <x v="1"/>
    <x v="13"/>
    <s v="Translucent Push Pins by OIC"/>
    <n v="12.672000000000001"/>
    <n v="8"/>
    <n v="0.2"/>
    <x v="5896"/>
  </r>
  <r>
    <n v="7366"/>
    <s v="CA-2013-127243"/>
    <x v="0"/>
    <x v="85"/>
    <x v="49"/>
    <s v="Standard Class"/>
    <s v="DS-13180"/>
    <s v="David Smith"/>
    <x v="1"/>
    <s v="United States"/>
    <s v="Philadelphia"/>
    <x v="9"/>
    <n v="19140"/>
    <x v="3"/>
    <s v="OFF-BI-10003166"/>
    <x v="1"/>
    <x v="8"/>
    <s v="GBC Plasticlear Binding Covers"/>
    <n v="6.8880000000000017"/>
    <n v="2"/>
    <n v="0.7"/>
    <x v="5897"/>
  </r>
  <r>
    <n v="7367"/>
    <s v="CA-2013-127243"/>
    <x v="0"/>
    <x v="85"/>
    <x v="49"/>
    <s v="Standard Class"/>
    <s v="DS-13180"/>
    <s v="David Smith"/>
    <x v="1"/>
    <s v="United States"/>
    <s v="Philadelphia"/>
    <x v="9"/>
    <n v="19140"/>
    <x v="3"/>
    <s v="OFF-ST-10002301"/>
    <x v="1"/>
    <x v="4"/>
    <s v="Tennsco Commercial Shelving"/>
    <n v="32.544000000000004"/>
    <n v="2"/>
    <n v="0.2"/>
    <x v="2867"/>
  </r>
  <r>
    <n v="7368"/>
    <s v="CA-2013-127243"/>
    <x v="0"/>
    <x v="85"/>
    <x v="49"/>
    <s v="Standard Class"/>
    <s v="DS-13180"/>
    <s v="David Smith"/>
    <x v="1"/>
    <s v="United States"/>
    <s v="Philadelphia"/>
    <x v="9"/>
    <n v="19140"/>
    <x v="3"/>
    <s v="FUR-CH-10002647"/>
    <x v="0"/>
    <x v="1"/>
    <s v="Situations Contoured Folding Chairs, 4/Set"/>
    <n v="347.80200000000002"/>
    <n v="7"/>
    <n v="0.3"/>
    <x v="2793"/>
  </r>
  <r>
    <n v="7369"/>
    <s v="CA-2014-161851"/>
    <x v="3"/>
    <x v="4"/>
    <x v="125"/>
    <s v="First Class"/>
    <s v="BP-11095"/>
    <s v="Bart Pistole"/>
    <x v="1"/>
    <s v="United States"/>
    <s v="Miami"/>
    <x v="2"/>
    <n v="33180"/>
    <x v="0"/>
    <s v="OFF-BI-10004654"/>
    <x v="1"/>
    <x v="8"/>
    <s v="VariCap6 Expandable Binder"/>
    <n v="15.570000000000004"/>
    <n v="3"/>
    <n v="0.7"/>
    <x v="5898"/>
  </r>
  <r>
    <n v="7370"/>
    <s v="CA-2012-110345"/>
    <x v="1"/>
    <x v="1000"/>
    <x v="739"/>
    <s v="Second Class"/>
    <s v="TG-21310"/>
    <s v="Toby Gnade"/>
    <x v="0"/>
    <s v="United States"/>
    <s v="Raleigh"/>
    <x v="3"/>
    <n v="27604"/>
    <x v="0"/>
    <s v="OFF-LA-10001175"/>
    <x v="1"/>
    <x v="2"/>
    <s v="Avery 514"/>
    <n v="4.6079999999999997"/>
    <n v="2"/>
    <n v="0.2"/>
    <x v="910"/>
  </r>
  <r>
    <n v="7371"/>
    <s v="CA-2011-107769"/>
    <x v="2"/>
    <x v="919"/>
    <x v="1252"/>
    <s v="Standard Class"/>
    <s v="BT-11395"/>
    <s v="Bill Tyler"/>
    <x v="1"/>
    <s v="United States"/>
    <s v="Garden City"/>
    <x v="41"/>
    <n v="67846"/>
    <x v="2"/>
    <s v="TEC-PH-10001336"/>
    <x v="2"/>
    <x v="7"/>
    <s v="Digium D40 VoIP phone"/>
    <n v="257.98"/>
    <n v="2"/>
    <n v="0"/>
    <x v="2210"/>
  </r>
  <r>
    <n v="7372"/>
    <s v="US-2014-123862"/>
    <x v="3"/>
    <x v="363"/>
    <x v="1253"/>
    <s v="Second Class"/>
    <s v="JF-15190"/>
    <s v="Jamie Frazer"/>
    <x v="0"/>
    <s v="United States"/>
    <s v="Long Beach"/>
    <x v="1"/>
    <n v="90805"/>
    <x v="1"/>
    <s v="OFF-ST-10000760"/>
    <x v="1"/>
    <x v="4"/>
    <s v="Eldon Fold 'N Roll Cart System"/>
    <n v="153.78"/>
    <n v="11"/>
    <n v="0"/>
    <x v="5899"/>
  </r>
  <r>
    <n v="7373"/>
    <s v="US-2014-123862"/>
    <x v="3"/>
    <x v="363"/>
    <x v="1253"/>
    <s v="Second Class"/>
    <s v="JF-15190"/>
    <s v="Jamie Frazer"/>
    <x v="0"/>
    <s v="United States"/>
    <s v="Long Beach"/>
    <x v="1"/>
    <n v="90805"/>
    <x v="1"/>
    <s v="OFF-ST-10002301"/>
    <x v="1"/>
    <x v="4"/>
    <s v="Tennsco Commercial Shelving"/>
    <n v="61.019999999999996"/>
    <n v="3"/>
    <n v="0"/>
    <x v="5900"/>
  </r>
  <r>
    <n v="7374"/>
    <s v="US-2014-123862"/>
    <x v="3"/>
    <x v="363"/>
    <x v="1253"/>
    <s v="Second Class"/>
    <s v="JF-15190"/>
    <s v="Jamie Frazer"/>
    <x v="0"/>
    <s v="United States"/>
    <s v="Long Beach"/>
    <x v="1"/>
    <n v="90805"/>
    <x v="1"/>
    <s v="OFF-SU-10004884"/>
    <x v="1"/>
    <x v="14"/>
    <s v="Acme Galleria Hot Forged Steel Scissors with Colored Handles"/>
    <n v="110.11"/>
    <n v="7"/>
    <n v="0"/>
    <x v="5901"/>
  </r>
  <r>
    <n v="7375"/>
    <s v="US-2014-123862"/>
    <x v="3"/>
    <x v="363"/>
    <x v="1253"/>
    <s v="Second Class"/>
    <s v="JF-15190"/>
    <s v="Jamie Frazer"/>
    <x v="0"/>
    <s v="United States"/>
    <s v="Long Beach"/>
    <x v="1"/>
    <n v="90805"/>
    <x v="1"/>
    <s v="OFF-FA-10003112"/>
    <x v="1"/>
    <x v="13"/>
    <s v="Staples"/>
    <n v="7.89"/>
    <n v="1"/>
    <n v="0"/>
    <x v="5902"/>
  </r>
  <r>
    <n v="7376"/>
    <s v="CA-2014-100580"/>
    <x v="3"/>
    <x v="802"/>
    <x v="848"/>
    <s v="Standard Class"/>
    <s v="MK-17905"/>
    <s v="Michael Kennedy"/>
    <x v="1"/>
    <s v="United States"/>
    <s v="San Diego"/>
    <x v="1"/>
    <n v="92037"/>
    <x v="1"/>
    <s v="OFF-BI-10000069"/>
    <x v="1"/>
    <x v="8"/>
    <s v="GBC Prepunched Paper, 19-Hole, for Binding Systems, 24-lb"/>
    <n v="36.024000000000001"/>
    <n v="3"/>
    <n v="0.2"/>
    <x v="5903"/>
  </r>
  <r>
    <n v="7377"/>
    <s v="US-2014-145597"/>
    <x v="3"/>
    <x v="808"/>
    <x v="133"/>
    <s v="First Class"/>
    <s v="GG-14650"/>
    <s v="Greg Guthrie"/>
    <x v="1"/>
    <s v="United States"/>
    <s v="Bloomington"/>
    <x v="10"/>
    <n v="61701"/>
    <x v="2"/>
    <s v="OFF-AR-10001958"/>
    <x v="1"/>
    <x v="6"/>
    <s v="Stanley Bostitch Contemporary Electric Pencil Sharpeners"/>
    <n v="54.336000000000006"/>
    <n v="4"/>
    <n v="0.2"/>
    <x v="5904"/>
  </r>
  <r>
    <n v="7378"/>
    <s v="CA-2011-132787"/>
    <x v="2"/>
    <x v="111"/>
    <x v="160"/>
    <s v="Standard Class"/>
    <s v="MC-18130"/>
    <s v="Mike Caudle"/>
    <x v="1"/>
    <s v="United States"/>
    <s v="Seattle"/>
    <x v="4"/>
    <n v="98115"/>
    <x v="1"/>
    <s v="OFF-ST-10001321"/>
    <x v="1"/>
    <x v="4"/>
    <s v="Decoflex Hanging Personal Folder File, Blue"/>
    <n v="92.52"/>
    <n v="6"/>
    <n v="0"/>
    <x v="462"/>
  </r>
  <r>
    <n v="7379"/>
    <s v="CA-2012-136224"/>
    <x v="1"/>
    <x v="70"/>
    <x v="1247"/>
    <s v="Same Day"/>
    <s v="ML-18265"/>
    <s v="Muhammed Lee"/>
    <x v="0"/>
    <s v="United States"/>
    <s v="Fayetteville"/>
    <x v="3"/>
    <n v="28314"/>
    <x v="0"/>
    <s v="OFF-AR-10003504"/>
    <x v="1"/>
    <x v="6"/>
    <s v="Newell 347"/>
    <n v="10.272000000000002"/>
    <n v="3"/>
    <n v="0.2"/>
    <x v="4816"/>
  </r>
  <r>
    <n v="7380"/>
    <s v="CA-2013-105732"/>
    <x v="0"/>
    <x v="1160"/>
    <x v="801"/>
    <s v="Standard Class"/>
    <s v="AG-10270"/>
    <s v="Alejandro Grove"/>
    <x v="0"/>
    <s v="United States"/>
    <s v="Omaha"/>
    <x v="8"/>
    <n v="68104"/>
    <x v="2"/>
    <s v="OFF-ST-10000419"/>
    <x v="1"/>
    <x v="4"/>
    <s v="Rogers Jumbo File, Granite"/>
    <n v="40.74"/>
    <n v="3"/>
    <n v="0"/>
    <x v="1423"/>
  </r>
  <r>
    <n v="7381"/>
    <s v="CA-2013-105732"/>
    <x v="0"/>
    <x v="1160"/>
    <x v="801"/>
    <s v="Standard Class"/>
    <s v="AG-10270"/>
    <s v="Alejandro Grove"/>
    <x v="0"/>
    <s v="United States"/>
    <s v="Omaha"/>
    <x v="8"/>
    <n v="68104"/>
    <x v="2"/>
    <s v="OFF-LA-10004559"/>
    <x v="1"/>
    <x v="2"/>
    <s v="Avery 49"/>
    <n v="14.399999999999999"/>
    <n v="5"/>
    <n v="0"/>
    <x v="970"/>
  </r>
  <r>
    <n v="7382"/>
    <s v="CA-2013-105732"/>
    <x v="0"/>
    <x v="1160"/>
    <x v="801"/>
    <s v="Standard Class"/>
    <s v="AG-10270"/>
    <s v="Alejandro Grove"/>
    <x v="0"/>
    <s v="United States"/>
    <s v="Omaha"/>
    <x v="8"/>
    <n v="68104"/>
    <x v="2"/>
    <s v="TEC-PH-10001644"/>
    <x v="2"/>
    <x v="7"/>
    <s v="BlueLounge Milo Smartphone Stand, White/Metallic"/>
    <n v="149.94999999999999"/>
    <n v="5"/>
    <n v="0"/>
    <x v="181"/>
  </r>
  <r>
    <n v="7383"/>
    <s v="CA-2013-105732"/>
    <x v="0"/>
    <x v="1160"/>
    <x v="801"/>
    <s v="Standard Class"/>
    <s v="AG-10270"/>
    <s v="Alejandro Grove"/>
    <x v="0"/>
    <s v="United States"/>
    <s v="Omaha"/>
    <x v="8"/>
    <n v="68104"/>
    <x v="2"/>
    <s v="OFF-SU-10004782"/>
    <x v="1"/>
    <x v="14"/>
    <s v="Elite 5&quot; Scissors"/>
    <n v="16.899999999999999"/>
    <n v="2"/>
    <n v="0"/>
    <x v="3292"/>
  </r>
  <r>
    <n v="7384"/>
    <s v="CA-2013-105732"/>
    <x v="0"/>
    <x v="1160"/>
    <x v="801"/>
    <s v="Standard Class"/>
    <s v="AG-10270"/>
    <s v="Alejandro Grove"/>
    <x v="0"/>
    <s v="United States"/>
    <s v="Omaha"/>
    <x v="8"/>
    <n v="68104"/>
    <x v="2"/>
    <s v="OFF-PA-10002250"/>
    <x v="1"/>
    <x v="10"/>
    <s v="Things To Do Today Pad"/>
    <n v="17.61"/>
    <n v="3"/>
    <n v="0"/>
    <x v="1260"/>
  </r>
  <r>
    <n v="7385"/>
    <s v="CA-2013-105732"/>
    <x v="0"/>
    <x v="1160"/>
    <x v="801"/>
    <s v="Standard Class"/>
    <s v="AG-10270"/>
    <s v="Alejandro Grove"/>
    <x v="0"/>
    <s v="United States"/>
    <s v="Omaha"/>
    <x v="8"/>
    <n v="68104"/>
    <x v="2"/>
    <s v="OFF-AP-10001394"/>
    <x v="1"/>
    <x v="9"/>
    <s v="Harmony Air Purifier"/>
    <n v="378"/>
    <n v="2"/>
    <n v="0"/>
    <x v="5905"/>
  </r>
  <r>
    <n v="7386"/>
    <s v="CA-2013-105732"/>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x v="801"/>
    <s v="Standard Class"/>
    <s v="AG-10270"/>
    <s v="Alejandro Grove"/>
    <x v="0"/>
    <s v="United States"/>
    <s v="Omaha"/>
    <x v="8"/>
    <n v="68104"/>
    <x v="2"/>
    <s v="OFF-ST-10004340"/>
    <x v="1"/>
    <x v="4"/>
    <s v="Fellowes Mobile File Cart, Black"/>
    <n v="373.08"/>
    <n v="6"/>
    <n v="0"/>
    <x v="5907"/>
  </r>
  <r>
    <n v="7388"/>
    <s v="CA-2013-105732"/>
    <x v="0"/>
    <x v="1160"/>
    <x v="801"/>
    <s v="Standard Class"/>
    <s v="AG-10270"/>
    <s v="Alejandro Grove"/>
    <x v="0"/>
    <s v="United States"/>
    <s v="Omaha"/>
    <x v="8"/>
    <n v="68104"/>
    <x v="2"/>
    <s v="FUR-FU-10003664"/>
    <x v="0"/>
    <x v="5"/>
    <s v="Electrix Architect's Clamp-On Swing Arm Lamp, Black"/>
    <n v="1336.4399999999998"/>
    <n v="14"/>
    <n v="0"/>
    <x v="5908"/>
  </r>
  <r>
    <n v="7389"/>
    <s v="CA-2013-105732"/>
    <x v="0"/>
    <x v="1160"/>
    <x v="801"/>
    <s v="Standard Class"/>
    <s v="AG-10270"/>
    <s v="Alejandro Grove"/>
    <x v="0"/>
    <s v="United States"/>
    <s v="Omaha"/>
    <x v="8"/>
    <n v="68104"/>
    <x v="2"/>
    <s v="TEC-PH-10004897"/>
    <x v="2"/>
    <x v="7"/>
    <s v="Mediabridge Sport Armband iPhone 5s"/>
    <n v="29.97"/>
    <n v="3"/>
    <n v="0"/>
    <x v="5096"/>
  </r>
  <r>
    <n v="7390"/>
    <s v="CA-2014-108035"/>
    <x v="3"/>
    <x v="1161"/>
    <x v="108"/>
    <s v="Standard Class"/>
    <s v="TT-21070"/>
    <s v="Ted Trevino"/>
    <x v="0"/>
    <s v="United States"/>
    <s v="Chattanooga"/>
    <x v="18"/>
    <n v="37421"/>
    <x v="0"/>
    <s v="FUR-CH-10000454"/>
    <x v="0"/>
    <x v="1"/>
    <s v="Hon Deluxe Fabric Upholstered Stacking Chairs, Rounded Back"/>
    <n v="390.36799999999999"/>
    <n v="2"/>
    <n v="0.2"/>
    <x v="5909"/>
  </r>
  <r>
    <n v="7391"/>
    <s v="CA-2014-108035"/>
    <x v="3"/>
    <x v="1161"/>
    <x v="108"/>
    <s v="Standard Class"/>
    <s v="TT-21070"/>
    <s v="Ted Trevino"/>
    <x v="0"/>
    <s v="United States"/>
    <s v="Chattanooga"/>
    <x v="18"/>
    <n v="37421"/>
    <x v="0"/>
    <s v="FUR-FU-10004017"/>
    <x v="0"/>
    <x v="5"/>
    <s v="Executive Impressions 13&quot; Chairman Wall Clock"/>
    <n v="101.52000000000001"/>
    <n v="5"/>
    <n v="0.2"/>
    <x v="5910"/>
  </r>
  <r>
    <n v="7392"/>
    <s v="CA-2014-160031"/>
    <x v="3"/>
    <x v="769"/>
    <x v="94"/>
    <s v="Second Class"/>
    <s v="LT-16765"/>
    <s v="Larry Tron"/>
    <x v="0"/>
    <s v="United States"/>
    <s v="Fairfield"/>
    <x v="24"/>
    <n v="45014"/>
    <x v="3"/>
    <s v="OFF-PA-10000241"/>
    <x v="1"/>
    <x v="10"/>
    <s v="IBM Multi-Purpose Copy Paper, 8 1/2 x 11&quot;, Case"/>
    <n v="74.352000000000004"/>
    <n v="3"/>
    <n v="0.2"/>
    <x v="1419"/>
  </r>
  <r>
    <n v="7393"/>
    <s v="CA-2014-147844"/>
    <x v="3"/>
    <x v="743"/>
    <x v="593"/>
    <s v="Standard Class"/>
    <s v="DD-13570"/>
    <s v="Dorothy Dickinson"/>
    <x v="0"/>
    <s v="United States"/>
    <s v="Los Angeles"/>
    <x v="1"/>
    <n v="90049"/>
    <x v="1"/>
    <s v="OFF-PA-10003016"/>
    <x v="1"/>
    <x v="10"/>
    <s v="Adams &quot;While You Were Out&quot; Message Pads"/>
    <n v="15.700000000000001"/>
    <n v="5"/>
    <n v="0"/>
    <x v="2412"/>
  </r>
  <r>
    <n v="7394"/>
    <s v="CA-2014-147844"/>
    <x v="3"/>
    <x v="743"/>
    <x v="593"/>
    <s v="Standard Class"/>
    <s v="DD-13570"/>
    <s v="Dorothy Dickinson"/>
    <x v="0"/>
    <s v="United States"/>
    <s v="Los Angeles"/>
    <x v="1"/>
    <n v="90049"/>
    <x v="1"/>
    <s v="OFF-AR-10001615"/>
    <x v="1"/>
    <x v="6"/>
    <s v="Newell 34"/>
    <n v="59.519999999999996"/>
    <n v="3"/>
    <n v="0"/>
    <x v="436"/>
  </r>
  <r>
    <n v="7395"/>
    <s v="CA-2014-147844"/>
    <x v="3"/>
    <x v="743"/>
    <x v="593"/>
    <s v="Standard Class"/>
    <s v="DD-13570"/>
    <s v="Dorothy Dickinson"/>
    <x v="0"/>
    <s v="United States"/>
    <s v="Los Angeles"/>
    <x v="1"/>
    <n v="90049"/>
    <x v="1"/>
    <s v="OFF-PA-10002713"/>
    <x v="1"/>
    <x v="10"/>
    <s v="Adams Phone Message Book, 200 Message Capacity, 8 1/16” x 11”"/>
    <n v="34.4"/>
    <n v="5"/>
    <n v="0"/>
    <x v="351"/>
  </r>
  <r>
    <n v="7396"/>
    <s v="CA-2013-110975"/>
    <x v="0"/>
    <x v="591"/>
    <x v="525"/>
    <s v="Standard Class"/>
    <s v="DB-12970"/>
    <s v="Darren Budd"/>
    <x v="1"/>
    <s v="United States"/>
    <s v="New York City"/>
    <x v="15"/>
    <n v="10024"/>
    <x v="3"/>
    <s v="FUR-TA-10002958"/>
    <x v="0"/>
    <x v="3"/>
    <s v="Bevis Oval Conference Table, Walnut"/>
    <n v="313.17599999999999"/>
    <n v="2"/>
    <n v="0.4"/>
    <x v="4895"/>
  </r>
  <r>
    <n v="7397"/>
    <s v="CA-2013-110975"/>
    <x v="0"/>
    <x v="591"/>
    <x v="525"/>
    <s v="Standard Class"/>
    <s v="DB-12970"/>
    <s v="Darren Budd"/>
    <x v="1"/>
    <s v="United States"/>
    <s v="New York City"/>
    <x v="15"/>
    <n v="10024"/>
    <x v="3"/>
    <s v="FUR-CH-10003746"/>
    <x v="0"/>
    <x v="1"/>
    <s v="Hon 4070 Series Pagoda Round Back Stacking Chairs"/>
    <n v="866.64599999999996"/>
    <n v="3"/>
    <n v="0.1"/>
    <x v="5911"/>
  </r>
  <r>
    <n v="7398"/>
    <s v="CA-2011-141649"/>
    <x v="2"/>
    <x v="587"/>
    <x v="839"/>
    <s v="Same Day"/>
    <s v="DM-12955"/>
    <s v="Dario Medina"/>
    <x v="1"/>
    <s v="United States"/>
    <s v="Fairfield"/>
    <x v="24"/>
    <n v="45014"/>
    <x v="3"/>
    <s v="OFF-AP-10003217"/>
    <x v="1"/>
    <x v="9"/>
    <s v="Eureka Sanitaire  Commercial Upright"/>
    <n v="795.40800000000013"/>
    <n v="6"/>
    <n v="0.2"/>
    <x v="5912"/>
  </r>
  <r>
    <n v="7399"/>
    <s v="CA-2011-124807"/>
    <x v="2"/>
    <x v="136"/>
    <x v="406"/>
    <s v="Second Class"/>
    <s v="ME-17725"/>
    <s v="Max Engle"/>
    <x v="0"/>
    <s v="United States"/>
    <s v="Chicago"/>
    <x v="10"/>
    <n v="60610"/>
    <x v="2"/>
    <s v="OFF-PA-10001526"/>
    <x v="1"/>
    <x v="10"/>
    <s v="Xerox 1949"/>
    <n v="35.856000000000002"/>
    <n v="9"/>
    <n v="0.2"/>
    <x v="5913"/>
  </r>
  <r>
    <n v="7400"/>
    <s v="CA-2011-124807"/>
    <x v="2"/>
    <x v="136"/>
    <x v="406"/>
    <s v="Second Class"/>
    <s v="ME-17725"/>
    <s v="Max Engle"/>
    <x v="0"/>
    <s v="United States"/>
    <s v="Chicago"/>
    <x v="10"/>
    <n v="60610"/>
    <x v="2"/>
    <s v="TEC-AC-10002857"/>
    <x v="2"/>
    <x v="11"/>
    <s v="Verbatim 25 GB 6x Blu-ray Single Layer Recordable Disc, 1/Pack"/>
    <n v="23.840000000000003"/>
    <n v="4"/>
    <n v="0.2"/>
    <x v="5914"/>
  </r>
  <r>
    <n v="7401"/>
    <s v="CA-2013-110009"/>
    <x v="0"/>
    <x v="162"/>
    <x v="250"/>
    <s v="Standard Class"/>
    <s v="TR-21325"/>
    <s v="Toby Ritter"/>
    <x v="0"/>
    <s v="United States"/>
    <s v="Seattle"/>
    <x v="4"/>
    <n v="98103"/>
    <x v="1"/>
    <s v="FUR-FU-10003039"/>
    <x v="0"/>
    <x v="5"/>
    <s v="Howard Miller 11-1/2&quot; Diameter Grantwood Wall Clock"/>
    <n v="43.13"/>
    <n v="1"/>
    <n v="0"/>
    <x v="5915"/>
  </r>
  <r>
    <n v="7402"/>
    <s v="CA-2013-110009"/>
    <x v="0"/>
    <x v="162"/>
    <x v="250"/>
    <s v="Standard Class"/>
    <s v="TR-21325"/>
    <s v="Toby Ritter"/>
    <x v="0"/>
    <s v="United States"/>
    <s v="Seattle"/>
    <x v="4"/>
    <n v="98103"/>
    <x v="1"/>
    <s v="OFF-PA-10002615"/>
    <x v="1"/>
    <x v="10"/>
    <s v="Ampad Gold Fibre Wirebound Steno Books, 6&quot; x 9&quot;, Gregg Ruled"/>
    <n v="30.87"/>
    <n v="7"/>
    <n v="0"/>
    <x v="5916"/>
  </r>
  <r>
    <n v="7403"/>
    <s v="CA-2014-168172"/>
    <x v="3"/>
    <x v="634"/>
    <x v="672"/>
    <s v="Standard Class"/>
    <s v="SH-20395"/>
    <s v="Shahid Hopkins"/>
    <x v="0"/>
    <s v="United States"/>
    <s v="New York City"/>
    <x v="15"/>
    <n v="10011"/>
    <x v="3"/>
    <s v="OFF-SU-10002573"/>
    <x v="1"/>
    <x v="14"/>
    <s v="Acme 10&quot; Easy Grip Assistive Scissors"/>
    <n v="70.12"/>
    <n v="4"/>
    <n v="0"/>
    <x v="387"/>
  </r>
  <r>
    <n v="7404"/>
    <s v="CA-2012-100146"/>
    <x v="1"/>
    <x v="263"/>
    <x v="1254"/>
    <s v="Standard Class"/>
    <s v="CB-12535"/>
    <s v="Claudia Bergmann"/>
    <x v="1"/>
    <s v="United States"/>
    <s v="Camarillo"/>
    <x v="1"/>
    <n v="93010"/>
    <x v="1"/>
    <s v="FUR-BO-10004015"/>
    <x v="0"/>
    <x v="0"/>
    <s v="Bush Andora Bookcase, Maple/Graphite Gray Finish"/>
    <n v="509.95749999999992"/>
    <n v="5"/>
    <n v="0.15"/>
    <x v="5917"/>
  </r>
  <r>
    <n v="7405"/>
    <s v="CA-2012-100146"/>
    <x v="1"/>
    <x v="263"/>
    <x v="1254"/>
    <s v="Standard Class"/>
    <s v="CB-12535"/>
    <s v="Claudia Bergmann"/>
    <x v="1"/>
    <s v="United States"/>
    <s v="Camarillo"/>
    <x v="1"/>
    <n v="93010"/>
    <x v="1"/>
    <s v="FUR-FU-10001979"/>
    <x v="0"/>
    <x v="5"/>
    <s v="Dana Halogen Swing-Arm Architect Lamp"/>
    <n v="122.91"/>
    <n v="3"/>
    <n v="0"/>
    <x v="5918"/>
  </r>
  <r>
    <n v="7406"/>
    <s v="CA-2012-100146"/>
    <x v="1"/>
    <x v="263"/>
    <x v="1254"/>
    <s v="Standard Class"/>
    <s v="CB-12535"/>
    <s v="Claudia Bergmann"/>
    <x v="1"/>
    <s v="United States"/>
    <s v="Camarillo"/>
    <x v="1"/>
    <n v="93010"/>
    <x v="1"/>
    <s v="FUR-CH-10003833"/>
    <x v="0"/>
    <x v="1"/>
    <s v="Novimex Fabric Task Chair"/>
    <n v="97.567999999999998"/>
    <n v="2"/>
    <n v="0.2"/>
    <x v="2066"/>
  </r>
  <r>
    <n v="7407"/>
    <s v="CA-2012-100146"/>
    <x v="1"/>
    <x v="263"/>
    <x v="1254"/>
    <s v="Standard Class"/>
    <s v="CB-12535"/>
    <s v="Claudia Bergmann"/>
    <x v="1"/>
    <s v="United States"/>
    <s v="Camarillo"/>
    <x v="1"/>
    <n v="93010"/>
    <x v="1"/>
    <s v="FUR-CH-10004495"/>
    <x v="0"/>
    <x v="1"/>
    <s v="Global Leather and Oak Executive Chair, Black"/>
    <n v="722.35200000000009"/>
    <n v="3"/>
    <n v="0.2"/>
    <x v="5919"/>
  </r>
  <r>
    <n v="7408"/>
    <s v="CA-2014-152079"/>
    <x v="3"/>
    <x v="176"/>
    <x v="1255"/>
    <s v="First Class"/>
    <s v="ML-17410"/>
    <s v="Maris LaWare"/>
    <x v="0"/>
    <s v="United States"/>
    <s v="Chicago"/>
    <x v="10"/>
    <n v="60653"/>
    <x v="2"/>
    <s v="OFF-LA-10001613"/>
    <x v="1"/>
    <x v="2"/>
    <s v="Avery File Folder Labels"/>
    <n v="11.52"/>
    <n v="5"/>
    <n v="0.2"/>
    <x v="2045"/>
  </r>
  <r>
    <n v="7409"/>
    <s v="CA-2013-129728"/>
    <x v="0"/>
    <x v="198"/>
    <x v="29"/>
    <s v="Standard Class"/>
    <s v="JG-15310"/>
    <s v="Jason Gross"/>
    <x v="1"/>
    <s v="United States"/>
    <s v="Los Angeles"/>
    <x v="1"/>
    <n v="90032"/>
    <x v="1"/>
    <s v="FUR-FU-10003247"/>
    <x v="0"/>
    <x v="5"/>
    <s v="36X48 HARDFLOOR CHAIRMAT"/>
    <n v="167.84"/>
    <n v="8"/>
    <n v="0"/>
    <x v="5920"/>
  </r>
  <r>
    <n v="7410"/>
    <s v="CA-2011-121769"/>
    <x v="2"/>
    <x v="918"/>
    <x v="1021"/>
    <s v="Standard Class"/>
    <s v="JS-15880"/>
    <s v="John Stevenson"/>
    <x v="0"/>
    <s v="United States"/>
    <s v="Toledo"/>
    <x v="24"/>
    <n v="43615"/>
    <x v="3"/>
    <s v="FUR-TA-10004442"/>
    <x v="0"/>
    <x v="3"/>
    <s v="Riverside Furniture Stanwyck Manor Table Series"/>
    <n v="172.11"/>
    <n v="1"/>
    <n v="0.4"/>
    <x v="5921"/>
  </r>
  <r>
    <n v="7411"/>
    <s v="CA-2011-103058"/>
    <x v="2"/>
    <x v="149"/>
    <x v="885"/>
    <s v="First Class"/>
    <s v="AG-10270"/>
    <s v="Alejandro Grove"/>
    <x v="0"/>
    <s v="United States"/>
    <s v="New York City"/>
    <x v="15"/>
    <n v="10011"/>
    <x v="3"/>
    <s v="TEC-AC-10001314"/>
    <x v="2"/>
    <x v="11"/>
    <s v="Case Logic 2.4GHz Wireless Keyboard"/>
    <n v="99.98"/>
    <n v="2"/>
    <n v="0"/>
    <x v="2888"/>
  </r>
  <r>
    <n v="7412"/>
    <s v="CA-2014-121125"/>
    <x v="3"/>
    <x v="1109"/>
    <x v="1081"/>
    <s v="Standard Class"/>
    <s v="MG-17890"/>
    <s v="Michael Granlund"/>
    <x v="2"/>
    <s v="United States"/>
    <s v="Tigard"/>
    <x v="21"/>
    <n v="97224"/>
    <x v="1"/>
    <s v="TEC-PH-10001619"/>
    <x v="2"/>
    <x v="7"/>
    <s v="LG G3"/>
    <n v="156.79200000000003"/>
    <n v="1"/>
    <n v="0.2"/>
    <x v="5922"/>
  </r>
  <r>
    <n v="7413"/>
    <s v="CA-2014-121125"/>
    <x v="3"/>
    <x v="1109"/>
    <x v="1081"/>
    <s v="Standard Class"/>
    <s v="MG-17890"/>
    <s v="Michael Granlund"/>
    <x v="2"/>
    <s v="United States"/>
    <s v="Tigard"/>
    <x v="21"/>
    <n v="97224"/>
    <x v="1"/>
    <s v="TEC-AC-10002323"/>
    <x v="2"/>
    <x v="11"/>
    <s v="SanDisk Ultra 32 GB MicroSDHC Class 10 Memory Card"/>
    <n v="35.360000000000007"/>
    <n v="2"/>
    <n v="0.2"/>
    <x v="1518"/>
  </r>
  <r>
    <n v="7414"/>
    <s v="CA-2014-121125"/>
    <x v="3"/>
    <x v="1109"/>
    <x v="1081"/>
    <s v="Standard Class"/>
    <s v="MG-17890"/>
    <s v="Michael Granlund"/>
    <x v="2"/>
    <s v="United States"/>
    <s v="Tigard"/>
    <x v="21"/>
    <n v="97224"/>
    <x v="1"/>
    <s v="FUR-FU-10000820"/>
    <x v="0"/>
    <x v="5"/>
    <s v="Tensor Brushed Steel Torchiere Floor Lamp"/>
    <n v="13.591999999999999"/>
    <n v="1"/>
    <n v="0.2"/>
    <x v="5923"/>
  </r>
  <r>
    <n v="7415"/>
    <s v="US-2013-114013"/>
    <x v="0"/>
    <x v="69"/>
    <x v="535"/>
    <s v="Second Class"/>
    <s v="SC-20770"/>
    <s v="Stewart Carmichael"/>
    <x v="1"/>
    <s v="United States"/>
    <s v="Philadelphia"/>
    <x v="9"/>
    <n v="19134"/>
    <x v="3"/>
    <s v="FUR-CH-10004287"/>
    <x v="0"/>
    <x v="1"/>
    <s v="SAFCO Arco Folding Chair"/>
    <n v="386.67999999999995"/>
    <n v="2"/>
    <n v="0.3"/>
    <x v="5924"/>
  </r>
  <r>
    <n v="7416"/>
    <s v="US-2013-114013"/>
    <x v="0"/>
    <x v="69"/>
    <x v="535"/>
    <s v="Second Class"/>
    <s v="SC-20770"/>
    <s v="Stewart Carmichael"/>
    <x v="1"/>
    <s v="United States"/>
    <s v="Philadelphia"/>
    <x v="9"/>
    <n v="19134"/>
    <x v="3"/>
    <s v="TEC-AC-10000474"/>
    <x v="2"/>
    <x v="11"/>
    <s v="Kensington Expert Mouse Optical USB Trackball for PC or Mac"/>
    <n v="379.96000000000004"/>
    <n v="5"/>
    <n v="0.2"/>
    <x v="5925"/>
  </r>
  <r>
    <n v="7417"/>
    <s v="US-2013-114013"/>
    <x v="0"/>
    <x v="69"/>
    <x v="535"/>
    <s v="Second Class"/>
    <s v="SC-20770"/>
    <s v="Stewart Carmichael"/>
    <x v="1"/>
    <s v="United States"/>
    <s v="Philadelphia"/>
    <x v="9"/>
    <n v="19134"/>
    <x v="3"/>
    <s v="TEC-PH-10001494"/>
    <x v="2"/>
    <x v="7"/>
    <s v="Polycom CX600 IP Phone VoIP phone"/>
    <n v="539.91"/>
    <n v="3"/>
    <n v="0.4"/>
    <x v="5926"/>
  </r>
  <r>
    <n v="7418"/>
    <s v="US-2013-114013"/>
    <x v="0"/>
    <x v="69"/>
    <x v="535"/>
    <s v="Second Class"/>
    <s v="SC-20770"/>
    <s v="Stewart Carmichael"/>
    <x v="1"/>
    <s v="United States"/>
    <s v="Philadelphia"/>
    <x v="9"/>
    <n v="19134"/>
    <x v="3"/>
    <s v="OFF-PA-10004996"/>
    <x v="1"/>
    <x v="10"/>
    <s v="Speediset Carbonless Redi-Letter 7&quot; x 8 1/2&quot;"/>
    <n v="41.240000000000009"/>
    <n v="5"/>
    <n v="0.2"/>
    <x v="5927"/>
  </r>
  <r>
    <n v="7419"/>
    <s v="US-2013-114013"/>
    <x v="0"/>
    <x v="69"/>
    <x v="535"/>
    <s v="Second Class"/>
    <s v="SC-20770"/>
    <s v="Stewart Carmichael"/>
    <x v="1"/>
    <s v="United States"/>
    <s v="Philadelphia"/>
    <x v="9"/>
    <n v="19134"/>
    <x v="3"/>
    <s v="OFF-BI-10004318"/>
    <x v="1"/>
    <x v="8"/>
    <s v="Ibico EB-19 Dual Function Manual Binding System"/>
    <n v="51.897000000000013"/>
    <n v="1"/>
    <n v="0.7"/>
    <x v="5928"/>
  </r>
  <r>
    <n v="7420"/>
    <s v="US-2013-114013"/>
    <x v="0"/>
    <x v="69"/>
    <x v="535"/>
    <s v="Second Class"/>
    <s v="SC-20770"/>
    <s v="Stewart Carmichael"/>
    <x v="1"/>
    <s v="United States"/>
    <s v="Philadelphia"/>
    <x v="9"/>
    <n v="19134"/>
    <x v="3"/>
    <s v="OFF-ST-10002574"/>
    <x v="1"/>
    <x v="4"/>
    <s v="SAFCO Commercial Wire Shelving, Black"/>
    <n v="552.55999999999995"/>
    <n v="5"/>
    <n v="0.2"/>
    <x v="5929"/>
  </r>
  <r>
    <n v="7421"/>
    <s v="US-2013-114013"/>
    <x v="0"/>
    <x v="69"/>
    <x v="535"/>
    <s v="Second Class"/>
    <s v="SC-20770"/>
    <s v="Stewart Carmichael"/>
    <x v="1"/>
    <s v="United States"/>
    <s v="Philadelphia"/>
    <x v="9"/>
    <n v="19134"/>
    <x v="3"/>
    <s v="OFF-BI-10002353"/>
    <x v="1"/>
    <x v="8"/>
    <s v="GBC VeloBind Cover Sets"/>
    <n v="23.160000000000004"/>
    <n v="5"/>
    <n v="0.7"/>
    <x v="5930"/>
  </r>
  <r>
    <n v="7422"/>
    <s v="US-2013-114013"/>
    <x v="0"/>
    <x v="69"/>
    <x v="535"/>
    <s v="Second Class"/>
    <s v="SC-20770"/>
    <s v="Stewart Carmichael"/>
    <x v="1"/>
    <s v="United States"/>
    <s v="Philadelphia"/>
    <x v="9"/>
    <n v="19134"/>
    <x v="3"/>
    <s v="OFF-ST-10003641"/>
    <x v="1"/>
    <x v="4"/>
    <s v="Space Solutions Industrial Galvanized Steel Shelving."/>
    <n v="126.08"/>
    <n v="2"/>
    <n v="0.2"/>
    <x v="5931"/>
  </r>
  <r>
    <n v="7423"/>
    <s v="US-2013-114013"/>
    <x v="0"/>
    <x v="69"/>
    <x v="535"/>
    <s v="Second Class"/>
    <s v="SC-20770"/>
    <s v="Stewart Carmichael"/>
    <x v="1"/>
    <s v="United States"/>
    <s v="Philadelphia"/>
    <x v="9"/>
    <n v="19134"/>
    <x v="3"/>
    <s v="TEC-MA-10001148"/>
    <x v="2"/>
    <x v="15"/>
    <s v="Okidata MB491 Multifunction Printer"/>
    <n v="449.1"/>
    <n v="3"/>
    <n v="0.7"/>
    <x v="5932"/>
  </r>
  <r>
    <n v="7424"/>
    <s v="CA-2014-135069"/>
    <x v="3"/>
    <x v="318"/>
    <x v="1001"/>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x v="1001"/>
    <s v="Standard Class"/>
    <s v="BS-11755"/>
    <s v="Bruce Stewart"/>
    <x v="0"/>
    <s v="United States"/>
    <s v="Philadelphia"/>
    <x v="9"/>
    <n v="19143"/>
    <x v="3"/>
    <s v="FUR-FU-10003878"/>
    <x v="0"/>
    <x v="5"/>
    <s v="Linden 10&quot; Round Wall Clock, Black"/>
    <n v="36.671999999999997"/>
    <n v="3"/>
    <n v="0.2"/>
    <x v="5934"/>
  </r>
  <r>
    <n v="7426"/>
    <s v="CA-2013-101693"/>
    <x v="0"/>
    <x v="674"/>
    <x v="1233"/>
    <s v="Second Class"/>
    <s v="LC-17140"/>
    <s v="Logan Currie"/>
    <x v="0"/>
    <s v="United States"/>
    <s v="Houston"/>
    <x v="5"/>
    <n v="77070"/>
    <x v="2"/>
    <s v="FUR-CH-10001146"/>
    <x v="0"/>
    <x v="1"/>
    <s v="Global Value Mid-Back Manager's Chair, Gray"/>
    <n v="85.245999999999995"/>
    <n v="2"/>
    <n v="0.3"/>
    <x v="5935"/>
  </r>
  <r>
    <n v="7427"/>
    <s v="CA-2013-101693"/>
    <x v="0"/>
    <x v="674"/>
    <x v="1233"/>
    <s v="Second Class"/>
    <s v="LC-17140"/>
    <s v="Logan Currie"/>
    <x v="0"/>
    <s v="United States"/>
    <s v="Houston"/>
    <x v="5"/>
    <n v="77070"/>
    <x v="2"/>
    <s v="FUR-FU-10003919"/>
    <x v="0"/>
    <x v="5"/>
    <s v="Eldon Executive Woodline II Cherry Finish Desk Accessories"/>
    <n v="32.712000000000003"/>
    <n v="2"/>
    <n v="0.6"/>
    <x v="5936"/>
  </r>
  <r>
    <n v="7428"/>
    <s v="US-2011-164763"/>
    <x v="2"/>
    <x v="461"/>
    <x v="757"/>
    <s v="Standard Class"/>
    <s v="MH-17440"/>
    <s v="Mark Haberlin"/>
    <x v="1"/>
    <s v="United States"/>
    <s v="Jackson"/>
    <x v="35"/>
    <n v="39212"/>
    <x v="0"/>
    <s v="OFF-BI-10000605"/>
    <x v="1"/>
    <x v="8"/>
    <s v="Acco Pressboard Covers with Storage Hooks, 9 1/2&quot; x 11&quot;, Executive Red"/>
    <n v="11.43"/>
    <n v="3"/>
    <n v="0"/>
    <x v="5937"/>
  </r>
  <r>
    <n v="7429"/>
    <s v="US-2011-164763"/>
    <x v="2"/>
    <x v="461"/>
    <x v="757"/>
    <s v="Standard Class"/>
    <s v="MH-17440"/>
    <s v="Mark Haberlin"/>
    <x v="1"/>
    <s v="United States"/>
    <s v="Jackson"/>
    <x v="35"/>
    <n v="39212"/>
    <x v="0"/>
    <s v="OFF-BI-10000309"/>
    <x v="1"/>
    <x v="8"/>
    <s v="GBC Twin Loop Wire Binding Elements, 9/16&quot; Spine, Black"/>
    <n v="30.44"/>
    <n v="2"/>
    <n v="0"/>
    <x v="5188"/>
  </r>
  <r>
    <n v="7430"/>
    <s v="US-2011-164763"/>
    <x v="2"/>
    <x v="461"/>
    <x v="757"/>
    <s v="Standard Class"/>
    <s v="MH-17440"/>
    <s v="Mark Haberlin"/>
    <x v="1"/>
    <s v="United States"/>
    <s v="Jackson"/>
    <x v="35"/>
    <n v="39212"/>
    <x v="0"/>
    <s v="OFF-PA-10003349"/>
    <x v="1"/>
    <x v="10"/>
    <s v="Xerox 1957"/>
    <n v="12.96"/>
    <n v="2"/>
    <n v="0"/>
    <x v="2056"/>
  </r>
  <r>
    <n v="7431"/>
    <s v="US-2011-164763"/>
    <x v="2"/>
    <x v="461"/>
    <x v="757"/>
    <s v="Standard Class"/>
    <s v="MH-17440"/>
    <s v="Mark Haberlin"/>
    <x v="1"/>
    <s v="United States"/>
    <s v="Jackson"/>
    <x v="35"/>
    <n v="39212"/>
    <x v="0"/>
    <s v="OFF-PA-10003063"/>
    <x v="1"/>
    <x v="10"/>
    <s v="EcoTones Memo Sheets"/>
    <n v="16"/>
    <n v="4"/>
    <n v="0"/>
    <x v="4543"/>
  </r>
  <r>
    <n v="7432"/>
    <s v="US-2011-164763"/>
    <x v="2"/>
    <x v="461"/>
    <x v="757"/>
    <s v="Standard Class"/>
    <s v="MH-17440"/>
    <s v="Mark Haberlin"/>
    <x v="1"/>
    <s v="United States"/>
    <s v="Jackson"/>
    <x v="35"/>
    <n v="39212"/>
    <x v="0"/>
    <s v="OFF-AP-10003971"/>
    <x v="1"/>
    <x v="9"/>
    <s v="Belkin 6 Outlet Metallic Surge Strip"/>
    <n v="32.67"/>
    <n v="3"/>
    <n v="0"/>
    <x v="5690"/>
  </r>
  <r>
    <n v="7433"/>
    <s v="CA-2011-161249"/>
    <x v="2"/>
    <x v="128"/>
    <x v="923"/>
    <s v="Standard Class"/>
    <s v="RD-19720"/>
    <s v="Roger Demir"/>
    <x v="0"/>
    <s v="United States"/>
    <s v="Phoenix"/>
    <x v="16"/>
    <n v="85023"/>
    <x v="1"/>
    <s v="OFF-FA-10004838"/>
    <x v="1"/>
    <x v="13"/>
    <s v="Super Bands, 12/Pack"/>
    <n v="4.4640000000000004"/>
    <n v="3"/>
    <n v="0.2"/>
    <x v="5938"/>
  </r>
  <r>
    <n v="7434"/>
    <s v="CA-2011-161249"/>
    <x v="2"/>
    <x v="128"/>
    <x v="923"/>
    <s v="Standard Class"/>
    <s v="RD-19720"/>
    <s v="Roger Demir"/>
    <x v="0"/>
    <s v="United States"/>
    <s v="Phoenix"/>
    <x v="16"/>
    <n v="85023"/>
    <x v="1"/>
    <s v="OFF-BI-10001097"/>
    <x v="1"/>
    <x v="8"/>
    <s v="Avery Hole Reinforcements"/>
    <n v="9.3450000000000024"/>
    <n v="5"/>
    <n v="0.7"/>
    <x v="5939"/>
  </r>
  <r>
    <n v="7435"/>
    <s v="CA-2012-148180"/>
    <x v="1"/>
    <x v="353"/>
    <x v="116"/>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x v="116"/>
    <s v="Standard Class"/>
    <s v="BP-11095"/>
    <s v="Bart Pistole"/>
    <x v="1"/>
    <s v="United States"/>
    <s v="Oxnard"/>
    <x v="1"/>
    <n v="93030"/>
    <x v="1"/>
    <s v="OFF-BI-10003314"/>
    <x v="1"/>
    <x v="8"/>
    <s v="Tuff Stuff Recycled Round Ring Binders"/>
    <n v="23.136000000000003"/>
    <n v="6"/>
    <n v="0.2"/>
    <x v="5940"/>
  </r>
  <r>
    <n v="7437"/>
    <s v="CA-2012-148180"/>
    <x v="1"/>
    <x v="353"/>
    <x v="116"/>
    <s v="Standard Class"/>
    <s v="BP-11095"/>
    <s v="Bart Pistole"/>
    <x v="1"/>
    <s v="United States"/>
    <s v="Oxnard"/>
    <x v="1"/>
    <n v="93030"/>
    <x v="1"/>
    <s v="OFF-AR-10002067"/>
    <x v="1"/>
    <x v="6"/>
    <s v="Newell 334"/>
    <n v="99.2"/>
    <n v="5"/>
    <n v="0"/>
    <x v="1713"/>
  </r>
  <r>
    <n v="7438"/>
    <s v="CA-2011-165568"/>
    <x v="2"/>
    <x v="1162"/>
    <x v="1137"/>
    <s v="Standard Class"/>
    <s v="BF-11020"/>
    <s v="Barry Französisch"/>
    <x v="1"/>
    <s v="United States"/>
    <s v="Seattle"/>
    <x v="4"/>
    <n v="98105"/>
    <x v="1"/>
    <s v="OFF-BI-10001031"/>
    <x v="1"/>
    <x v="8"/>
    <s v="Pressboard Data Binders by Wilson Jones"/>
    <n v="21.36"/>
    <n v="5"/>
    <n v="0.2"/>
    <x v="4217"/>
  </r>
  <r>
    <n v="7439"/>
    <s v="CA-2012-145457"/>
    <x v="1"/>
    <x v="539"/>
    <x v="581"/>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x v="371"/>
    <s v="Standard Class"/>
    <s v="JL-15235"/>
    <s v="Janet Lee"/>
    <x v="0"/>
    <s v="United States"/>
    <s v="Los Angeles"/>
    <x v="1"/>
    <n v="90049"/>
    <x v="1"/>
    <s v="OFF-BI-10000138"/>
    <x v="1"/>
    <x v="8"/>
    <s v="Acco Translucent Poly Ring Binders"/>
    <n v="18.72"/>
    <n v="5"/>
    <n v="0.2"/>
    <x v="708"/>
  </r>
  <r>
    <n v="7441"/>
    <s v="US-2014-163657"/>
    <x v="3"/>
    <x v="264"/>
    <x v="371"/>
    <s v="Standard Class"/>
    <s v="JL-15235"/>
    <s v="Janet Lee"/>
    <x v="0"/>
    <s v="United States"/>
    <s v="Los Angeles"/>
    <x v="1"/>
    <n v="90049"/>
    <x v="1"/>
    <s v="FUR-TA-10004607"/>
    <x v="0"/>
    <x v="3"/>
    <s v="Hon 2111 Invitation Series Straight Table"/>
    <n v="236.52800000000002"/>
    <n v="2"/>
    <n v="0.2"/>
    <x v="5942"/>
  </r>
  <r>
    <n v="7442"/>
    <s v="CA-2012-120446"/>
    <x v="1"/>
    <x v="547"/>
    <x v="837"/>
    <s v="First Class"/>
    <s v="JG-15805"/>
    <s v="John Grady"/>
    <x v="1"/>
    <s v="United States"/>
    <s v="San Diego"/>
    <x v="1"/>
    <n v="92105"/>
    <x v="1"/>
    <s v="OFF-LA-10003148"/>
    <x v="1"/>
    <x v="2"/>
    <s v="Avery 51"/>
    <n v="18.899999999999999"/>
    <n v="3"/>
    <n v="0"/>
    <x v="3602"/>
  </r>
  <r>
    <n v="7443"/>
    <s v="CA-2011-109932"/>
    <x v="2"/>
    <x v="337"/>
    <x v="872"/>
    <s v="First Class"/>
    <s v="VP-21760"/>
    <s v="Victoria Pisteka"/>
    <x v="1"/>
    <s v="United States"/>
    <s v="Brownsville"/>
    <x v="5"/>
    <n v="78521"/>
    <x v="2"/>
    <s v="OFF-PA-10001804"/>
    <x v="1"/>
    <x v="10"/>
    <s v="Xerox 195"/>
    <n v="10.688000000000001"/>
    <n v="2"/>
    <n v="0.2"/>
    <x v="1507"/>
  </r>
  <r>
    <n v="7444"/>
    <s v="CA-2011-109932"/>
    <x v="2"/>
    <x v="337"/>
    <x v="872"/>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x v="1123"/>
    <s v="Second Class"/>
    <s v="RD-19810"/>
    <s v="Ross DeVincentis"/>
    <x v="2"/>
    <s v="United States"/>
    <s v="Chicago"/>
    <x v="10"/>
    <n v="60610"/>
    <x v="2"/>
    <s v="OFF-PA-10001166"/>
    <x v="1"/>
    <x v="10"/>
    <s v="Xerox 2"/>
    <n v="5.1840000000000011"/>
    <n v="1"/>
    <n v="0.2"/>
    <x v="1673"/>
  </r>
  <r>
    <n v="7446"/>
    <s v="CA-2014-127474"/>
    <x v="3"/>
    <x v="447"/>
    <x v="1123"/>
    <s v="Second Class"/>
    <s v="RD-19810"/>
    <s v="Ross DeVincentis"/>
    <x v="2"/>
    <s v="United States"/>
    <s v="Chicago"/>
    <x v="10"/>
    <n v="60610"/>
    <x v="2"/>
    <s v="OFF-PA-10001033"/>
    <x v="1"/>
    <x v="10"/>
    <s v="Xerox 1893"/>
    <n v="65.584000000000003"/>
    <n v="2"/>
    <n v="0.2"/>
    <x v="5944"/>
  </r>
  <r>
    <n v="7447"/>
    <s v="CA-2014-127474"/>
    <x v="3"/>
    <x v="447"/>
    <x v="1123"/>
    <s v="Second Class"/>
    <s v="RD-19810"/>
    <s v="Ross DeVincentis"/>
    <x v="2"/>
    <s v="United States"/>
    <s v="Chicago"/>
    <x v="10"/>
    <n v="60610"/>
    <x v="2"/>
    <s v="FUR-FU-10004597"/>
    <x v="0"/>
    <x v="5"/>
    <s v="Eldon Cleatmat Chair Mats for Medium Pile Carpets"/>
    <n v="22.200000000000003"/>
    <n v="1"/>
    <n v="0.6"/>
    <x v="5945"/>
  </r>
  <r>
    <n v="7448"/>
    <s v="CA-2014-127474"/>
    <x v="3"/>
    <x v="447"/>
    <x v="1123"/>
    <s v="Second Class"/>
    <s v="RD-19810"/>
    <s v="Ross DeVincentis"/>
    <x v="2"/>
    <s v="United States"/>
    <s v="Chicago"/>
    <x v="10"/>
    <n v="60610"/>
    <x v="2"/>
    <s v="OFF-PA-10000418"/>
    <x v="1"/>
    <x v="10"/>
    <s v="Xerox 189"/>
    <n v="419.4"/>
    <n v="5"/>
    <n v="0.2"/>
    <x v="1306"/>
  </r>
  <r>
    <n v="7449"/>
    <s v="CA-2014-115448"/>
    <x v="3"/>
    <x v="343"/>
    <x v="773"/>
    <s v="First Class"/>
    <s v="MH-18025"/>
    <s v="Michelle Huthwaite"/>
    <x v="0"/>
    <s v="United States"/>
    <s v="Knoxville"/>
    <x v="18"/>
    <n v="37918"/>
    <x v="0"/>
    <s v="FUR-FU-10004090"/>
    <x v="0"/>
    <x v="5"/>
    <s v="Executive Impressions 14&quot; Contract Wall Clock"/>
    <n v="88.920000000000016"/>
    <n v="5"/>
    <n v="0.2"/>
    <x v="5946"/>
  </r>
  <r>
    <n v="7450"/>
    <s v="CA-2014-105669"/>
    <x v="3"/>
    <x v="697"/>
    <x v="304"/>
    <s v="Second Class"/>
    <s v="SJ-20125"/>
    <s v="Sanjit Jacobs"/>
    <x v="2"/>
    <s v="United States"/>
    <s v="Houston"/>
    <x v="5"/>
    <n v="77036"/>
    <x v="2"/>
    <s v="OFF-AR-10000390"/>
    <x v="1"/>
    <x v="6"/>
    <s v="Newell Chalk Holder"/>
    <n v="9.9120000000000008"/>
    <n v="3"/>
    <n v="0.2"/>
    <x v="5360"/>
  </r>
  <r>
    <n v="7451"/>
    <s v="CA-2014-105669"/>
    <x v="3"/>
    <x v="697"/>
    <x v="304"/>
    <s v="Second Class"/>
    <s v="SJ-20125"/>
    <s v="Sanjit Jacobs"/>
    <x v="2"/>
    <s v="United States"/>
    <s v="Houston"/>
    <x v="5"/>
    <n v="77036"/>
    <x v="2"/>
    <s v="FUR-CH-10003774"/>
    <x v="0"/>
    <x v="1"/>
    <s v="Global Wood Trimmed Manager's Task Chair, Khaki"/>
    <n v="318.43"/>
    <n v="5"/>
    <n v="0.3"/>
    <x v="2872"/>
  </r>
  <r>
    <n v="7452"/>
    <s v="CA-2014-105669"/>
    <x v="3"/>
    <x v="697"/>
    <x v="304"/>
    <s v="Second Class"/>
    <s v="SJ-20125"/>
    <s v="Sanjit Jacobs"/>
    <x v="2"/>
    <s v="United States"/>
    <s v="Houston"/>
    <x v="5"/>
    <n v="77036"/>
    <x v="2"/>
    <s v="OFF-BI-10002412"/>
    <x v="1"/>
    <x v="8"/>
    <s v="Wilson Jones “Snap” Scratch Pad Binder Tool for Ring Binders"/>
    <n v="5.7999999999999989"/>
    <n v="5"/>
    <n v="0.8"/>
    <x v="5947"/>
  </r>
  <r>
    <n v="7453"/>
    <s v="CA-2014-105669"/>
    <x v="3"/>
    <x v="697"/>
    <x v="304"/>
    <s v="Second Class"/>
    <s v="SJ-20125"/>
    <s v="Sanjit Jacobs"/>
    <x v="2"/>
    <s v="United States"/>
    <s v="Houston"/>
    <x v="5"/>
    <n v="77036"/>
    <x v="2"/>
    <s v="TEC-PH-10002415"/>
    <x v="2"/>
    <x v="7"/>
    <s v="Polycom VoiceStation 500 Conference phone"/>
    <n v="1415.76"/>
    <n v="6"/>
    <n v="0.2"/>
    <x v="5948"/>
  </r>
  <r>
    <n v="7454"/>
    <s v="CA-2014-134796"/>
    <x v="3"/>
    <x v="643"/>
    <x v="553"/>
    <s v="Standard Class"/>
    <s v="FM-14380"/>
    <s v="Fred McMath"/>
    <x v="0"/>
    <s v="United States"/>
    <s v="Bolingbrook"/>
    <x v="10"/>
    <n v="60440"/>
    <x v="2"/>
    <s v="TEC-PH-10003505"/>
    <x v="2"/>
    <x v="7"/>
    <s v="Geemarc AmpliPOWER60"/>
    <n v="148.47999999999999"/>
    <n v="2"/>
    <n v="0.2"/>
    <x v="1570"/>
  </r>
  <r>
    <n v="7455"/>
    <s v="CA-2013-137743"/>
    <x v="0"/>
    <x v="679"/>
    <x v="716"/>
    <s v="Standard Class"/>
    <s v="KH-16360"/>
    <s v="Katherine Hughes"/>
    <x v="0"/>
    <s v="United States"/>
    <s v="Chicago"/>
    <x v="10"/>
    <n v="60623"/>
    <x v="2"/>
    <s v="OFF-LA-10003663"/>
    <x v="1"/>
    <x v="2"/>
    <s v="Avery 498"/>
    <n v="9.2480000000000011"/>
    <n v="4"/>
    <n v="0.2"/>
    <x v="5949"/>
  </r>
  <r>
    <n v="7456"/>
    <s v="CA-2013-137743"/>
    <x v="0"/>
    <x v="679"/>
    <x v="716"/>
    <s v="Standard Class"/>
    <s v="KH-16360"/>
    <s v="Katherine Hughes"/>
    <x v="0"/>
    <s v="United States"/>
    <s v="Chicago"/>
    <x v="10"/>
    <n v="60623"/>
    <x v="2"/>
    <s v="OFF-ST-10001780"/>
    <x v="1"/>
    <x v="4"/>
    <s v="Tennsco 16-Compartment Lockers with Coat Rack"/>
    <n v="1036.624"/>
    <n v="2"/>
    <n v="0.2"/>
    <x v="2777"/>
  </r>
  <r>
    <n v="7457"/>
    <s v="CA-2012-137974"/>
    <x v="1"/>
    <x v="392"/>
    <x v="1256"/>
    <s v="First Class"/>
    <s v="LL-16840"/>
    <s v="Lauren Leatherbury"/>
    <x v="0"/>
    <s v="United States"/>
    <s v="Waynesboro"/>
    <x v="17"/>
    <n v="22980"/>
    <x v="0"/>
    <s v="TEC-PH-10002033"/>
    <x v="2"/>
    <x v="7"/>
    <s v="Konftel 250 Conference phone - Charcoal black"/>
    <n v="569.64"/>
    <n v="2"/>
    <n v="0"/>
    <x v="5950"/>
  </r>
  <r>
    <n v="7458"/>
    <s v="CA-2012-137974"/>
    <x v="1"/>
    <x v="392"/>
    <x v="1256"/>
    <s v="First Class"/>
    <s v="LL-16840"/>
    <s v="Lauren Leatherbury"/>
    <x v="0"/>
    <s v="United States"/>
    <s v="Waynesboro"/>
    <x v="17"/>
    <n v="22980"/>
    <x v="0"/>
    <s v="OFF-BI-10001036"/>
    <x v="1"/>
    <x v="8"/>
    <s v="Cardinal EasyOpen D-Ring Binders"/>
    <n v="9.14"/>
    <n v="1"/>
    <n v="0"/>
    <x v="5951"/>
  </r>
  <r>
    <n v="7459"/>
    <s v="CA-2012-137974"/>
    <x v="1"/>
    <x v="392"/>
    <x v="1256"/>
    <s v="First Class"/>
    <s v="LL-16840"/>
    <s v="Lauren Leatherbury"/>
    <x v="0"/>
    <s v="United States"/>
    <s v="Waynesboro"/>
    <x v="17"/>
    <n v="22980"/>
    <x v="0"/>
    <s v="FUR-FU-10001468"/>
    <x v="0"/>
    <x v="5"/>
    <s v="Tenex Antistatic Computer Chair Mats"/>
    <n v="1196.8599999999999"/>
    <n v="7"/>
    <n v="0"/>
    <x v="5952"/>
  </r>
  <r>
    <n v="7460"/>
    <s v="CA-2012-137974"/>
    <x v="1"/>
    <x v="392"/>
    <x v="1256"/>
    <s v="First Class"/>
    <s v="LL-16840"/>
    <s v="Lauren Leatherbury"/>
    <x v="0"/>
    <s v="United States"/>
    <s v="Waynesboro"/>
    <x v="17"/>
    <n v="22980"/>
    <x v="0"/>
    <s v="FUR-BO-10001519"/>
    <x v="0"/>
    <x v="0"/>
    <s v="O'Sullivan 3-Shelf Heavy-Duty Bookcases"/>
    <n v="523.26"/>
    <n v="9"/>
    <n v="0"/>
    <x v="5953"/>
  </r>
  <r>
    <n v="7461"/>
    <s v="US-2012-136987"/>
    <x v="1"/>
    <x v="347"/>
    <x v="282"/>
    <s v="Second Class"/>
    <s v="AR-10540"/>
    <s v="Andy Reiter"/>
    <x v="0"/>
    <s v="United States"/>
    <s v="Los Angeles"/>
    <x v="1"/>
    <n v="90004"/>
    <x v="1"/>
    <s v="TEC-CO-10001943"/>
    <x v="2"/>
    <x v="16"/>
    <s v="Canon PC-428 Personal Copier"/>
    <n v="639.96800000000007"/>
    <n v="4"/>
    <n v="0.2"/>
    <x v="5954"/>
  </r>
  <r>
    <n v="7462"/>
    <s v="US-2012-136987"/>
    <x v="1"/>
    <x v="347"/>
    <x v="282"/>
    <s v="Second Class"/>
    <s v="AR-10540"/>
    <s v="Andy Reiter"/>
    <x v="0"/>
    <s v="United States"/>
    <s v="Los Angeles"/>
    <x v="1"/>
    <n v="90004"/>
    <x v="1"/>
    <s v="OFF-PA-10003127"/>
    <x v="1"/>
    <x v="10"/>
    <s v="Staples"/>
    <n v="52.76"/>
    <n v="2"/>
    <n v="0"/>
    <x v="5955"/>
  </r>
  <r>
    <n v="7463"/>
    <s v="CA-2012-138485"/>
    <x v="1"/>
    <x v="914"/>
    <x v="1158"/>
    <s v="Second Class"/>
    <s v="NP-18670"/>
    <s v="Nora Paige"/>
    <x v="0"/>
    <s v="United States"/>
    <s v="Seattle"/>
    <x v="4"/>
    <n v="98105"/>
    <x v="1"/>
    <s v="TEC-AC-10002076"/>
    <x v="2"/>
    <x v="11"/>
    <s v="Microsoft Natural Keyboard Elite"/>
    <n v="538.92000000000007"/>
    <n v="9"/>
    <n v="0"/>
    <x v="5956"/>
  </r>
  <r>
    <n v="7464"/>
    <s v="CA-2013-103709"/>
    <x v="0"/>
    <x v="162"/>
    <x v="1219"/>
    <s v="Standard Class"/>
    <s v="LP-17095"/>
    <s v="Liz Preis"/>
    <x v="0"/>
    <s v="United States"/>
    <s v="Visalia"/>
    <x v="1"/>
    <n v="93277"/>
    <x v="1"/>
    <s v="OFF-AR-10003338"/>
    <x v="1"/>
    <x v="6"/>
    <s v="Eberhard Faber 3 1/2&quot; Golf Pencils"/>
    <n v="14.88"/>
    <n v="2"/>
    <n v="0"/>
    <x v="4180"/>
  </r>
  <r>
    <n v="7465"/>
    <s v="CA-2013-103709"/>
    <x v="0"/>
    <x v="162"/>
    <x v="1219"/>
    <s v="Standard Class"/>
    <s v="LP-17095"/>
    <s v="Liz Preis"/>
    <x v="0"/>
    <s v="United States"/>
    <s v="Visalia"/>
    <x v="1"/>
    <n v="93277"/>
    <x v="1"/>
    <s v="OFF-PA-10004610"/>
    <x v="1"/>
    <x v="10"/>
    <s v="Xerox 1900"/>
    <n v="34.24"/>
    <n v="8"/>
    <n v="0"/>
    <x v="5957"/>
  </r>
  <r>
    <n v="7466"/>
    <s v="CA-2013-103709"/>
    <x v="0"/>
    <x v="162"/>
    <x v="1219"/>
    <s v="Standard Class"/>
    <s v="LP-17095"/>
    <s v="Liz Preis"/>
    <x v="0"/>
    <s v="United States"/>
    <s v="Visalia"/>
    <x v="1"/>
    <n v="93277"/>
    <x v="1"/>
    <s v="OFF-ST-10001272"/>
    <x v="1"/>
    <x v="4"/>
    <s v="Mini 13-1/2 Capacity Data Binder Rack, Pearl"/>
    <n v="261.74"/>
    <n v="2"/>
    <n v="0"/>
    <x v="2387"/>
  </r>
  <r>
    <n v="7467"/>
    <s v="CA-2013-138282"/>
    <x v="0"/>
    <x v="288"/>
    <x v="213"/>
    <s v="Standard Class"/>
    <s v="AH-10690"/>
    <s v="Anna Häberlin"/>
    <x v="1"/>
    <s v="United States"/>
    <s v="Los Angeles"/>
    <x v="1"/>
    <n v="90008"/>
    <x v="1"/>
    <s v="OFF-AP-10001366"/>
    <x v="1"/>
    <x v="9"/>
    <s v="Staples"/>
    <n v="87.84"/>
    <n v="8"/>
    <n v="0"/>
    <x v="5958"/>
  </r>
  <r>
    <n v="7468"/>
    <s v="CA-2014-148985"/>
    <x v="3"/>
    <x v="343"/>
    <x v="205"/>
    <s v="Second Class"/>
    <s v="TB-21190"/>
    <s v="Thomas Brumley"/>
    <x v="2"/>
    <s v="United States"/>
    <s v="Los Angeles"/>
    <x v="1"/>
    <n v="90045"/>
    <x v="1"/>
    <s v="FUR-FU-10001424"/>
    <x v="0"/>
    <x v="5"/>
    <s v="Dax Clear Box Frame"/>
    <n v="34.92"/>
    <n v="4"/>
    <n v="0"/>
    <x v="5959"/>
  </r>
  <r>
    <n v="7469"/>
    <s v="CA-2011-138100"/>
    <x v="2"/>
    <x v="1114"/>
    <x v="1257"/>
    <s v="Standard Class"/>
    <s v="AA-10315"/>
    <s v="Alex Avila"/>
    <x v="0"/>
    <s v="United States"/>
    <s v="New York City"/>
    <x v="15"/>
    <n v="10011"/>
    <x v="3"/>
    <s v="OFF-PA-10000349"/>
    <x v="1"/>
    <x v="10"/>
    <s v="Staples"/>
    <n v="14.940000000000001"/>
    <n v="3"/>
    <n v="0"/>
    <x v="1961"/>
  </r>
  <r>
    <n v="7470"/>
    <s v="CA-2011-138100"/>
    <x v="2"/>
    <x v="1114"/>
    <x v="1257"/>
    <s v="Standard Class"/>
    <s v="AA-10315"/>
    <s v="Alex Avila"/>
    <x v="0"/>
    <s v="United States"/>
    <s v="New York City"/>
    <x v="15"/>
    <n v="10011"/>
    <x v="3"/>
    <s v="FUR-FU-10002456"/>
    <x v="0"/>
    <x v="5"/>
    <s v="Master Caster Door Stop, Large Neon Orange"/>
    <n v="14.56"/>
    <n v="2"/>
    <n v="0"/>
    <x v="3435"/>
  </r>
  <r>
    <n v="7471"/>
    <s v="CA-2012-100734"/>
    <x v="1"/>
    <x v="426"/>
    <x v="1006"/>
    <s v="Standard Class"/>
    <s v="AC-10615"/>
    <s v="Ann Chong"/>
    <x v="1"/>
    <s v="United States"/>
    <s v="Philadelphia"/>
    <x v="9"/>
    <n v="19143"/>
    <x v="3"/>
    <s v="OFF-BI-10002609"/>
    <x v="1"/>
    <x v="8"/>
    <s v="Avery Hidden Tab Dividers for Binding Systems"/>
    <n v="3.5760000000000005"/>
    <n v="4"/>
    <n v="0.7"/>
    <x v="5960"/>
  </r>
  <r>
    <n v="7472"/>
    <s v="CA-2012-100734"/>
    <x v="1"/>
    <x v="426"/>
    <x v="1006"/>
    <s v="Standard Class"/>
    <s v="AC-10615"/>
    <s v="Ann Chong"/>
    <x v="1"/>
    <s v="United States"/>
    <s v="Philadelphia"/>
    <x v="9"/>
    <n v="19143"/>
    <x v="3"/>
    <s v="OFF-ST-10001522"/>
    <x v="1"/>
    <x v="4"/>
    <s v="Gould Plastics 18-Pocket Panel Bin, 34w x 5-1/4d x 20-1/2h"/>
    <n v="147.184"/>
    <n v="2"/>
    <n v="0.2"/>
    <x v="3078"/>
  </r>
  <r>
    <n v="7473"/>
    <s v="CA-2013-139997"/>
    <x v="0"/>
    <x v="949"/>
    <x v="480"/>
    <s v="First Class"/>
    <s v="EM-14140"/>
    <s v="Eugene Moren"/>
    <x v="2"/>
    <s v="United States"/>
    <s v="Lehi"/>
    <x v="7"/>
    <n v="84043"/>
    <x v="1"/>
    <s v="TEC-CO-10000971"/>
    <x v="2"/>
    <x v="16"/>
    <s v="Hewlett Packard 310 Color Digital Copier"/>
    <n v="1499.95"/>
    <n v="5"/>
    <n v="0"/>
    <x v="5961"/>
  </r>
  <r>
    <n v="7474"/>
    <s v="CA-2013-109652"/>
    <x v="0"/>
    <x v="342"/>
    <x v="1221"/>
    <s v="Standard Class"/>
    <s v="QJ-19255"/>
    <s v="Quincy Jones"/>
    <x v="1"/>
    <s v="United States"/>
    <s v="Chicago"/>
    <x v="10"/>
    <n v="60653"/>
    <x v="2"/>
    <s v="OFF-AR-10000034"/>
    <x v="1"/>
    <x v="6"/>
    <s v="BIC Brite Liner Grip Highlighters, Assorted, 5/Pack"/>
    <n v="13.568000000000001"/>
    <n v="4"/>
    <n v="0.2"/>
    <x v="5962"/>
  </r>
  <r>
    <n v="7475"/>
    <s v="CA-2011-167199"/>
    <x v="2"/>
    <x v="1037"/>
    <x v="1258"/>
    <s v="Standard Class"/>
    <s v="ME-17320"/>
    <s v="Maria Etezadi"/>
    <x v="2"/>
    <s v="United States"/>
    <s v="Henderson"/>
    <x v="0"/>
    <n v="42420"/>
    <x v="0"/>
    <s v="FUR-CH-10004063"/>
    <x v="0"/>
    <x v="1"/>
    <s v="Global Deluxe High-Back Manager's Chair"/>
    <n v="2573.8200000000002"/>
    <n v="9"/>
    <n v="0"/>
    <x v="5963"/>
  </r>
  <r>
    <n v="7476"/>
    <s v="CA-2011-167199"/>
    <x v="2"/>
    <x v="1037"/>
    <x v="1258"/>
    <s v="Standard Class"/>
    <s v="ME-17320"/>
    <s v="Maria Etezadi"/>
    <x v="2"/>
    <s v="United States"/>
    <s v="Henderson"/>
    <x v="0"/>
    <n v="42420"/>
    <x v="0"/>
    <s v="OFF-BI-10004632"/>
    <x v="1"/>
    <x v="8"/>
    <s v="Ibico Hi-Tech Manual Binding System"/>
    <n v="609.98"/>
    <n v="2"/>
    <n v="0"/>
    <x v="5964"/>
  </r>
  <r>
    <n v="7477"/>
    <s v="CA-2011-167199"/>
    <x v="2"/>
    <x v="1037"/>
    <x v="1258"/>
    <s v="Standard Class"/>
    <s v="ME-17320"/>
    <s v="Maria Etezadi"/>
    <x v="2"/>
    <s v="United States"/>
    <s v="Henderson"/>
    <x v="0"/>
    <n v="42420"/>
    <x v="0"/>
    <s v="OFF-AR-10001662"/>
    <x v="1"/>
    <x v="6"/>
    <s v="Rogers Handheld Barrel Pencil Sharpener"/>
    <n v="5.48"/>
    <n v="2"/>
    <n v="0"/>
    <x v="5965"/>
  </r>
  <r>
    <n v="7478"/>
    <s v="CA-2011-167199"/>
    <x v="2"/>
    <x v="1037"/>
    <x v="1258"/>
    <s v="Standard Class"/>
    <s v="ME-17320"/>
    <s v="Maria Etezadi"/>
    <x v="2"/>
    <s v="United States"/>
    <s v="Henderson"/>
    <x v="0"/>
    <n v="42420"/>
    <x v="0"/>
    <s v="TEC-PH-10004977"/>
    <x v="2"/>
    <x v="7"/>
    <s v="GE 30524EE4"/>
    <n v="391.98"/>
    <n v="2"/>
    <n v="0"/>
    <x v="4286"/>
  </r>
  <r>
    <n v="7479"/>
    <s v="CA-2011-167199"/>
    <x v="2"/>
    <x v="1037"/>
    <x v="1258"/>
    <s v="Standard Class"/>
    <s v="ME-17320"/>
    <s v="Maria Etezadi"/>
    <x v="2"/>
    <s v="United States"/>
    <s v="Henderson"/>
    <x v="0"/>
    <n v="42420"/>
    <x v="0"/>
    <s v="TEC-PH-10004539"/>
    <x v="2"/>
    <x v="7"/>
    <s v="Wireless Extenders zBoost YX545 SOHO Signal Booster"/>
    <n v="755.96"/>
    <n v="4"/>
    <n v="0"/>
    <x v="5966"/>
  </r>
  <r>
    <n v="7480"/>
    <s v="CA-2011-167199"/>
    <x v="2"/>
    <x v="1037"/>
    <x v="1258"/>
    <s v="Standard Class"/>
    <s v="ME-17320"/>
    <s v="Maria Etezadi"/>
    <x v="2"/>
    <s v="United States"/>
    <s v="Henderson"/>
    <x v="0"/>
    <n v="42420"/>
    <x v="0"/>
    <s v="OFF-FA-10001883"/>
    <x v="1"/>
    <x v="13"/>
    <s v="Alliance Super-Size Bands, Assorted Sizes"/>
    <n v="31.12"/>
    <n v="4"/>
    <n v="0"/>
    <x v="5967"/>
  </r>
  <r>
    <n v="7481"/>
    <s v="CA-2011-167199"/>
    <x v="2"/>
    <x v="1037"/>
    <x v="1258"/>
    <s v="Standard Class"/>
    <s v="ME-17320"/>
    <s v="Maria Etezadi"/>
    <x v="2"/>
    <s v="United States"/>
    <s v="Henderson"/>
    <x v="0"/>
    <n v="42420"/>
    <x v="0"/>
    <s v="OFF-PA-10000955"/>
    <x v="1"/>
    <x v="10"/>
    <s v="Southworth 25% Cotton Granite Paper &amp; Envelopes"/>
    <n v="6.54"/>
    <n v="1"/>
    <n v="0"/>
    <x v="5968"/>
  </r>
  <r>
    <n v="7482"/>
    <s v="CA-2013-124583"/>
    <x v="0"/>
    <x v="142"/>
    <x v="143"/>
    <s v="Second Class"/>
    <s v="LB-16795"/>
    <s v="Laurel Beltran"/>
    <x v="2"/>
    <s v="United States"/>
    <s v="Huntington Beach"/>
    <x v="1"/>
    <n v="92646"/>
    <x v="1"/>
    <s v="OFF-EN-10002500"/>
    <x v="1"/>
    <x v="12"/>
    <s v="Globe Weis Peel &amp; Seel First Class Envelopes"/>
    <n v="12.78"/>
    <n v="1"/>
    <n v="0"/>
    <x v="5969"/>
  </r>
  <r>
    <n v="7483"/>
    <s v="CA-2011-113964"/>
    <x v="2"/>
    <x v="865"/>
    <x v="839"/>
    <s v="Standard Class"/>
    <s v="JP-16135"/>
    <s v="Julie Prescott"/>
    <x v="2"/>
    <s v="United States"/>
    <s v="New York City"/>
    <x v="15"/>
    <n v="10011"/>
    <x v="3"/>
    <s v="OFF-BI-10004654"/>
    <x v="1"/>
    <x v="8"/>
    <s v="Avery Binding System Hidden Tab Executive Style Index Sets"/>
    <n v="18.463999999999999"/>
    <n v="4"/>
    <n v="0.2"/>
    <x v="5970"/>
  </r>
  <r>
    <n v="7484"/>
    <s v="CA-2011-129938"/>
    <x v="2"/>
    <x v="534"/>
    <x v="709"/>
    <s v="Second Class"/>
    <s v="EB-13705"/>
    <s v="Ed Braxton"/>
    <x v="1"/>
    <s v="United States"/>
    <s v="Philadelphia"/>
    <x v="9"/>
    <n v="19140"/>
    <x v="3"/>
    <s v="FUR-CH-10003774"/>
    <x v="0"/>
    <x v="1"/>
    <s v="Global Wood Trimmed Manager's Task Chair, Khaki"/>
    <n v="445.80200000000002"/>
    <n v="7"/>
    <n v="0.3"/>
    <x v="5971"/>
  </r>
  <r>
    <n v="7485"/>
    <s v="CA-2014-135111"/>
    <x v="3"/>
    <x v="116"/>
    <x v="115"/>
    <s v="Standard Class"/>
    <s v="CS-12400"/>
    <s v="Christopher Schild"/>
    <x v="2"/>
    <s v="United States"/>
    <s v="Fargo"/>
    <x v="46"/>
    <n v="58103"/>
    <x v="2"/>
    <s v="OFF-AR-10004707"/>
    <x v="1"/>
    <x v="6"/>
    <s v="Staples"/>
    <n v="2.48"/>
    <n v="1"/>
    <n v="0"/>
    <x v="5972"/>
  </r>
  <r>
    <n v="7486"/>
    <s v="CA-2014-135111"/>
    <x v="3"/>
    <x v="116"/>
    <x v="115"/>
    <s v="Standard Class"/>
    <s v="CS-12400"/>
    <s v="Christopher Schild"/>
    <x v="2"/>
    <s v="United States"/>
    <s v="Fargo"/>
    <x v="46"/>
    <n v="58103"/>
    <x v="2"/>
    <s v="OFF-BI-10004040"/>
    <x v="1"/>
    <x v="8"/>
    <s v="Wilson Jones Impact Binders"/>
    <n v="25.9"/>
    <n v="5"/>
    <n v="0"/>
    <x v="4911"/>
  </r>
  <r>
    <n v="7487"/>
    <s v="US-2012-134558"/>
    <x v="1"/>
    <x v="546"/>
    <x v="140"/>
    <s v="Second Class"/>
    <s v="PM-19135"/>
    <s v="Peter McVee"/>
    <x v="2"/>
    <s v="United States"/>
    <s v="Dover"/>
    <x v="38"/>
    <n v="3820"/>
    <x v="3"/>
    <s v="OFF-PA-10001184"/>
    <x v="1"/>
    <x v="10"/>
    <s v="Xerox 1903"/>
    <n v="29.900000000000002"/>
    <n v="5"/>
    <n v="0"/>
    <x v="3513"/>
  </r>
  <r>
    <n v="7488"/>
    <s v="US-2012-134558"/>
    <x v="1"/>
    <x v="546"/>
    <x v="140"/>
    <s v="Second Class"/>
    <s v="PM-19135"/>
    <s v="Peter McVee"/>
    <x v="2"/>
    <s v="United States"/>
    <s v="Dover"/>
    <x v="38"/>
    <n v="3820"/>
    <x v="3"/>
    <s v="TEC-AC-10004145"/>
    <x v="2"/>
    <x v="11"/>
    <s v="Logitech diNovo Edge Keyboard"/>
    <n v="2249.91"/>
    <n v="9"/>
    <n v="0"/>
    <x v="4147"/>
  </r>
  <r>
    <n v="7489"/>
    <s v="US-2012-134558"/>
    <x v="1"/>
    <x v="546"/>
    <x v="140"/>
    <s v="Second Class"/>
    <s v="PM-19135"/>
    <s v="Peter McVee"/>
    <x v="2"/>
    <s v="United States"/>
    <s v="Dover"/>
    <x v="38"/>
    <n v="3820"/>
    <x v="3"/>
    <s v="FUR-TA-10003473"/>
    <x v="0"/>
    <x v="3"/>
    <s v="Bretford Rectangular Conference Table Tops"/>
    <n v="1053.164"/>
    <n v="4"/>
    <n v="0.3"/>
    <x v="5973"/>
  </r>
  <r>
    <n v="7490"/>
    <s v="CA-2014-157196"/>
    <x v="3"/>
    <x v="60"/>
    <x v="748"/>
    <s v="Standard Class"/>
    <s v="AA-10645"/>
    <s v="Anna Andreadi"/>
    <x v="0"/>
    <s v="United States"/>
    <s v="San Diego"/>
    <x v="1"/>
    <n v="92105"/>
    <x v="1"/>
    <s v="OFF-PA-10003172"/>
    <x v="1"/>
    <x v="10"/>
    <s v="Xerox 1996"/>
    <n v="12.96"/>
    <n v="2"/>
    <n v="0"/>
    <x v="91"/>
  </r>
  <r>
    <n v="7491"/>
    <s v="CA-2012-108672"/>
    <x v="1"/>
    <x v="229"/>
    <x v="1215"/>
    <s v="Standard Class"/>
    <s v="FA-14230"/>
    <s v="Frank Atkinson"/>
    <x v="1"/>
    <s v="United States"/>
    <s v="Los Angeles"/>
    <x v="1"/>
    <n v="90032"/>
    <x v="1"/>
    <s v="FUR-FU-10003799"/>
    <x v="0"/>
    <x v="5"/>
    <s v="Seth Thomas 13 1/2&quot; Wall Clock"/>
    <n v="106.68"/>
    <n v="6"/>
    <n v="0"/>
    <x v="5974"/>
  </r>
  <r>
    <n v="7492"/>
    <s v="US-2014-118598"/>
    <x v="3"/>
    <x v="673"/>
    <x v="38"/>
    <s v="Same Day"/>
    <s v="CM-12190"/>
    <s v="Charlotte Melton"/>
    <x v="0"/>
    <s v="United States"/>
    <s v="Utica"/>
    <x v="15"/>
    <n v="13501"/>
    <x v="3"/>
    <s v="TEC-PH-10002583"/>
    <x v="2"/>
    <x v="7"/>
    <s v="iOttie HLCRIO102 Car Mount"/>
    <n v="119.94"/>
    <n v="6"/>
    <n v="0"/>
    <x v="5975"/>
  </r>
  <r>
    <n v="7493"/>
    <s v="US-2014-160836"/>
    <x v="3"/>
    <x v="220"/>
    <x v="1259"/>
    <s v="Standard Class"/>
    <s v="CC-12475"/>
    <s v="Cindy Chapman"/>
    <x v="0"/>
    <s v="United States"/>
    <s v="Houston"/>
    <x v="5"/>
    <n v="77070"/>
    <x v="2"/>
    <s v="OFF-PA-10004239"/>
    <x v="1"/>
    <x v="10"/>
    <s v="Xerox 1953"/>
    <n v="10.272000000000002"/>
    <n v="3"/>
    <n v="0.2"/>
    <x v="1603"/>
  </r>
  <r>
    <n v="7494"/>
    <s v="US-2014-160836"/>
    <x v="3"/>
    <x v="220"/>
    <x v="1259"/>
    <s v="Standard Class"/>
    <s v="CC-12475"/>
    <s v="Cindy Chapman"/>
    <x v="0"/>
    <s v="United States"/>
    <s v="Houston"/>
    <x v="5"/>
    <n v="77070"/>
    <x v="2"/>
    <s v="FUR-TA-10002855"/>
    <x v="0"/>
    <x v="3"/>
    <s v="Bevis Round Conference Table Top &amp; Single Column Base"/>
    <n v="512.19000000000005"/>
    <n v="5"/>
    <n v="0.3"/>
    <x v="5976"/>
  </r>
  <r>
    <n v="7495"/>
    <s v="US-2014-160836"/>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x v="11"/>
    <s v="Standard Class"/>
    <s v="TC-21295"/>
    <s v="Toby Carlisle"/>
    <x v="0"/>
    <s v="United States"/>
    <s v="Westminster"/>
    <x v="1"/>
    <n v="92683"/>
    <x v="1"/>
    <s v="OFF-BI-10004022"/>
    <x v="1"/>
    <x v="8"/>
    <s v="Acco Suede Grain Vinyl Round Ring Binder"/>
    <n v="4.4479999999999995"/>
    <n v="2"/>
    <n v="0.2"/>
    <x v="5978"/>
  </r>
  <r>
    <n v="7497"/>
    <s v="CA-2014-121048"/>
    <x v="3"/>
    <x v="1163"/>
    <x v="11"/>
    <s v="Standard Class"/>
    <s v="TC-21295"/>
    <s v="Toby Carlisle"/>
    <x v="0"/>
    <s v="United States"/>
    <s v="Westminster"/>
    <x v="1"/>
    <n v="92683"/>
    <x v="1"/>
    <s v="FUR-FU-10003601"/>
    <x v="0"/>
    <x v="5"/>
    <s v="Deflect-o RollaMat Studded, Beveled Mat for Medium Pile Carpeting"/>
    <n v="276.69"/>
    <n v="3"/>
    <n v="0"/>
    <x v="3528"/>
  </r>
  <r>
    <n v="7498"/>
    <s v="CA-2014-121048"/>
    <x v="3"/>
    <x v="1163"/>
    <x v="11"/>
    <s v="Standard Class"/>
    <s v="TC-21295"/>
    <s v="Toby Carlisle"/>
    <x v="0"/>
    <s v="United States"/>
    <s v="Westminster"/>
    <x v="1"/>
    <n v="92683"/>
    <x v="1"/>
    <s v="OFF-FA-10000490"/>
    <x v="1"/>
    <x v="13"/>
    <s v="OIC Binder Clips, Mini, 1/4&quot; Capacity, Black"/>
    <n v="4.96"/>
    <n v="4"/>
    <n v="0"/>
    <x v="334"/>
  </r>
  <r>
    <n v="7499"/>
    <s v="CA-2014-121048"/>
    <x v="3"/>
    <x v="1163"/>
    <x v="11"/>
    <s v="Standard Class"/>
    <s v="TC-21295"/>
    <s v="Toby Carlisle"/>
    <x v="0"/>
    <s v="United States"/>
    <s v="Westminster"/>
    <x v="1"/>
    <n v="92683"/>
    <x v="1"/>
    <s v="OFF-AR-10004042"/>
    <x v="1"/>
    <x v="6"/>
    <s v="BOSTON Model 1800 Electric Pencil Sharpeners, Putty/Woodgrain"/>
    <n v="71.92"/>
    <n v="4"/>
    <n v="0"/>
    <x v="5979"/>
  </r>
  <r>
    <n v="7500"/>
    <s v="CA-2014-121048"/>
    <x v="3"/>
    <x v="1163"/>
    <x v="11"/>
    <s v="Standard Class"/>
    <s v="TC-21295"/>
    <s v="Toby Carlisle"/>
    <x v="0"/>
    <s v="United States"/>
    <s v="Westminster"/>
    <x v="1"/>
    <n v="92683"/>
    <x v="1"/>
    <s v="FUR-FU-10002960"/>
    <x v="0"/>
    <x v="5"/>
    <s v="Eldon 200 Class Desk Accessories, Burgundy"/>
    <n v="18.84"/>
    <n v="3"/>
    <n v="0"/>
    <x v="2613"/>
  </r>
  <r>
    <n v="7501"/>
    <s v="CA-2014-121048"/>
    <x v="3"/>
    <x v="1163"/>
    <x v="11"/>
    <s v="Standard Class"/>
    <s v="TC-21295"/>
    <s v="Toby Carlisle"/>
    <x v="0"/>
    <s v="United States"/>
    <s v="Westminster"/>
    <x v="1"/>
    <n v="92683"/>
    <x v="1"/>
    <s v="TEC-AC-10000991"/>
    <x v="2"/>
    <x v="11"/>
    <s v="Sony Micro Vault Click 8 GB USB 2.0 Flash Drive"/>
    <n v="140.97"/>
    <n v="3"/>
    <n v="0"/>
    <x v="5980"/>
  </r>
  <r>
    <n v="7502"/>
    <s v="CA-2014-121048"/>
    <x v="3"/>
    <x v="1163"/>
    <x v="11"/>
    <s v="Standard Class"/>
    <s v="TC-21295"/>
    <s v="Toby Carlisle"/>
    <x v="0"/>
    <s v="United States"/>
    <s v="Westminster"/>
    <x v="1"/>
    <n v="92683"/>
    <x v="1"/>
    <s v="TEC-PH-10004977"/>
    <x v="2"/>
    <x v="7"/>
    <s v="GE 30524EE4"/>
    <n v="470.37600000000009"/>
    <n v="3"/>
    <n v="0.2"/>
    <x v="562"/>
  </r>
  <r>
    <n v="7503"/>
    <s v="US-2014-120117"/>
    <x v="3"/>
    <x v="983"/>
    <x v="922"/>
    <s v="Same Day"/>
    <s v="TB-21400"/>
    <s v="Tom Boeckenhauer"/>
    <x v="0"/>
    <s v="United States"/>
    <s v="Los Angeles"/>
    <x v="1"/>
    <n v="90036"/>
    <x v="1"/>
    <s v="OFF-AR-10000817"/>
    <x v="1"/>
    <x v="6"/>
    <s v="Manco Dry-Lighter Erasable Highlighter"/>
    <n v="6.08"/>
    <n v="2"/>
    <n v="0"/>
    <x v="5788"/>
  </r>
  <r>
    <n v="7504"/>
    <s v="US-2014-120117"/>
    <x v="3"/>
    <x v="983"/>
    <x v="922"/>
    <s v="Same Day"/>
    <s v="TB-21400"/>
    <s v="Tom Boeckenhauer"/>
    <x v="0"/>
    <s v="United States"/>
    <s v="Los Angeles"/>
    <x v="1"/>
    <n v="90036"/>
    <x v="1"/>
    <s v="TEC-PH-10002447"/>
    <x v="2"/>
    <x v="7"/>
    <s v="AT&amp;T CL83451 4-Handset Telephone"/>
    <n v="164.79200000000003"/>
    <n v="1"/>
    <n v="0.2"/>
    <x v="5981"/>
  </r>
  <r>
    <n v="7505"/>
    <s v="CA-2013-158043"/>
    <x v="0"/>
    <x v="1011"/>
    <x v="1106"/>
    <s v="Second Class"/>
    <s v="JK-15325"/>
    <s v="Jason Klamczynski"/>
    <x v="1"/>
    <s v="United States"/>
    <s v="Atlantic City"/>
    <x v="30"/>
    <n v="8401"/>
    <x v="3"/>
    <s v="OFF-EN-10003134"/>
    <x v="1"/>
    <x v="12"/>
    <s v="Staples"/>
    <n v="23.36"/>
    <n v="2"/>
    <n v="0"/>
    <x v="5982"/>
  </r>
  <r>
    <n v="7506"/>
    <s v="US-2014-106579"/>
    <x v="3"/>
    <x v="110"/>
    <x v="198"/>
    <s v="Standard Class"/>
    <s v="BW-11200"/>
    <s v="Ben Wallace"/>
    <x v="0"/>
    <s v="United States"/>
    <s v="Skokie"/>
    <x v="10"/>
    <n v="60076"/>
    <x v="2"/>
    <s v="OFF-BI-10000309"/>
    <x v="1"/>
    <x v="8"/>
    <s v="GBC Twin Loop Wire Binding Elements, 9/16&quot; Spine, Black"/>
    <n v="12.175999999999998"/>
    <n v="4"/>
    <n v="0.8"/>
    <x v="371"/>
  </r>
  <r>
    <n v="7507"/>
    <s v="CA-2011-115889"/>
    <x v="2"/>
    <x v="981"/>
    <x v="1057"/>
    <s v="Standard Class"/>
    <s v="SH-20395"/>
    <s v="Shahid Hopkins"/>
    <x v="0"/>
    <s v="United States"/>
    <s v="San Francisco"/>
    <x v="1"/>
    <n v="94122"/>
    <x v="1"/>
    <s v="TEC-PH-10001615"/>
    <x v="2"/>
    <x v="7"/>
    <s v="AT&amp;T CL82213"/>
    <n v="46.384"/>
    <n v="2"/>
    <n v="0.2"/>
    <x v="5983"/>
  </r>
  <r>
    <n v="7508"/>
    <s v="CA-2011-115889"/>
    <x v="2"/>
    <x v="981"/>
    <x v="1057"/>
    <s v="Standard Class"/>
    <s v="SH-20395"/>
    <s v="Shahid Hopkins"/>
    <x v="0"/>
    <s v="United States"/>
    <s v="San Francisco"/>
    <x v="1"/>
    <n v="94122"/>
    <x v="1"/>
    <s v="OFF-ST-10003208"/>
    <x v="1"/>
    <x v="4"/>
    <s v="Adjustable Depth Letter/Legal Cart"/>
    <n v="362.92"/>
    <n v="2"/>
    <n v="0"/>
    <x v="1017"/>
  </r>
  <r>
    <n v="7509"/>
    <s v="US-2014-161935"/>
    <x v="3"/>
    <x v="1163"/>
    <x v="11"/>
    <s v="Standard Class"/>
    <s v="JL-15835"/>
    <s v="John Lee"/>
    <x v="0"/>
    <s v="United States"/>
    <s v="Columbus"/>
    <x v="24"/>
    <n v="43229"/>
    <x v="3"/>
    <s v="OFF-PA-10000605"/>
    <x v="1"/>
    <x v="10"/>
    <s v="Xerox 1950"/>
    <n v="9.2480000000000011"/>
    <n v="2"/>
    <n v="0.2"/>
    <x v="5674"/>
  </r>
  <r>
    <n v="7510"/>
    <s v="US-2014-161935"/>
    <x v="3"/>
    <x v="1163"/>
    <x v="11"/>
    <s v="Standard Class"/>
    <s v="JL-15835"/>
    <s v="John Lee"/>
    <x v="0"/>
    <s v="United States"/>
    <s v="Columbus"/>
    <x v="24"/>
    <n v="43229"/>
    <x v="3"/>
    <s v="TEC-PH-10000560"/>
    <x v="2"/>
    <x v="7"/>
    <s v="Samsung Galaxy S III - 16GB - pebble blue (T-Mobile)"/>
    <n v="1889.9459999999999"/>
    <n v="9"/>
    <n v="0.4"/>
    <x v="5984"/>
  </r>
  <r>
    <n v="7511"/>
    <s v="US-2014-161935"/>
    <x v="3"/>
    <x v="1163"/>
    <x v="11"/>
    <s v="Standard Class"/>
    <s v="JL-15835"/>
    <s v="John Lee"/>
    <x v="0"/>
    <s v="United States"/>
    <s v="Columbus"/>
    <x v="24"/>
    <n v="43229"/>
    <x v="3"/>
    <s v="OFF-ST-10003455"/>
    <x v="1"/>
    <x v="4"/>
    <s v="Tenex File Box, Personal Filing Tote with Lid, Black"/>
    <n v="62.040000000000006"/>
    <n v="5"/>
    <n v="0.2"/>
    <x v="5985"/>
  </r>
  <r>
    <n v="7512"/>
    <s v="US-2014-161935"/>
    <x v="3"/>
    <x v="1163"/>
    <x v="11"/>
    <s v="Standard Class"/>
    <s v="JL-15835"/>
    <s v="John Lee"/>
    <x v="0"/>
    <s v="United States"/>
    <s v="Columbus"/>
    <x v="24"/>
    <n v="43229"/>
    <x v="3"/>
    <s v="FUR-FU-10002937"/>
    <x v="0"/>
    <x v="5"/>
    <s v="GE 48&quot; Fluorescent Tube, Cool White Energy Saver, 34 Watts, 30/Box"/>
    <n v="396.92000000000007"/>
    <n v="5"/>
    <n v="0.2"/>
    <x v="5986"/>
  </r>
  <r>
    <n v="7513"/>
    <s v="US-2014-161935"/>
    <x v="3"/>
    <x v="1163"/>
    <x v="11"/>
    <s v="Standard Class"/>
    <s v="JL-15835"/>
    <s v="John Lee"/>
    <x v="0"/>
    <s v="United States"/>
    <s v="Columbus"/>
    <x v="24"/>
    <n v="43229"/>
    <x v="3"/>
    <s v="OFF-ST-10001837"/>
    <x v="1"/>
    <x v="4"/>
    <s v="SAFCO Mobile Desk Side File, Wire Frame"/>
    <n v="239.45599999999999"/>
    <n v="7"/>
    <n v="0.2"/>
    <x v="5987"/>
  </r>
  <r>
    <n v="7514"/>
    <s v="US-2014-161935"/>
    <x v="3"/>
    <x v="1163"/>
    <x v="11"/>
    <s v="Standard Class"/>
    <s v="JL-15835"/>
    <s v="John Lee"/>
    <x v="0"/>
    <s v="United States"/>
    <s v="Columbus"/>
    <x v="24"/>
    <n v="43229"/>
    <x v="3"/>
    <s v="OFF-AR-10004757"/>
    <x v="1"/>
    <x v="6"/>
    <s v="Crayola Colored Pencils"/>
    <n v="13.120000000000001"/>
    <n v="5"/>
    <n v="0.2"/>
    <x v="5988"/>
  </r>
  <r>
    <n v="7515"/>
    <s v="US-2014-167920"/>
    <x v="3"/>
    <x v="34"/>
    <x v="169"/>
    <s v="Second Class"/>
    <s v="JL-15835"/>
    <s v="John Lee"/>
    <x v="0"/>
    <s v="United States"/>
    <s v="Richmond"/>
    <x v="0"/>
    <n v="40475"/>
    <x v="0"/>
    <s v="OFF-BI-10004236"/>
    <x v="1"/>
    <x v="8"/>
    <s v="XtraLife ClearVue Slant-D Ring Binder, White, 3&quot;"/>
    <n v="29.36"/>
    <n v="2"/>
    <n v="0"/>
    <x v="5989"/>
  </r>
  <r>
    <n v="7516"/>
    <s v="US-2014-167920"/>
    <x v="3"/>
    <x v="34"/>
    <x v="169"/>
    <s v="Second Class"/>
    <s v="JL-15835"/>
    <s v="John Lee"/>
    <x v="0"/>
    <s v="United States"/>
    <s v="Richmond"/>
    <x v="0"/>
    <n v="40475"/>
    <x v="0"/>
    <s v="OFF-AP-10000159"/>
    <x v="1"/>
    <x v="9"/>
    <s v="Belkin F9M820V08 8 Outlet Surge"/>
    <n v="214.89999999999998"/>
    <n v="5"/>
    <n v="0"/>
    <x v="5990"/>
  </r>
  <r>
    <n v="7517"/>
    <s v="US-2014-167920"/>
    <x v="3"/>
    <x v="34"/>
    <x v="169"/>
    <s v="Second Class"/>
    <s v="JL-15835"/>
    <s v="John Lee"/>
    <x v="0"/>
    <s v="United States"/>
    <s v="Richmond"/>
    <x v="0"/>
    <n v="40475"/>
    <x v="0"/>
    <s v="OFF-BI-10003274"/>
    <x v="1"/>
    <x v="8"/>
    <s v="Avery Durable Slant Ring Binders, No Labels"/>
    <n v="15.92"/>
    <n v="4"/>
    <n v="0"/>
    <x v="206"/>
  </r>
  <r>
    <n v="7518"/>
    <s v="US-2014-167920"/>
    <x v="3"/>
    <x v="34"/>
    <x v="169"/>
    <s v="Second Class"/>
    <s v="JL-15835"/>
    <s v="John Lee"/>
    <x v="0"/>
    <s v="United States"/>
    <s v="Richmond"/>
    <x v="0"/>
    <n v="40475"/>
    <x v="0"/>
    <s v="TEC-AC-10001013"/>
    <x v="2"/>
    <x v="11"/>
    <s v="Logitech ClearChat Comfort/USB Headset H390"/>
    <n v="146.44999999999999"/>
    <n v="5"/>
    <n v="0"/>
    <x v="5991"/>
  </r>
  <r>
    <n v="7519"/>
    <s v="US-2014-167920"/>
    <x v="3"/>
    <x v="34"/>
    <x v="169"/>
    <s v="Second Class"/>
    <s v="JL-15835"/>
    <s v="John Lee"/>
    <x v="0"/>
    <s v="United States"/>
    <s v="Richmond"/>
    <x v="0"/>
    <n v="40475"/>
    <x v="0"/>
    <s v="OFF-ST-10004963"/>
    <x v="1"/>
    <x v="4"/>
    <s v="Eldon Gobal File Keepers"/>
    <n v="15.14"/>
    <n v="1"/>
    <n v="0"/>
    <x v="5992"/>
  </r>
  <r>
    <n v="7520"/>
    <s v="US-2014-167920"/>
    <x v="3"/>
    <x v="34"/>
    <x v="169"/>
    <s v="Second Class"/>
    <s v="JL-15835"/>
    <s v="John Lee"/>
    <x v="0"/>
    <s v="United States"/>
    <s v="Richmond"/>
    <x v="0"/>
    <n v="40475"/>
    <x v="0"/>
    <s v="OFF-LA-10004409"/>
    <x v="1"/>
    <x v="2"/>
    <s v="Avery 492"/>
    <n v="5.76"/>
    <n v="2"/>
    <n v="0"/>
    <x v="1904"/>
  </r>
  <r>
    <n v="7521"/>
    <s v="US-2014-167920"/>
    <x v="3"/>
    <x v="34"/>
    <x v="169"/>
    <s v="Second Class"/>
    <s v="JL-15835"/>
    <s v="John Lee"/>
    <x v="0"/>
    <s v="United States"/>
    <s v="Richmond"/>
    <x v="0"/>
    <n v="40475"/>
    <x v="0"/>
    <s v="TEC-CO-10001046"/>
    <x v="2"/>
    <x v="16"/>
    <s v="Canon Imageclass D680 Copier / Fax"/>
    <n v="1399.98"/>
    <n v="2"/>
    <n v="0"/>
    <x v="5993"/>
  </r>
  <r>
    <n v="7522"/>
    <s v="CA-2013-162383"/>
    <x v="0"/>
    <x v="64"/>
    <x v="47"/>
    <s v="Standard Class"/>
    <s v="MD-17350"/>
    <s v="Maribeth Dona"/>
    <x v="0"/>
    <s v="United States"/>
    <s v="Lancaster"/>
    <x v="24"/>
    <n v="43130"/>
    <x v="3"/>
    <s v="OFF-BI-10002824"/>
    <x v="1"/>
    <x v="8"/>
    <s v="Recycled Easel Ring Binders"/>
    <n v="8.9520000000000017"/>
    <n v="2"/>
    <n v="0.7"/>
    <x v="5994"/>
  </r>
  <r>
    <n v="7523"/>
    <s v="CA-2013-162383"/>
    <x v="0"/>
    <x v="64"/>
    <x v="47"/>
    <s v="Standard Class"/>
    <s v="MD-17350"/>
    <s v="Maribeth Dona"/>
    <x v="0"/>
    <s v="United States"/>
    <s v="Lancaster"/>
    <x v="24"/>
    <n v="43130"/>
    <x v="3"/>
    <s v="OFF-BI-10001757"/>
    <x v="1"/>
    <x v="8"/>
    <s v="Pressboard Hanging Data Binders for Unburst Sheets"/>
    <n v="8.8560000000000016"/>
    <n v="6"/>
    <n v="0.7"/>
    <x v="5995"/>
  </r>
  <r>
    <n v="7524"/>
    <s v="CA-2013-162383"/>
    <x v="0"/>
    <x v="64"/>
    <x v="47"/>
    <s v="Standard Class"/>
    <s v="MD-17350"/>
    <s v="Maribeth Dona"/>
    <x v="0"/>
    <s v="United States"/>
    <s v="Lancaster"/>
    <x v="24"/>
    <n v="43130"/>
    <x v="3"/>
    <s v="FUR-CH-10004477"/>
    <x v="0"/>
    <x v="1"/>
    <s v="Global Push Button Manager's Chair, Indigo"/>
    <n v="85.245999999999995"/>
    <n v="2"/>
    <n v="0.3"/>
    <x v="5996"/>
  </r>
  <r>
    <n v="7525"/>
    <s v="CA-2011-125731"/>
    <x v="2"/>
    <x v="1076"/>
    <x v="370"/>
    <s v="Standard Class"/>
    <s v="CL-12565"/>
    <s v="Clay Ludtke"/>
    <x v="0"/>
    <s v="United States"/>
    <s v="Gresham"/>
    <x v="21"/>
    <n v="97030"/>
    <x v="1"/>
    <s v="OFF-EN-10003072"/>
    <x v="1"/>
    <x v="12"/>
    <s v="Peel &amp; Seel Envelopes"/>
    <n v="21.728000000000002"/>
    <n v="7"/>
    <n v="0.2"/>
    <x v="5997"/>
  </r>
  <r>
    <n v="7526"/>
    <s v="CA-2011-125731"/>
    <x v="2"/>
    <x v="1076"/>
    <x v="370"/>
    <s v="Standard Class"/>
    <s v="CL-12565"/>
    <s v="Clay Ludtke"/>
    <x v="0"/>
    <s v="United States"/>
    <s v="Gresham"/>
    <x v="21"/>
    <n v="97030"/>
    <x v="1"/>
    <s v="FUR-CH-10003973"/>
    <x v="0"/>
    <x v="1"/>
    <s v="GuestStacker Chair with Chrome Finish Legs"/>
    <n v="1487.04"/>
    <n v="5"/>
    <n v="0.2"/>
    <x v="3771"/>
  </r>
  <r>
    <n v="7527"/>
    <s v="US-2014-106145"/>
    <x v="3"/>
    <x v="986"/>
    <x v="255"/>
    <s v="Same Day"/>
    <s v="RA-19885"/>
    <s v="Ruben Ausman"/>
    <x v="1"/>
    <s v="United States"/>
    <s v="San Francisco"/>
    <x v="1"/>
    <n v="94109"/>
    <x v="1"/>
    <s v="OFF-EN-10001028"/>
    <x v="1"/>
    <x v="12"/>
    <s v="Staples"/>
    <n v="71.88"/>
    <n v="6"/>
    <n v="0"/>
    <x v="5998"/>
  </r>
  <r>
    <n v="7528"/>
    <s v="US-2014-106145"/>
    <x v="3"/>
    <x v="986"/>
    <x v="255"/>
    <s v="Same Day"/>
    <s v="RA-19885"/>
    <s v="Ruben Ausman"/>
    <x v="1"/>
    <s v="United States"/>
    <s v="San Francisco"/>
    <x v="1"/>
    <n v="94109"/>
    <x v="1"/>
    <s v="FUR-FU-10003829"/>
    <x v="0"/>
    <x v="5"/>
    <s v="Stackable Trays"/>
    <n v="9.24"/>
    <n v="3"/>
    <n v="0"/>
    <x v="5999"/>
  </r>
  <r>
    <n v="7529"/>
    <s v="US-2014-106145"/>
    <x v="3"/>
    <x v="986"/>
    <x v="255"/>
    <s v="Same Day"/>
    <s v="RA-19885"/>
    <s v="Ruben Ausman"/>
    <x v="1"/>
    <s v="United States"/>
    <s v="San Francisco"/>
    <x v="1"/>
    <n v="94109"/>
    <x v="1"/>
    <s v="OFF-PA-10002245"/>
    <x v="1"/>
    <x v="10"/>
    <s v="Xerox 1895"/>
    <n v="35.880000000000003"/>
    <n v="6"/>
    <n v="0"/>
    <x v="5470"/>
  </r>
  <r>
    <n v="7530"/>
    <s v="US-2014-106145"/>
    <x v="3"/>
    <x v="986"/>
    <x v="255"/>
    <s v="Same Day"/>
    <s v="RA-19885"/>
    <s v="Ruben Ausman"/>
    <x v="1"/>
    <s v="United States"/>
    <s v="San Francisco"/>
    <x v="1"/>
    <n v="94109"/>
    <x v="1"/>
    <s v="OFF-BI-10002215"/>
    <x v="1"/>
    <x v="8"/>
    <s v="Wilson Jones Hanging View Binder, White, 1&quot;"/>
    <n v="17.04"/>
    <n v="3"/>
    <n v="0.2"/>
    <x v="6000"/>
  </r>
  <r>
    <n v="7531"/>
    <s v="US-2014-106145"/>
    <x v="3"/>
    <x v="986"/>
    <x v="255"/>
    <s v="Same Day"/>
    <s v="RA-19885"/>
    <s v="Ruben Ausman"/>
    <x v="1"/>
    <s v="United States"/>
    <s v="San Francisco"/>
    <x v="1"/>
    <n v="94109"/>
    <x v="1"/>
    <s v="OFF-BI-10003925"/>
    <x v="1"/>
    <x v="8"/>
    <s v="Fellowes PB300 Plastic Comb Binding Machine"/>
    <n v="931.17600000000016"/>
    <n v="3"/>
    <n v="0.2"/>
    <x v="2853"/>
  </r>
  <r>
    <n v="7532"/>
    <s v="CA-2013-10714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x v="1210"/>
    <s v="First Class"/>
    <s v="LC-16885"/>
    <s v="Lena Creighton"/>
    <x v="0"/>
    <s v="United States"/>
    <s v="Longmont"/>
    <x v="22"/>
    <n v="80501"/>
    <x v="1"/>
    <s v="FUR-CH-10004853"/>
    <x v="0"/>
    <x v="1"/>
    <s v="Global Manager's Adjustable Task Chair, Storm"/>
    <n v="483.13599999999997"/>
    <n v="4"/>
    <n v="0.2"/>
    <x v="6002"/>
  </r>
  <r>
    <n v="7534"/>
    <s v="US-2014-134642"/>
    <x v="3"/>
    <x v="906"/>
    <x v="694"/>
    <s v="Standard Class"/>
    <s v="SW-20245"/>
    <s v="Scot Wooten"/>
    <x v="0"/>
    <s v="United States"/>
    <s v="Greenville"/>
    <x v="3"/>
    <n v="27834"/>
    <x v="0"/>
    <s v="FUR-CH-10002880"/>
    <x v="0"/>
    <x v="1"/>
    <s v="Global High-Back Leather Tilter, Burgundy"/>
    <n v="196.78399999999999"/>
    <n v="2"/>
    <n v="0.2"/>
    <x v="3683"/>
  </r>
  <r>
    <n v="7535"/>
    <s v="US-2014-134642"/>
    <x v="3"/>
    <x v="906"/>
    <x v="694"/>
    <s v="Standard Class"/>
    <s v="SW-20245"/>
    <s v="Scot Wooten"/>
    <x v="0"/>
    <s v="United States"/>
    <s v="Greenville"/>
    <x v="3"/>
    <n v="27834"/>
    <x v="0"/>
    <s v="FUR-BO-10004709"/>
    <x v="0"/>
    <x v="0"/>
    <s v="Bush Westfield Collection Bookcases, Medium Cherry Finish"/>
    <n v="231.92000000000002"/>
    <n v="5"/>
    <n v="0.2"/>
    <x v="3487"/>
  </r>
  <r>
    <n v="7536"/>
    <s v="US-2014-160143"/>
    <x v="3"/>
    <x v="185"/>
    <x v="377"/>
    <s v="Standard Class"/>
    <s v="HG-14965"/>
    <s v="Henry Goldwyn"/>
    <x v="1"/>
    <s v="United States"/>
    <s v="Los Angeles"/>
    <x v="1"/>
    <n v="90004"/>
    <x v="1"/>
    <s v="OFF-SU-10004231"/>
    <x v="1"/>
    <x v="14"/>
    <s v="Acme Tagit Stainless Steel Antibacterial Scissors"/>
    <n v="29.700000000000003"/>
    <n v="3"/>
    <n v="0"/>
    <x v="1924"/>
  </r>
  <r>
    <n v="7537"/>
    <s v="CA-2014-103415"/>
    <x v="3"/>
    <x v="734"/>
    <x v="274"/>
    <s v="Standard Class"/>
    <s v="MV-17485"/>
    <s v="Mark Van Huff"/>
    <x v="0"/>
    <s v="United States"/>
    <s v="Houston"/>
    <x v="5"/>
    <n v="77041"/>
    <x v="2"/>
    <s v="FUR-FU-10000820"/>
    <x v="0"/>
    <x v="5"/>
    <s v="Tensor Brushed Steel Torchiere Floor Lamp"/>
    <n v="13.591999999999999"/>
    <n v="2"/>
    <n v="0.6"/>
    <x v="6003"/>
  </r>
  <r>
    <n v="7538"/>
    <s v="CA-2013-106460"/>
    <x v="0"/>
    <x v="317"/>
    <x v="465"/>
    <s v="Second Class"/>
    <s v="GT-14710"/>
    <s v="Greg Tran"/>
    <x v="0"/>
    <s v="United States"/>
    <s v="San Francisco"/>
    <x v="1"/>
    <n v="94109"/>
    <x v="1"/>
    <s v="OFF-PA-10001736"/>
    <x v="1"/>
    <x v="10"/>
    <s v="Xerox 1880"/>
    <n v="70.88"/>
    <n v="2"/>
    <n v="0"/>
    <x v="3042"/>
  </r>
  <r>
    <n v="7539"/>
    <s v="US-2014-112347"/>
    <x v="3"/>
    <x v="574"/>
    <x v="792"/>
    <s v="Standard Class"/>
    <s v="BS-11380"/>
    <s v="Bill Stewart"/>
    <x v="1"/>
    <s v="United States"/>
    <s v="Denver"/>
    <x v="22"/>
    <n v="80219"/>
    <x v="1"/>
    <s v="OFF-ST-10003306"/>
    <x v="1"/>
    <x v="4"/>
    <s v="Letter Size Cart"/>
    <n v="114.28800000000001"/>
    <n v="1"/>
    <n v="0.2"/>
    <x v="6004"/>
  </r>
  <r>
    <n v="7540"/>
    <s v="US-2014-112347"/>
    <x v="3"/>
    <x v="574"/>
    <x v="792"/>
    <s v="Standard Class"/>
    <s v="BS-11380"/>
    <s v="Bill Stewart"/>
    <x v="1"/>
    <s v="United States"/>
    <s v="Denver"/>
    <x v="22"/>
    <n v="80219"/>
    <x v="1"/>
    <s v="OFF-BI-10003707"/>
    <x v="1"/>
    <x v="8"/>
    <s v="Aluminum Screw Posts"/>
    <n v="36.624000000000002"/>
    <n v="8"/>
    <n v="0.7"/>
    <x v="6005"/>
  </r>
  <r>
    <n v="7541"/>
    <s v="US-2014-112347"/>
    <x v="3"/>
    <x v="574"/>
    <x v="792"/>
    <s v="Standard Class"/>
    <s v="BS-11380"/>
    <s v="Bill Stewart"/>
    <x v="1"/>
    <s v="United States"/>
    <s v="Denver"/>
    <x v="22"/>
    <n v="80219"/>
    <x v="1"/>
    <s v="FUR-BO-10003546"/>
    <x v="0"/>
    <x v="0"/>
    <s v="Hon 4-Shelf Metal Bookcases"/>
    <n v="242.35200000000003"/>
    <n v="8"/>
    <n v="0.7"/>
    <x v="6006"/>
  </r>
  <r>
    <n v="7542"/>
    <s v="US-2014-112347"/>
    <x v="3"/>
    <x v="574"/>
    <x v="792"/>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x v="792"/>
    <s v="Standard Class"/>
    <s v="BS-11380"/>
    <s v="Bill Stewart"/>
    <x v="1"/>
    <s v="United States"/>
    <s v="Denver"/>
    <x v="22"/>
    <n v="80219"/>
    <x v="1"/>
    <s v="FUR-FU-10001488"/>
    <x v="0"/>
    <x v="5"/>
    <s v="Tenex 46&quot; x 60&quot; Computer Anti-Static Chairmat, Rectangular Shaped"/>
    <n v="508.70400000000006"/>
    <n v="6"/>
    <n v="0.2"/>
    <x v="232"/>
  </r>
  <r>
    <n v="7544"/>
    <s v="US-2014-112347"/>
    <x v="3"/>
    <x v="574"/>
    <x v="792"/>
    <s v="Standard Class"/>
    <s v="BS-11380"/>
    <s v="Bill Stewart"/>
    <x v="1"/>
    <s v="United States"/>
    <s v="Denver"/>
    <x v="22"/>
    <n v="80219"/>
    <x v="1"/>
    <s v="TEC-PH-10004833"/>
    <x v="2"/>
    <x v="7"/>
    <s v="Macally Suction Cup Mount"/>
    <n v="57.36"/>
    <n v="6"/>
    <n v="0.2"/>
    <x v="6008"/>
  </r>
  <r>
    <n v="7545"/>
    <s v="US-2014-112347"/>
    <x v="3"/>
    <x v="574"/>
    <x v="792"/>
    <s v="Standard Class"/>
    <s v="BS-11380"/>
    <s v="Bill Stewart"/>
    <x v="1"/>
    <s v="United States"/>
    <s v="Denver"/>
    <x v="22"/>
    <n v="80219"/>
    <x v="1"/>
    <s v="FUR-CH-10002335"/>
    <x v="0"/>
    <x v="1"/>
    <s v="Hon GuestStacker Chair"/>
    <n v="906.68000000000006"/>
    <n v="5"/>
    <n v="0.2"/>
    <x v="6009"/>
  </r>
  <r>
    <n v="7546"/>
    <s v="CA-2011-103492"/>
    <x v="2"/>
    <x v="982"/>
    <x v="323"/>
    <s v="Standard Class"/>
    <s v="CM-12715"/>
    <s v="Craig Molinari"/>
    <x v="1"/>
    <s v="United States"/>
    <s v="Huntsville"/>
    <x v="5"/>
    <n v="77340"/>
    <x v="2"/>
    <s v="TEC-PH-10001128"/>
    <x v="2"/>
    <x v="7"/>
    <s v="Motorola Droid Maxx"/>
    <n v="719.95200000000011"/>
    <n v="6"/>
    <n v="0.2"/>
    <x v="6010"/>
  </r>
  <r>
    <n v="7547"/>
    <s v="CA-2011-103492"/>
    <x v="2"/>
    <x v="982"/>
    <x v="323"/>
    <s v="Standard Class"/>
    <s v="CM-12715"/>
    <s v="Craig Molinari"/>
    <x v="1"/>
    <s v="United States"/>
    <s v="Huntsville"/>
    <x v="5"/>
    <n v="77340"/>
    <x v="2"/>
    <s v="TEC-PH-10004667"/>
    <x v="2"/>
    <x v="7"/>
    <s v="Cisco 8x8 Inc. 6753i IP Business Phone System"/>
    <n v="755.94400000000019"/>
    <n v="7"/>
    <n v="0.2"/>
    <x v="6011"/>
  </r>
  <r>
    <n v="7548"/>
    <s v="CA-2011-103492"/>
    <x v="2"/>
    <x v="982"/>
    <x v="323"/>
    <s v="Standard Class"/>
    <s v="CM-12715"/>
    <s v="Craig Molinari"/>
    <x v="1"/>
    <s v="United States"/>
    <s v="Huntsville"/>
    <x v="5"/>
    <n v="77340"/>
    <x v="2"/>
    <s v="OFF-BI-10004817"/>
    <x v="1"/>
    <x v="8"/>
    <s v="GBC Personal VeloBind Strips"/>
    <n v="11.979999999999997"/>
    <n v="5"/>
    <n v="0.8"/>
    <x v="6012"/>
  </r>
  <r>
    <n v="7549"/>
    <s v="CA-2011-103492"/>
    <x v="2"/>
    <x v="982"/>
    <x v="323"/>
    <s v="Standard Class"/>
    <s v="CM-12715"/>
    <s v="Craig Molinari"/>
    <x v="1"/>
    <s v="United States"/>
    <s v="Huntsville"/>
    <x v="5"/>
    <n v="77340"/>
    <x v="2"/>
    <s v="OFF-BI-10004140"/>
    <x v="1"/>
    <x v="8"/>
    <s v="Avery Non-Stick Binders"/>
    <n v="0.8979999999999998"/>
    <n v="1"/>
    <n v="0.8"/>
    <x v="6013"/>
  </r>
  <r>
    <n v="7550"/>
    <s v="CA-2013-136595"/>
    <x v="0"/>
    <x v="64"/>
    <x v="62"/>
    <s v="First Class"/>
    <s v="EM-13825"/>
    <s v="Elizabeth Moffitt"/>
    <x v="1"/>
    <s v="United States"/>
    <s v="Houston"/>
    <x v="5"/>
    <n v="77036"/>
    <x v="2"/>
    <s v="FUR-FU-10004671"/>
    <x v="0"/>
    <x v="5"/>
    <s v="Executive Impressions 12&quot; Wall Clock"/>
    <n v="21.204000000000004"/>
    <n v="3"/>
    <n v="0.6"/>
    <x v="6014"/>
  </r>
  <r>
    <n v="7551"/>
    <s v="CA-2011-140396"/>
    <x v="2"/>
    <x v="1164"/>
    <x v="573"/>
    <s v="Standard Class"/>
    <s v="KH-16330"/>
    <s v="Katharine Harms"/>
    <x v="1"/>
    <s v="United States"/>
    <s v="New York City"/>
    <x v="15"/>
    <n v="10024"/>
    <x v="3"/>
    <s v="OFF-EN-10002592"/>
    <x v="1"/>
    <x v="12"/>
    <s v="Peel &amp; Seel Recycled Catalog Envelopes, Brown"/>
    <n v="34.74"/>
    <n v="3"/>
    <n v="0"/>
    <x v="6015"/>
  </r>
  <r>
    <n v="7552"/>
    <s v="CA-2011-140396"/>
    <x v="2"/>
    <x v="1164"/>
    <x v="573"/>
    <s v="Standard Class"/>
    <s v="KH-16330"/>
    <s v="Katharine Harms"/>
    <x v="1"/>
    <s v="United States"/>
    <s v="New York City"/>
    <x v="15"/>
    <n v="10024"/>
    <x v="3"/>
    <s v="TEC-PH-10004447"/>
    <x v="2"/>
    <x v="7"/>
    <s v="Toshiba IPT2010-SD IP Telephone"/>
    <n v="833.94"/>
    <n v="6"/>
    <n v="0"/>
    <x v="6016"/>
  </r>
  <r>
    <n v="7553"/>
    <s v="CA-2011-140396"/>
    <x v="2"/>
    <x v="1164"/>
    <x v="573"/>
    <s v="Standard Class"/>
    <s v="KH-16330"/>
    <s v="Katharine Harms"/>
    <x v="1"/>
    <s v="United States"/>
    <s v="New York City"/>
    <x v="15"/>
    <n v="10024"/>
    <x v="3"/>
    <s v="OFF-BI-10003669"/>
    <x v="1"/>
    <x v="8"/>
    <s v="3M Organizer Strips"/>
    <n v="12.96"/>
    <n v="3"/>
    <n v="0.2"/>
    <x v="3120"/>
  </r>
  <r>
    <n v="7554"/>
    <s v="CA-2011-140396"/>
    <x v="2"/>
    <x v="1164"/>
    <x v="573"/>
    <s v="Standard Class"/>
    <s v="KH-16330"/>
    <s v="Katharine Harms"/>
    <x v="1"/>
    <s v="United States"/>
    <s v="New York City"/>
    <x v="15"/>
    <n v="10024"/>
    <x v="3"/>
    <s v="OFF-PA-10000223"/>
    <x v="1"/>
    <x v="10"/>
    <s v="Xerox 2000"/>
    <n v="25.92"/>
    <n v="4"/>
    <n v="0"/>
    <x v="245"/>
  </r>
  <r>
    <n v="7555"/>
    <s v="CA-2011-114181"/>
    <x v="2"/>
    <x v="1025"/>
    <x v="1260"/>
    <s v="Second Class"/>
    <s v="AF-10885"/>
    <s v="Art Foster"/>
    <x v="0"/>
    <s v="United States"/>
    <s v="Philadelphia"/>
    <x v="9"/>
    <n v="19134"/>
    <x v="3"/>
    <s v="FUR-BO-10004467"/>
    <x v="0"/>
    <x v="0"/>
    <s v="Bestar Classic Bookcase"/>
    <n v="349.96499999999997"/>
    <n v="7"/>
    <n v="0.5"/>
    <x v="6017"/>
  </r>
  <r>
    <n v="7556"/>
    <s v="CA-2011-114181"/>
    <x v="2"/>
    <x v="1025"/>
    <x v="1260"/>
    <s v="Second Class"/>
    <s v="AF-10885"/>
    <s v="Art Foster"/>
    <x v="0"/>
    <s v="United States"/>
    <s v="Philadelphia"/>
    <x v="9"/>
    <n v="19134"/>
    <x v="3"/>
    <s v="OFF-AR-10000716"/>
    <x v="1"/>
    <x v="6"/>
    <s v="DIXON Ticonderoga Erasable Checking Pencils"/>
    <n v="22.32"/>
    <n v="5"/>
    <n v="0.2"/>
    <x v="6018"/>
  </r>
  <r>
    <n v="7557"/>
    <s v="CA-2014-159506"/>
    <x v="3"/>
    <x v="344"/>
    <x v="348"/>
    <s v="Standard Class"/>
    <s v="JR-16210"/>
    <s v="Justin Ritter"/>
    <x v="1"/>
    <s v="United States"/>
    <s v="Columbus"/>
    <x v="14"/>
    <n v="47201"/>
    <x v="2"/>
    <s v="OFF-PA-10003641"/>
    <x v="1"/>
    <x v="10"/>
    <s v="Xerox 1909"/>
    <n v="158.28"/>
    <n v="6"/>
    <n v="0"/>
    <x v="6019"/>
  </r>
  <r>
    <n v="7558"/>
    <s v="CA-2014-159506"/>
    <x v="3"/>
    <x v="344"/>
    <x v="348"/>
    <s v="Standard Class"/>
    <s v="JR-16210"/>
    <s v="Justin Ritter"/>
    <x v="1"/>
    <s v="United States"/>
    <s v="Columbus"/>
    <x v="14"/>
    <n v="47201"/>
    <x v="2"/>
    <s v="OFF-BI-10004519"/>
    <x v="1"/>
    <x v="8"/>
    <s v="GBC DocuBind P100 Manual Binding Machine"/>
    <n v="497.93999999999994"/>
    <n v="3"/>
    <n v="0"/>
    <x v="6020"/>
  </r>
  <r>
    <n v="7559"/>
    <s v="US-2011-137155"/>
    <x v="2"/>
    <x v="301"/>
    <x v="840"/>
    <s v="Standard Class"/>
    <s v="DL-12925"/>
    <s v="Daniel Lacy"/>
    <x v="0"/>
    <s v="United States"/>
    <s v="Long Beach"/>
    <x v="15"/>
    <n v="11561"/>
    <x v="3"/>
    <s v="OFF-AP-10002518"/>
    <x v="1"/>
    <x v="9"/>
    <s v="Kensington 7 Outlet MasterPiece Power Center"/>
    <n v="533.93999999999994"/>
    <n v="3"/>
    <n v="0"/>
    <x v="6021"/>
  </r>
  <r>
    <n v="7560"/>
    <s v="US-2011-137155"/>
    <x v="2"/>
    <x v="301"/>
    <x v="840"/>
    <s v="Standard Class"/>
    <s v="DL-12925"/>
    <s v="Daniel Lacy"/>
    <x v="0"/>
    <s v="United States"/>
    <s v="Long Beach"/>
    <x v="15"/>
    <n v="11561"/>
    <x v="3"/>
    <s v="OFF-PA-10000806"/>
    <x v="1"/>
    <x v="10"/>
    <s v="Xerox 1934"/>
    <n v="167.94"/>
    <n v="3"/>
    <n v="0"/>
    <x v="4434"/>
  </r>
  <r>
    <n v="7561"/>
    <s v="US-2011-137155"/>
    <x v="2"/>
    <x v="301"/>
    <x v="840"/>
    <s v="Standard Class"/>
    <s v="DL-12925"/>
    <s v="Daniel Lacy"/>
    <x v="0"/>
    <s v="United States"/>
    <s v="Long Beach"/>
    <x v="15"/>
    <n v="11561"/>
    <x v="3"/>
    <s v="FUR-FU-10003142"/>
    <x v="0"/>
    <x v="5"/>
    <s v="Master Big Foot Doorstop, Beige"/>
    <n v="31.68"/>
    <n v="6"/>
    <n v="0"/>
    <x v="6022"/>
  </r>
  <r>
    <n v="7562"/>
    <s v="CA-2013-105746"/>
    <x v="0"/>
    <x v="945"/>
    <x v="1015"/>
    <s v="First Class"/>
    <s v="BD-11605"/>
    <s v="Brian Dahlen"/>
    <x v="0"/>
    <s v="United States"/>
    <s v="Lancaster"/>
    <x v="9"/>
    <n v="17602"/>
    <x v="3"/>
    <s v="FUR-CH-10000454"/>
    <x v="0"/>
    <x v="1"/>
    <s v="Hon Deluxe Fabric Upholstered Stacking Chairs, Rounded Back"/>
    <n v="170.78599999999997"/>
    <n v="1"/>
    <n v="0.3"/>
    <x v="232"/>
  </r>
  <r>
    <n v="7563"/>
    <s v="US-2013-104815"/>
    <x v="0"/>
    <x v="323"/>
    <x v="62"/>
    <s v="Standard Class"/>
    <s v="RB-19570"/>
    <s v="Rob Beeghly"/>
    <x v="0"/>
    <s v="United States"/>
    <s v="Chicago"/>
    <x v="10"/>
    <n v="60610"/>
    <x v="2"/>
    <s v="FUR-BO-10003894"/>
    <x v="0"/>
    <x v="0"/>
    <s v="Safco Value Mate Steel Bookcase, Baked Enamel Finish on Steel, Black"/>
    <n v="198.744"/>
    <n v="4"/>
    <n v="0.3"/>
    <x v="232"/>
  </r>
  <r>
    <n v="7564"/>
    <s v="CA-2014-157672"/>
    <x v="3"/>
    <x v="361"/>
    <x v="951"/>
    <s v="First Class"/>
    <s v="RB-19795"/>
    <s v="Ross Baird"/>
    <x v="2"/>
    <s v="United States"/>
    <s v="Denver"/>
    <x v="22"/>
    <n v="80219"/>
    <x v="1"/>
    <s v="TEC-AC-10001714"/>
    <x v="2"/>
    <x v="11"/>
    <s v="Logitech MX Performance Wireless Mouse"/>
    <n v="63.824000000000005"/>
    <n v="2"/>
    <n v="0.2"/>
    <x v="6023"/>
  </r>
  <r>
    <n v="7565"/>
    <s v="US-2013-166660"/>
    <x v="0"/>
    <x v="806"/>
    <x v="1261"/>
    <s v="Second Class"/>
    <s v="TB-21250"/>
    <s v="Tim Brockman"/>
    <x v="0"/>
    <s v="United States"/>
    <s v="Seattle"/>
    <x v="4"/>
    <n v="98103"/>
    <x v="1"/>
    <s v="FUR-CH-10001190"/>
    <x v="0"/>
    <x v="1"/>
    <s v="Global Deluxe High-Back Office Chair in Storm"/>
    <n v="435.16800000000006"/>
    <n v="4"/>
    <n v="0.2"/>
    <x v="6024"/>
  </r>
  <r>
    <n v="7566"/>
    <s v="US-2013-166660"/>
    <x v="0"/>
    <x v="806"/>
    <x v="1261"/>
    <s v="Second Class"/>
    <s v="TB-21250"/>
    <s v="Tim Brockman"/>
    <x v="0"/>
    <s v="United States"/>
    <s v="Seattle"/>
    <x v="4"/>
    <n v="98103"/>
    <x v="1"/>
    <s v="FUR-BO-10000468"/>
    <x v="0"/>
    <x v="0"/>
    <s v="O'Sullivan 2-Shelf Heavy-Duty Bookcases"/>
    <n v="48.58"/>
    <n v="1"/>
    <n v="0"/>
    <x v="6025"/>
  </r>
  <r>
    <n v="7567"/>
    <s v="CA-2014-140802"/>
    <x v="3"/>
    <x v="81"/>
    <x v="880"/>
    <s v="First Class"/>
    <s v="KN-16390"/>
    <s v="Katherine Nockton"/>
    <x v="1"/>
    <s v="United States"/>
    <s v="Houston"/>
    <x v="5"/>
    <n v="77070"/>
    <x v="2"/>
    <s v="TEC-AC-10001998"/>
    <x v="2"/>
    <x v="11"/>
    <s v="Logitech LS21 Speaker System - PC Multimedia - 2.1-CH - Wired"/>
    <n v="47.975999999999999"/>
    <n v="3"/>
    <n v="0.2"/>
    <x v="6026"/>
  </r>
  <r>
    <n v="7568"/>
    <s v="CA-2014-140802"/>
    <x v="3"/>
    <x v="81"/>
    <x v="880"/>
    <s v="First Class"/>
    <s v="KN-16390"/>
    <s v="Katherine Nockton"/>
    <x v="1"/>
    <s v="United States"/>
    <s v="Houston"/>
    <x v="5"/>
    <n v="77070"/>
    <x v="2"/>
    <s v="OFF-PA-10001534"/>
    <x v="1"/>
    <x v="10"/>
    <s v="Xerox 230"/>
    <n v="20.736000000000004"/>
    <n v="4"/>
    <n v="0.2"/>
    <x v="570"/>
  </r>
  <r>
    <n v="7569"/>
    <s v="CA-2011-133830"/>
    <x v="2"/>
    <x v="29"/>
    <x v="28"/>
    <s v="Standard Class"/>
    <s v="RL-19615"/>
    <s v="Rob Lucas"/>
    <x v="0"/>
    <s v="United States"/>
    <s v="Los Angeles"/>
    <x v="1"/>
    <n v="90045"/>
    <x v="1"/>
    <s v="OFF-AR-10003045"/>
    <x v="1"/>
    <x v="6"/>
    <s v="Prang Colored Pencils"/>
    <n v="26.46"/>
    <n v="9"/>
    <n v="0"/>
    <x v="6027"/>
  </r>
  <r>
    <n v="7570"/>
    <s v="CA-2011-133830"/>
    <x v="2"/>
    <x v="29"/>
    <x v="28"/>
    <s v="Standard Class"/>
    <s v="RL-19615"/>
    <s v="Rob Lucas"/>
    <x v="0"/>
    <s v="United States"/>
    <s v="Los Angeles"/>
    <x v="1"/>
    <n v="90045"/>
    <x v="1"/>
    <s v="OFF-PA-10001363"/>
    <x v="1"/>
    <x v="10"/>
    <s v="Xerox 1933"/>
    <n v="49.12"/>
    <n v="4"/>
    <n v="0"/>
    <x v="346"/>
  </r>
  <r>
    <n v="7571"/>
    <s v="CA-2011-133830"/>
    <x v="2"/>
    <x v="29"/>
    <x v="28"/>
    <s v="Standard Class"/>
    <s v="RL-19615"/>
    <s v="Rob Lucas"/>
    <x v="0"/>
    <s v="United States"/>
    <s v="Los Angeles"/>
    <x v="1"/>
    <n v="90045"/>
    <x v="1"/>
    <s v="OFF-FA-10002280"/>
    <x v="1"/>
    <x v="13"/>
    <s v="Advantus Plastic Paper Clips"/>
    <n v="15"/>
    <n v="3"/>
    <n v="0"/>
    <x v="1824"/>
  </r>
  <r>
    <n v="7572"/>
    <s v="CA-2011-100916"/>
    <x v="2"/>
    <x v="618"/>
    <x v="1190"/>
    <s v="Standard Class"/>
    <s v="FH-14275"/>
    <s v="Frank Hawley"/>
    <x v="1"/>
    <s v="United States"/>
    <s v="Newport News"/>
    <x v="17"/>
    <n v="23602"/>
    <x v="0"/>
    <s v="OFF-ST-10003479"/>
    <x v="1"/>
    <x v="4"/>
    <s v="Eldon Base for stackable storage shelf, platinum"/>
    <n v="194.7"/>
    <n v="5"/>
    <n v="0"/>
    <x v="6028"/>
  </r>
  <r>
    <n v="7573"/>
    <s v="CA-2011-100916"/>
    <x v="2"/>
    <x v="618"/>
    <x v="1190"/>
    <s v="Standard Class"/>
    <s v="FH-14275"/>
    <s v="Frank Hawley"/>
    <x v="1"/>
    <s v="United States"/>
    <s v="Newport News"/>
    <x v="17"/>
    <n v="23602"/>
    <x v="0"/>
    <s v="FUR-TA-10004607"/>
    <x v="0"/>
    <x v="3"/>
    <s v="Hon 2111 Invitation Series Straight Table"/>
    <n v="591.32000000000005"/>
    <n v="4"/>
    <n v="0"/>
    <x v="6029"/>
  </r>
  <r>
    <n v="7574"/>
    <s v="CA-2011-100916"/>
    <x v="2"/>
    <x v="618"/>
    <x v="1190"/>
    <s v="Standard Class"/>
    <s v="FH-14275"/>
    <s v="Frank Hawley"/>
    <x v="1"/>
    <s v="United States"/>
    <s v="Newport News"/>
    <x v="17"/>
    <n v="23602"/>
    <x v="0"/>
    <s v="OFF-AR-10001022"/>
    <x v="1"/>
    <x v="6"/>
    <s v="SANFORD Liquid Accent Tank-Style Highlighters"/>
    <n v="2.84"/>
    <n v="1"/>
    <n v="0"/>
    <x v="6030"/>
  </r>
  <r>
    <n v="7575"/>
    <s v="CA-2012-129532"/>
    <x v="1"/>
    <x v="575"/>
    <x v="301"/>
    <s v="Standard Class"/>
    <s v="YS-21880"/>
    <s v="Yana Sorensen"/>
    <x v="1"/>
    <s v="United States"/>
    <s v="Los Angeles"/>
    <x v="1"/>
    <n v="90036"/>
    <x v="1"/>
    <s v="OFF-ST-10004186"/>
    <x v="1"/>
    <x v="4"/>
    <s v="Stur-D-Stor Shelving, Vertical 5-Shelf: 72&quot;H x 36&quot;W x 18 1/2&quot;D"/>
    <n v="221.96"/>
    <n v="2"/>
    <n v="0"/>
    <x v="6031"/>
  </r>
  <r>
    <n v="7576"/>
    <s v="CA-2012-129532"/>
    <x v="1"/>
    <x v="575"/>
    <x v="301"/>
    <s v="Standard Class"/>
    <s v="YS-21880"/>
    <s v="Yana Sorensen"/>
    <x v="1"/>
    <s v="United States"/>
    <s v="Los Angeles"/>
    <x v="1"/>
    <n v="90036"/>
    <x v="1"/>
    <s v="TEC-AC-10000865"/>
    <x v="2"/>
    <x v="11"/>
    <s v="WD My Passport Ultra 500GB Portable External Hard Drive"/>
    <n v="236"/>
    <n v="4"/>
    <n v="0"/>
    <x v="6032"/>
  </r>
  <r>
    <n v="7577"/>
    <s v="CA-2011-134726"/>
    <x v="2"/>
    <x v="981"/>
    <x v="322"/>
    <s v="Second Class"/>
    <s v="SW-20755"/>
    <s v="Steven Ward"/>
    <x v="1"/>
    <s v="United States"/>
    <s v="Seattle"/>
    <x v="4"/>
    <n v="98115"/>
    <x v="1"/>
    <s v="TEC-AC-10000023"/>
    <x v="2"/>
    <x v="11"/>
    <s v="Maxell 74 Minute CD-R Spindle, 50/Pack"/>
    <n v="41.94"/>
    <n v="2"/>
    <n v="0"/>
    <x v="6033"/>
  </r>
  <r>
    <n v="7578"/>
    <s v="CA-2011-134726"/>
    <x v="2"/>
    <x v="981"/>
    <x v="322"/>
    <s v="Second Class"/>
    <s v="SW-20755"/>
    <s v="Steven Ward"/>
    <x v="1"/>
    <s v="United States"/>
    <s v="Seattle"/>
    <x v="4"/>
    <n v="98115"/>
    <x v="1"/>
    <s v="TEC-PH-10001750"/>
    <x v="2"/>
    <x v="7"/>
    <s v="Samsung Rugby III"/>
    <n v="52.792000000000002"/>
    <n v="1"/>
    <n v="0.2"/>
    <x v="6034"/>
  </r>
  <r>
    <n v="7579"/>
    <s v="CA-2013-138597"/>
    <x v="0"/>
    <x v="122"/>
    <x v="967"/>
    <s v="First Class"/>
    <s v="PN-18775"/>
    <s v="Parhena Norris"/>
    <x v="2"/>
    <s v="United States"/>
    <s v="Omaha"/>
    <x v="8"/>
    <n v="68104"/>
    <x v="2"/>
    <s v="FUR-CH-10004997"/>
    <x v="0"/>
    <x v="1"/>
    <s v="Hon Every-Day Series Multi-Task Chairs"/>
    <n v="563.93999999999994"/>
    <n v="3"/>
    <n v="0"/>
    <x v="4364"/>
  </r>
  <r>
    <n v="7580"/>
    <s v="CA-2012-123113"/>
    <x v="1"/>
    <x v="521"/>
    <x v="562"/>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x v="562"/>
    <s v="Second Class"/>
    <s v="AT-10735"/>
    <s v="Annie Thurman"/>
    <x v="0"/>
    <s v="United States"/>
    <s v="Morristown"/>
    <x v="30"/>
    <n v="7960"/>
    <x v="3"/>
    <s v="OFF-AR-10004999"/>
    <x v="1"/>
    <x v="6"/>
    <s v="Newell 315"/>
    <n v="17.940000000000001"/>
    <n v="3"/>
    <n v="0"/>
    <x v="6036"/>
  </r>
  <r>
    <n v="7582"/>
    <s v="CA-2012-169656"/>
    <x v="1"/>
    <x v="863"/>
    <x v="99"/>
    <s v="First Class"/>
    <s v="EJ-13720"/>
    <s v="Ed Jacobs"/>
    <x v="0"/>
    <s v="United States"/>
    <s v="Philadelphia"/>
    <x v="9"/>
    <n v="19143"/>
    <x v="3"/>
    <s v="OFF-ST-10003816"/>
    <x v="1"/>
    <x v="4"/>
    <s v="Fellowes High-Stak Drawer Files"/>
    <n v="422.85599999999999"/>
    <n v="3"/>
    <n v="0.2"/>
    <x v="6037"/>
  </r>
  <r>
    <n v="7583"/>
    <s v="CA-2012-142734"/>
    <x v="1"/>
    <x v="392"/>
    <x v="419"/>
    <s v="Standard Class"/>
    <s v="DM-13345"/>
    <s v="Denise Monton"/>
    <x v="1"/>
    <s v="United States"/>
    <s v="New York City"/>
    <x v="15"/>
    <n v="10024"/>
    <x v="3"/>
    <s v="FUR-CH-10003968"/>
    <x v="0"/>
    <x v="1"/>
    <s v="Novimex Turbo Task Chair"/>
    <n v="127.76400000000001"/>
    <n v="2"/>
    <n v="0.1"/>
    <x v="6038"/>
  </r>
  <r>
    <n v="7584"/>
    <s v="CA-2011-163223"/>
    <x v="2"/>
    <x v="90"/>
    <x v="86"/>
    <s v="Standard Class"/>
    <s v="KH-16690"/>
    <s v="Kristen Hastings"/>
    <x v="1"/>
    <s v="United States"/>
    <s v="Springfield"/>
    <x v="17"/>
    <n v="22153"/>
    <x v="0"/>
    <s v="TEC-PH-10000730"/>
    <x v="2"/>
    <x v="7"/>
    <s v="Samsung Galaxy S4 Active"/>
    <n v="3499.9300000000003"/>
    <n v="7"/>
    <n v="0"/>
    <x v="6039"/>
  </r>
  <r>
    <n v="7585"/>
    <s v="CA-2011-163223"/>
    <x v="2"/>
    <x v="90"/>
    <x v="86"/>
    <s v="Standard Class"/>
    <s v="KH-16690"/>
    <s v="Kristen Hastings"/>
    <x v="1"/>
    <s v="United States"/>
    <s v="Springfield"/>
    <x v="17"/>
    <n v="22153"/>
    <x v="0"/>
    <s v="OFF-LA-10004409"/>
    <x v="1"/>
    <x v="2"/>
    <s v="Avery 492"/>
    <n v="14.399999999999999"/>
    <n v="5"/>
    <n v="0"/>
    <x v="6040"/>
  </r>
  <r>
    <n v="7586"/>
    <s v="CA-2011-163223"/>
    <x v="2"/>
    <x v="90"/>
    <x v="86"/>
    <s v="Standard Class"/>
    <s v="KH-16690"/>
    <s v="Kristen Hastings"/>
    <x v="1"/>
    <s v="United States"/>
    <s v="Springfield"/>
    <x v="17"/>
    <n v="22153"/>
    <x v="0"/>
    <s v="OFF-PA-10000675"/>
    <x v="1"/>
    <x v="10"/>
    <s v="Xerox 1919"/>
    <n v="122.97"/>
    <n v="3"/>
    <n v="0"/>
    <x v="1295"/>
  </r>
  <r>
    <n v="7587"/>
    <s v="CA-2011-163223"/>
    <x v="2"/>
    <x v="90"/>
    <x v="86"/>
    <s v="Standard Class"/>
    <s v="KH-16690"/>
    <s v="Kristen Hastings"/>
    <x v="1"/>
    <s v="United States"/>
    <s v="Springfield"/>
    <x v="17"/>
    <n v="22153"/>
    <x v="0"/>
    <s v="OFF-AR-10001573"/>
    <x v="1"/>
    <x v="6"/>
    <s v="American Pencil"/>
    <n v="9.32"/>
    <n v="4"/>
    <n v="0"/>
    <x v="409"/>
  </r>
  <r>
    <n v="7588"/>
    <s v="CA-2011-163223"/>
    <x v="2"/>
    <x v="90"/>
    <x v="86"/>
    <s v="Standard Class"/>
    <s v="KH-16690"/>
    <s v="Kristen Hastings"/>
    <x v="1"/>
    <s v="United States"/>
    <s v="Springfield"/>
    <x v="17"/>
    <n v="22153"/>
    <x v="0"/>
    <s v="OFF-BI-10001597"/>
    <x v="1"/>
    <x v="8"/>
    <s v="Wilson Jones Ledger-Size, Piano-Hinge Binder, 2&quot;, Blue"/>
    <n v="122.94"/>
    <n v="3"/>
    <n v="0"/>
    <x v="1633"/>
  </r>
  <r>
    <n v="7589"/>
    <s v="CA-2014-122945"/>
    <x v="3"/>
    <x v="673"/>
    <x v="228"/>
    <s v="Standard Class"/>
    <s v="MB-18085"/>
    <s v="Mick Brown"/>
    <x v="0"/>
    <s v="United States"/>
    <s v="Roseville"/>
    <x v="1"/>
    <n v="95661"/>
    <x v="1"/>
    <s v="FUR-FU-10001196"/>
    <x v="0"/>
    <x v="5"/>
    <s v="DAX Cubicle Frames - 8x10"/>
    <n v="17.309999999999999"/>
    <n v="3"/>
    <n v="0"/>
    <x v="1873"/>
  </r>
  <r>
    <n v="7590"/>
    <s v="CA-2012-139738"/>
    <x v="1"/>
    <x v="12"/>
    <x v="591"/>
    <s v="Standard Class"/>
    <s v="DK-12895"/>
    <s v="Dana Kaydos"/>
    <x v="0"/>
    <s v="United States"/>
    <s v="Rockford"/>
    <x v="10"/>
    <n v="61107"/>
    <x v="2"/>
    <s v="OFF-AR-10004602"/>
    <x v="1"/>
    <x v="6"/>
    <s v="Boston KS Multi-Size Manual Pencil Sharpener"/>
    <n v="128.744"/>
    <n v="7"/>
    <n v="0.2"/>
    <x v="4504"/>
  </r>
  <r>
    <n v="7591"/>
    <s v="CA-2013-158778"/>
    <x v="0"/>
    <x v="64"/>
    <x v="411"/>
    <s v="Standard Class"/>
    <s v="DB-13210"/>
    <s v="Dean Braden"/>
    <x v="0"/>
    <s v="United States"/>
    <s v="Philadelphia"/>
    <x v="9"/>
    <n v="19134"/>
    <x v="3"/>
    <s v="FUR-FU-10000260"/>
    <x v="0"/>
    <x v="5"/>
    <s v="6&quot; Cubicle Wall Clock, Black"/>
    <n v="58.248000000000005"/>
    <n v="9"/>
    <n v="0.2"/>
    <x v="6041"/>
  </r>
  <r>
    <n v="7592"/>
    <s v="CA-2013-158778"/>
    <x v="0"/>
    <x v="64"/>
    <x v="411"/>
    <s v="Standard Class"/>
    <s v="DB-13210"/>
    <s v="Dean Braden"/>
    <x v="0"/>
    <s v="United States"/>
    <s v="Philadelphia"/>
    <x v="9"/>
    <n v="19134"/>
    <x v="3"/>
    <s v="FUR-CH-10001146"/>
    <x v="0"/>
    <x v="1"/>
    <s v="Global Task Chair, Black"/>
    <n v="71.245999999999995"/>
    <n v="2"/>
    <n v="0.3"/>
    <x v="6042"/>
  </r>
  <r>
    <n v="7593"/>
    <s v="CA-2013-158778"/>
    <x v="0"/>
    <x v="64"/>
    <x v="411"/>
    <s v="Standard Class"/>
    <s v="DB-13210"/>
    <s v="Dean Braden"/>
    <x v="0"/>
    <s v="United States"/>
    <s v="Philadelphia"/>
    <x v="9"/>
    <n v="19134"/>
    <x v="3"/>
    <s v="OFF-AR-10000896"/>
    <x v="1"/>
    <x v="6"/>
    <s v="Newell 329"/>
    <n v="7.8719999999999999"/>
    <n v="3"/>
    <n v="0.2"/>
    <x v="6043"/>
  </r>
  <r>
    <n v="7594"/>
    <s v="CA-2013-158778"/>
    <x v="0"/>
    <x v="64"/>
    <x v="411"/>
    <s v="Standard Class"/>
    <s v="DB-13210"/>
    <s v="Dean Braden"/>
    <x v="0"/>
    <s v="United States"/>
    <s v="Philadelphia"/>
    <x v="9"/>
    <n v="19134"/>
    <x v="3"/>
    <s v="FUR-CH-10000309"/>
    <x v="0"/>
    <x v="1"/>
    <s v="Global Comet Stacking Arm Chair"/>
    <n v="887.27099999999984"/>
    <n v="3"/>
    <n v="0.3"/>
    <x v="6044"/>
  </r>
  <r>
    <n v="7595"/>
    <s v="CA-2014-119655"/>
    <x v="3"/>
    <x v="693"/>
    <x v="321"/>
    <s v="Standard Class"/>
    <s v="CV-12295"/>
    <s v="Christina VanderZanden"/>
    <x v="0"/>
    <s v="United States"/>
    <s v="Detroit"/>
    <x v="12"/>
    <n v="48234"/>
    <x v="2"/>
    <s v="OFF-BI-10001989"/>
    <x v="1"/>
    <x v="8"/>
    <s v="Premium Transparent Presentation Covers by GBC"/>
    <n v="146.86000000000001"/>
    <n v="7"/>
    <n v="0"/>
    <x v="6045"/>
  </r>
  <r>
    <n v="7596"/>
    <s v="CA-2014-119655"/>
    <x v="3"/>
    <x v="693"/>
    <x v="321"/>
    <s v="Standard Class"/>
    <s v="CV-12295"/>
    <s v="Christina VanderZanden"/>
    <x v="0"/>
    <s v="United States"/>
    <s v="Detroit"/>
    <x v="12"/>
    <n v="48234"/>
    <x v="2"/>
    <s v="OFF-BI-10001036"/>
    <x v="1"/>
    <x v="8"/>
    <s v="Cardinal EasyOpen D-Ring Binders"/>
    <n v="36.56"/>
    <n v="4"/>
    <n v="0"/>
    <x v="6046"/>
  </r>
  <r>
    <n v="7597"/>
    <s v="CA-2012-164567"/>
    <x v="1"/>
    <x v="925"/>
    <x v="959"/>
    <s v="Standard Class"/>
    <s v="GK-14620"/>
    <s v="Grace Kelly"/>
    <x v="1"/>
    <s v="United States"/>
    <s v="Los Angeles"/>
    <x v="1"/>
    <n v="90004"/>
    <x v="1"/>
    <s v="TEC-PH-10002103"/>
    <x v="2"/>
    <x v="7"/>
    <s v="Jabra SPEAK 410"/>
    <n v="225.57599999999996"/>
    <n v="3"/>
    <n v="0.2"/>
    <x v="6047"/>
  </r>
  <r>
    <n v="7598"/>
    <s v="CA-2011-131947"/>
    <x v="2"/>
    <x v="328"/>
    <x v="833"/>
    <s v="Standard Class"/>
    <s v="JA-15970"/>
    <s v="Joseph Airdo"/>
    <x v="0"/>
    <s v="United States"/>
    <s v="Springfield"/>
    <x v="21"/>
    <n v="97477"/>
    <x v="1"/>
    <s v="OFF-AR-10001473"/>
    <x v="1"/>
    <x v="6"/>
    <s v="Newell 313"/>
    <n v="5.2480000000000002"/>
    <n v="2"/>
    <n v="0.2"/>
    <x v="6048"/>
  </r>
  <r>
    <n v="7599"/>
    <s v="CA-2011-131947"/>
    <x v="2"/>
    <x v="328"/>
    <x v="833"/>
    <s v="Standard Class"/>
    <s v="JA-15970"/>
    <s v="Joseph Airdo"/>
    <x v="0"/>
    <s v="United States"/>
    <s v="Springfield"/>
    <x v="21"/>
    <n v="97477"/>
    <x v="1"/>
    <s v="OFF-AR-10000411"/>
    <x v="1"/>
    <x v="6"/>
    <s v="Boston 16701 Slimline Battery Pencil Sharpener"/>
    <n v="38.256"/>
    <n v="3"/>
    <n v="0.2"/>
    <x v="6049"/>
  </r>
  <r>
    <n v="7600"/>
    <s v="CA-2011-131947"/>
    <x v="2"/>
    <x v="328"/>
    <x v="833"/>
    <s v="Standard Class"/>
    <s v="JA-15970"/>
    <s v="Joseph Airdo"/>
    <x v="0"/>
    <s v="United States"/>
    <s v="Springfield"/>
    <x v="21"/>
    <n v="97477"/>
    <x v="1"/>
    <s v="OFF-PA-10000246"/>
    <x v="1"/>
    <x v="10"/>
    <s v="Riverleaf Stik-Withit Designer Note Cubes"/>
    <n v="40.24"/>
    <n v="5"/>
    <n v="0.2"/>
    <x v="6050"/>
  </r>
  <r>
    <n v="7601"/>
    <s v="CA-2011-131947"/>
    <x v="2"/>
    <x v="328"/>
    <x v="833"/>
    <s v="Standard Class"/>
    <s v="JA-15970"/>
    <s v="Joseph Airdo"/>
    <x v="0"/>
    <s v="United States"/>
    <s v="Springfield"/>
    <x v="21"/>
    <n v="97477"/>
    <x v="1"/>
    <s v="TEC-MA-10004086"/>
    <x v="2"/>
    <x v="15"/>
    <s v="Plantronics Single Ear Headset"/>
    <n v="29.925000000000001"/>
    <n v="5"/>
    <n v="0.7"/>
    <x v="6051"/>
  </r>
  <r>
    <n v="7602"/>
    <s v="CA-2011-131947"/>
    <x v="2"/>
    <x v="328"/>
    <x v="833"/>
    <s v="Standard Class"/>
    <s v="JA-15970"/>
    <s v="Joseph Airdo"/>
    <x v="0"/>
    <s v="United States"/>
    <s v="Springfield"/>
    <x v="21"/>
    <n v="97477"/>
    <x v="1"/>
    <s v="OFF-PA-10003039"/>
    <x v="1"/>
    <x v="10"/>
    <s v="Xerox 1960"/>
    <n v="148.70400000000001"/>
    <n v="6"/>
    <n v="0.2"/>
    <x v="6052"/>
  </r>
  <r>
    <n v="7603"/>
    <s v="CA-2011-131947"/>
    <x v="2"/>
    <x v="328"/>
    <x v="833"/>
    <s v="Standard Class"/>
    <s v="JA-15970"/>
    <s v="Joseph Airdo"/>
    <x v="0"/>
    <s v="United States"/>
    <s v="Springfield"/>
    <x v="21"/>
    <n v="97477"/>
    <x v="1"/>
    <s v="TEC-AC-10004633"/>
    <x v="2"/>
    <x v="11"/>
    <s v="Verbatim 25 GB 6x Blu-ray Single Layer Recordable Disc, 3/Pack"/>
    <n v="55.92"/>
    <n v="10"/>
    <n v="0.2"/>
    <x v="6053"/>
  </r>
  <r>
    <n v="7604"/>
    <s v="CA-2013-152520"/>
    <x v="0"/>
    <x v="630"/>
    <x v="294"/>
    <s v="Standard Class"/>
    <s v="TH-21115"/>
    <s v="Thea Hudgings"/>
    <x v="1"/>
    <s v="United States"/>
    <s v="Providence"/>
    <x v="34"/>
    <n v="2908"/>
    <x v="3"/>
    <s v="OFF-PA-10000289"/>
    <x v="1"/>
    <x v="10"/>
    <s v="Xerox 213"/>
    <n v="12.96"/>
    <n v="2"/>
    <n v="0"/>
    <x v="91"/>
  </r>
  <r>
    <n v="7605"/>
    <s v="CA-2013-101791"/>
    <x v="0"/>
    <x v="1022"/>
    <x v="388"/>
    <s v="Standard Class"/>
    <s v="BS-11665"/>
    <s v="Brian Stugart"/>
    <x v="0"/>
    <s v="United States"/>
    <s v="Chicago"/>
    <x v="10"/>
    <n v="60623"/>
    <x v="2"/>
    <s v="FUR-FU-10003247"/>
    <x v="0"/>
    <x v="5"/>
    <s v="36X48 HARDFLOOR CHAIRMAT"/>
    <n v="25.176000000000002"/>
    <n v="3"/>
    <n v="0.6"/>
    <x v="6054"/>
  </r>
  <r>
    <n v="7606"/>
    <s v="CA-2013-101791"/>
    <x v="0"/>
    <x v="1022"/>
    <x v="388"/>
    <s v="Standard Class"/>
    <s v="BS-11665"/>
    <s v="Brian Stugart"/>
    <x v="0"/>
    <s v="United States"/>
    <s v="Chicago"/>
    <x v="10"/>
    <n v="60623"/>
    <x v="2"/>
    <s v="FUR-FU-10002191"/>
    <x v="0"/>
    <x v="5"/>
    <s v="G.E. Halogen Desk Lamp Bulbs"/>
    <n v="5.5840000000000005"/>
    <n v="2"/>
    <n v="0.6"/>
    <x v="6055"/>
  </r>
  <r>
    <n v="7607"/>
    <s v="CA-2013-101791"/>
    <x v="0"/>
    <x v="1022"/>
    <x v="388"/>
    <s v="Standard Class"/>
    <s v="BS-11665"/>
    <s v="Brian Stugart"/>
    <x v="0"/>
    <s v="United States"/>
    <s v="Chicago"/>
    <x v="10"/>
    <n v="60623"/>
    <x v="2"/>
    <s v="OFF-ST-10001496"/>
    <x v="1"/>
    <x v="4"/>
    <s v="Standard Rollaway File with Lock"/>
    <n v="1297.3680000000002"/>
    <n v="9"/>
    <n v="0.2"/>
    <x v="6056"/>
  </r>
  <r>
    <n v="7608"/>
    <s v="CA-2014-121195"/>
    <x v="3"/>
    <x v="165"/>
    <x v="63"/>
    <s v="First Class"/>
    <s v="NS-18505"/>
    <s v="Neola Schneider"/>
    <x v="0"/>
    <s v="United States"/>
    <s v="Dallas"/>
    <x v="5"/>
    <n v="75220"/>
    <x v="2"/>
    <s v="OFF-ST-10000585"/>
    <x v="1"/>
    <x v="4"/>
    <s v="Economy Rollaway Files"/>
    <n v="264.32"/>
    <n v="2"/>
    <n v="0.2"/>
    <x v="2273"/>
  </r>
  <r>
    <n v="7609"/>
    <s v="CA-2014-163209"/>
    <x v="3"/>
    <x v="898"/>
    <x v="795"/>
    <s v="Standard Class"/>
    <s v="MK-18160"/>
    <s v="Mike Kennedy"/>
    <x v="0"/>
    <s v="United States"/>
    <s v="San Francisco"/>
    <x v="1"/>
    <n v="94122"/>
    <x v="1"/>
    <s v="OFF-PA-10001166"/>
    <x v="1"/>
    <x v="10"/>
    <s v="Xerox 2"/>
    <n v="25.92"/>
    <n v="4"/>
    <n v="0"/>
    <x v="245"/>
  </r>
  <r>
    <n v="7610"/>
    <s v="CA-2014-163209"/>
    <x v="3"/>
    <x v="898"/>
    <x v="795"/>
    <s v="Standard Class"/>
    <s v="MK-18160"/>
    <s v="Mike Kennedy"/>
    <x v="0"/>
    <s v="United States"/>
    <s v="San Francisco"/>
    <x v="1"/>
    <n v="94122"/>
    <x v="1"/>
    <s v="OFF-AR-10003651"/>
    <x v="1"/>
    <x v="6"/>
    <s v="Newell 350"/>
    <n v="22.959999999999997"/>
    <n v="7"/>
    <n v="0"/>
    <x v="1050"/>
  </r>
  <r>
    <n v="7611"/>
    <s v="CA-2011-133354"/>
    <x v="2"/>
    <x v="1165"/>
    <x v="1262"/>
    <s v="First Class"/>
    <s v="SA-20830"/>
    <s v="Sue Ann Reed"/>
    <x v="0"/>
    <s v="United States"/>
    <s v="Moreno Valley"/>
    <x v="1"/>
    <n v="92553"/>
    <x v="1"/>
    <s v="OFF-PA-10001800"/>
    <x v="1"/>
    <x v="10"/>
    <s v="Xerox 220"/>
    <n v="19.440000000000001"/>
    <n v="3"/>
    <n v="0"/>
    <x v="551"/>
  </r>
  <r>
    <n v="7612"/>
    <s v="US-2012-130491"/>
    <x v="1"/>
    <x v="285"/>
    <x v="64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x v="640"/>
    <s v="First Class"/>
    <s v="BH-11710"/>
    <s v="Brosina Hoffman"/>
    <x v="0"/>
    <s v="United States"/>
    <s v="Garden City"/>
    <x v="41"/>
    <n v="67846"/>
    <x v="2"/>
    <s v="OFF-FA-10000134"/>
    <x v="1"/>
    <x v="13"/>
    <s v="Advantus Push Pins, Aluminum Head"/>
    <n v="5.81"/>
    <n v="1"/>
    <n v="0"/>
    <x v="6058"/>
  </r>
  <r>
    <n v="7614"/>
    <s v="US-2012-130491"/>
    <x v="1"/>
    <x v="285"/>
    <x v="640"/>
    <s v="First Class"/>
    <s v="BH-11710"/>
    <s v="Brosina Hoffman"/>
    <x v="0"/>
    <s v="United States"/>
    <s v="Garden City"/>
    <x v="41"/>
    <n v="67846"/>
    <x v="2"/>
    <s v="OFF-AR-10001149"/>
    <x v="1"/>
    <x v="6"/>
    <s v="Sanford Colorific Colored Pencils, 12/Box"/>
    <n v="5.76"/>
    <n v="2"/>
    <n v="0"/>
    <x v="6059"/>
  </r>
  <r>
    <n v="7615"/>
    <s v="CA-2012-113740"/>
    <x v="1"/>
    <x v="252"/>
    <x v="269"/>
    <s v="Second Class"/>
    <s v="SC-20380"/>
    <s v="Shahid Collister"/>
    <x v="0"/>
    <s v="United States"/>
    <s v="New York City"/>
    <x v="15"/>
    <n v="10035"/>
    <x v="3"/>
    <s v="FUR-FU-10000010"/>
    <x v="0"/>
    <x v="5"/>
    <s v="DAX Value U-Channel Document Frames, Easel Back"/>
    <n v="14.91"/>
    <n v="3"/>
    <n v="0"/>
    <x v="4793"/>
  </r>
  <r>
    <n v="7616"/>
    <s v="CA-2011-148425"/>
    <x v="2"/>
    <x v="953"/>
    <x v="283"/>
    <s v="Standard Class"/>
    <s v="RF-19345"/>
    <s v="Randy Ferguson"/>
    <x v="1"/>
    <s v="United States"/>
    <s v="Orlando"/>
    <x v="2"/>
    <n v="32839"/>
    <x v="0"/>
    <s v="OFF-BI-10000201"/>
    <x v="1"/>
    <x v="8"/>
    <s v="Avery Triangle Shaped Sheet Lifters, Black, 2/Pack"/>
    <n v="6.6420000000000012"/>
    <n v="9"/>
    <n v="0.7"/>
    <x v="6060"/>
  </r>
  <r>
    <n v="7617"/>
    <s v="CA-2013-144309"/>
    <x v="0"/>
    <x v="107"/>
    <x v="265"/>
    <s v="Standard Class"/>
    <s v="CM-12235"/>
    <s v="Chris McAfee"/>
    <x v="0"/>
    <s v="United States"/>
    <s v="Watertown"/>
    <x v="15"/>
    <n v="13601"/>
    <x v="3"/>
    <s v="OFF-PA-10001776"/>
    <x v="1"/>
    <x v="10"/>
    <s v="Wirebound Message Books, Four 2 3/4&quot; x 5&quot; Forms per Page, 600 Sets per Book"/>
    <n v="18.54"/>
    <n v="2"/>
    <n v="0"/>
    <x v="2051"/>
  </r>
  <r>
    <n v="7618"/>
    <s v="CA-2013-144309"/>
    <x v="0"/>
    <x v="107"/>
    <x v="265"/>
    <s v="Standard Class"/>
    <s v="CM-12235"/>
    <s v="Chris McAfee"/>
    <x v="0"/>
    <s v="United States"/>
    <s v="Watertown"/>
    <x v="15"/>
    <n v="13601"/>
    <x v="3"/>
    <s v="OFF-BI-10003656"/>
    <x v="1"/>
    <x v="8"/>
    <s v="Fellowes PB200 Plastic Comb Binding Machine"/>
    <n v="679.96"/>
    <n v="5"/>
    <n v="0.2"/>
    <x v="6061"/>
  </r>
  <r>
    <n v="7619"/>
    <s v="CA-2014-151225"/>
    <x v="3"/>
    <x v="855"/>
    <x v="859"/>
    <s v="First Class"/>
    <s v="JM-15655"/>
    <s v="Jim Mitchum"/>
    <x v="1"/>
    <s v="United States"/>
    <s v="Los Angeles"/>
    <x v="1"/>
    <n v="90032"/>
    <x v="1"/>
    <s v="FUR-TA-10001539"/>
    <x v="0"/>
    <x v="3"/>
    <s v="Chromcraft Rectangular Conference Tables"/>
    <n v="189.57600000000002"/>
    <n v="1"/>
    <n v="0.2"/>
    <x v="6062"/>
  </r>
  <r>
    <n v="7620"/>
    <s v="CA-2014-151225"/>
    <x v="3"/>
    <x v="855"/>
    <x v="859"/>
    <s v="First Class"/>
    <s v="JM-15655"/>
    <s v="Jim Mitchum"/>
    <x v="1"/>
    <s v="United States"/>
    <s v="Los Angeles"/>
    <x v="1"/>
    <n v="90032"/>
    <x v="1"/>
    <s v="TEC-PH-10004100"/>
    <x v="2"/>
    <x v="7"/>
    <s v="Griffin GC17055 Auxiliary Audio Cable"/>
    <n v="71.959999999999994"/>
    <n v="5"/>
    <n v="0.2"/>
    <x v="6063"/>
  </r>
  <r>
    <n v="7621"/>
    <s v="US-2011-144078"/>
    <x v="2"/>
    <x v="641"/>
    <x v="695"/>
    <s v="Standard Class"/>
    <s v="RB-19435"/>
    <s v="Richard Bierner"/>
    <x v="0"/>
    <s v="United States"/>
    <s v="Los Angeles"/>
    <x v="1"/>
    <n v="90004"/>
    <x v="1"/>
    <s v="TEC-PH-10001580"/>
    <x v="2"/>
    <x v="7"/>
    <s v="Logitech Mobile Speakerphone P710e - speaker phone"/>
    <n v="539.91999999999996"/>
    <n v="5"/>
    <n v="0.2"/>
    <x v="6064"/>
  </r>
  <r>
    <n v="7622"/>
    <s v="US-2011-144078"/>
    <x v="2"/>
    <x v="641"/>
    <x v="695"/>
    <s v="Standard Class"/>
    <s v="RB-19435"/>
    <s v="Richard Bierner"/>
    <x v="0"/>
    <s v="United States"/>
    <s v="Los Angeles"/>
    <x v="1"/>
    <n v="90004"/>
    <x v="1"/>
    <s v="FUR-CH-10002335"/>
    <x v="0"/>
    <x v="1"/>
    <s v="Hon GuestStacker Chair"/>
    <n v="725.34400000000005"/>
    <n v="4"/>
    <n v="0.2"/>
    <x v="6065"/>
  </r>
  <r>
    <n v="7623"/>
    <s v="US-2011-144078"/>
    <x v="2"/>
    <x v="641"/>
    <x v="695"/>
    <s v="Standard Class"/>
    <s v="RB-19435"/>
    <s v="Richard Bierner"/>
    <x v="0"/>
    <s v="United States"/>
    <s v="Los Angeles"/>
    <x v="1"/>
    <n v="90004"/>
    <x v="1"/>
    <s v="OFF-AR-10004707"/>
    <x v="1"/>
    <x v="6"/>
    <s v="Staples"/>
    <n v="7.4399999999999995"/>
    <n v="3"/>
    <n v="0"/>
    <x v="6066"/>
  </r>
  <r>
    <n v="7624"/>
    <s v="CA-2011-124464"/>
    <x v="2"/>
    <x v="686"/>
    <x v="721"/>
    <s v="Standard Class"/>
    <s v="SS-20515"/>
    <s v="Shirley Schmidt"/>
    <x v="2"/>
    <s v="United States"/>
    <s v="Newark"/>
    <x v="13"/>
    <n v="19711"/>
    <x v="3"/>
    <s v="OFF-AP-10000576"/>
    <x v="1"/>
    <x v="9"/>
    <s v="Belkin 7 Outlet SurgeMaster II"/>
    <n v="39.479999999999997"/>
    <n v="1"/>
    <n v="0"/>
    <x v="6067"/>
  </r>
  <r>
    <n v="7625"/>
    <s v="CA-2012-136805"/>
    <x v="1"/>
    <x v="293"/>
    <x v="673"/>
    <s v="Second Class"/>
    <s v="NM-18445"/>
    <s v="Nathan Mautz"/>
    <x v="2"/>
    <s v="United States"/>
    <s v="Detroit"/>
    <x v="12"/>
    <n v="48234"/>
    <x v="2"/>
    <s v="OFF-AP-10001394"/>
    <x v="1"/>
    <x v="9"/>
    <s v="Harmony Air Purifier"/>
    <n v="850.5"/>
    <n v="5"/>
    <n v="0.1"/>
    <x v="6068"/>
  </r>
  <r>
    <n v="7626"/>
    <s v="CA-2012-136805"/>
    <x v="1"/>
    <x v="293"/>
    <x v="673"/>
    <s v="Second Class"/>
    <s v="NM-18445"/>
    <s v="Nathan Mautz"/>
    <x v="2"/>
    <s v="United States"/>
    <s v="Detroit"/>
    <x v="12"/>
    <n v="48234"/>
    <x v="2"/>
    <s v="FUR-FU-10003724"/>
    <x v="0"/>
    <x v="5"/>
    <s v="Westinghouse Clip-On Gooseneck Lamps"/>
    <n v="75.33"/>
    <n v="9"/>
    <n v="0"/>
    <x v="6069"/>
  </r>
  <r>
    <n v="7627"/>
    <s v="US-2012-159499"/>
    <x v="1"/>
    <x v="82"/>
    <x v="78"/>
    <s v="Second Class"/>
    <s v="EM-14095"/>
    <s v="Eudokia Martin"/>
    <x v="1"/>
    <s v="United States"/>
    <s v="Phoenix"/>
    <x v="16"/>
    <n v="85023"/>
    <x v="1"/>
    <s v="OFF-AP-10002867"/>
    <x v="1"/>
    <x v="9"/>
    <s v="Fellowes Command Center 5-outlet power strip"/>
    <n v="325.63200000000006"/>
    <n v="6"/>
    <n v="0.2"/>
    <x v="6070"/>
  </r>
  <r>
    <n v="7628"/>
    <s v="US-2012-159499"/>
    <x v="1"/>
    <x v="82"/>
    <x v="78"/>
    <s v="Second Class"/>
    <s v="EM-14095"/>
    <s v="Eudokia Martin"/>
    <x v="1"/>
    <s v="United States"/>
    <s v="Phoenix"/>
    <x v="16"/>
    <n v="85023"/>
    <x v="1"/>
    <s v="TEC-AC-10002718"/>
    <x v="2"/>
    <x v="11"/>
    <s v="Belkin Standard 104 key USB Keyboard"/>
    <n v="23.344000000000001"/>
    <n v="2"/>
    <n v="0.2"/>
    <x v="6071"/>
  </r>
  <r>
    <n v="7629"/>
    <s v="US-2012-159499"/>
    <x v="1"/>
    <x v="82"/>
    <x v="78"/>
    <s v="Second Class"/>
    <s v="EM-14095"/>
    <s v="Eudokia Martin"/>
    <x v="1"/>
    <s v="United States"/>
    <s v="Phoenix"/>
    <x v="16"/>
    <n v="85023"/>
    <x v="1"/>
    <s v="OFF-LA-10003121"/>
    <x v="1"/>
    <x v="2"/>
    <s v="Avery 506"/>
    <n v="16.520000000000003"/>
    <n v="5"/>
    <n v="0.2"/>
    <x v="5890"/>
  </r>
  <r>
    <n v="7630"/>
    <s v="CA-2011-162089"/>
    <x v="2"/>
    <x v="809"/>
    <x v="776"/>
    <s v="First Class"/>
    <s v="MP-17470"/>
    <s v="Mark Packer"/>
    <x v="2"/>
    <s v="United States"/>
    <s v="Brownsville"/>
    <x v="5"/>
    <n v="78521"/>
    <x v="2"/>
    <s v="OFF-EN-10002230"/>
    <x v="1"/>
    <x v="12"/>
    <s v="Airmail Envelopes"/>
    <n v="335.72"/>
    <n v="5"/>
    <n v="0.2"/>
    <x v="6072"/>
  </r>
  <r>
    <n v="7631"/>
    <s v="CA-2011-162089"/>
    <x v="2"/>
    <x v="809"/>
    <x v="776"/>
    <s v="First Class"/>
    <s v="MP-17470"/>
    <s v="Mark Packer"/>
    <x v="2"/>
    <s v="United States"/>
    <s v="Brownsville"/>
    <x v="5"/>
    <n v="78521"/>
    <x v="2"/>
    <s v="TEC-PH-10001819"/>
    <x v="2"/>
    <x v="7"/>
    <s v="Innergie mMini Combo Duo USB Travel Charging Kit"/>
    <n v="251.94400000000002"/>
    <n v="7"/>
    <n v="0.2"/>
    <x v="6073"/>
  </r>
  <r>
    <n v="7632"/>
    <s v="CA-2011-162089"/>
    <x v="2"/>
    <x v="809"/>
    <x v="776"/>
    <s v="First Class"/>
    <s v="MP-17470"/>
    <s v="Mark Packer"/>
    <x v="2"/>
    <s v="United States"/>
    <s v="Brownsville"/>
    <x v="5"/>
    <n v="78521"/>
    <x v="2"/>
    <s v="FUR-CH-10002304"/>
    <x v="0"/>
    <x v="1"/>
    <s v="Global Stack Chair without Arms, Black"/>
    <n v="127.30199999999999"/>
    <n v="7"/>
    <n v="0.3"/>
    <x v="6074"/>
  </r>
  <r>
    <n v="7633"/>
    <s v="US-2014-158526"/>
    <x v="3"/>
    <x v="614"/>
    <x v="378"/>
    <s v="Second Class"/>
    <s v="KH-16360"/>
    <s v="Katherine Hughes"/>
    <x v="0"/>
    <s v="United States"/>
    <s v="Louisville"/>
    <x v="0"/>
    <n v="40214"/>
    <x v="0"/>
    <s v="FUR-CH-10002602"/>
    <x v="0"/>
    <x v="1"/>
    <s v="DMI Arturo Collection Mission-style Design Wood Chair"/>
    <n v="1207.8399999999999"/>
    <n v="8"/>
    <n v="0"/>
    <x v="6075"/>
  </r>
  <r>
    <n v="7634"/>
    <s v="US-2014-158526"/>
    <x v="3"/>
    <x v="614"/>
    <x v="378"/>
    <s v="Second Class"/>
    <s v="KH-16360"/>
    <s v="Katherine Hughes"/>
    <x v="0"/>
    <s v="United States"/>
    <s v="Louisville"/>
    <x v="0"/>
    <n v="40214"/>
    <x v="0"/>
    <s v="OFF-BI-10002414"/>
    <x v="1"/>
    <x v="8"/>
    <s v="GBC ProClick Spines for 32-Hole Punch"/>
    <n v="12.53"/>
    <n v="1"/>
    <n v="0"/>
    <x v="6076"/>
  </r>
  <r>
    <n v="7635"/>
    <s v="US-2014-158526"/>
    <x v="3"/>
    <x v="614"/>
    <x v="378"/>
    <s v="Second Class"/>
    <s v="KH-16360"/>
    <s v="Katherine Hughes"/>
    <x v="0"/>
    <s v="United States"/>
    <s v="Louisville"/>
    <x v="0"/>
    <n v="40214"/>
    <x v="0"/>
    <s v="OFF-AR-10003696"/>
    <x v="1"/>
    <x v="6"/>
    <s v="Panasonic KP-350BK Electric Pencil Sharpener with Auto Stop"/>
    <n v="34.58"/>
    <n v="1"/>
    <n v="0"/>
    <x v="1968"/>
  </r>
  <r>
    <n v="7636"/>
    <s v="US-2014-158526"/>
    <x v="3"/>
    <x v="614"/>
    <x v="378"/>
    <s v="Second Class"/>
    <s v="KH-16360"/>
    <s v="Katherine Hughes"/>
    <x v="0"/>
    <s v="United States"/>
    <s v="Louisville"/>
    <x v="0"/>
    <n v="40214"/>
    <x v="0"/>
    <s v="FUR-CH-10004495"/>
    <x v="0"/>
    <x v="1"/>
    <s v="Global Leather and Oak Executive Chair, Black"/>
    <n v="300.98"/>
    <n v="1"/>
    <n v="0"/>
    <x v="6077"/>
  </r>
  <r>
    <n v="7637"/>
    <s v="US-2014-158526"/>
    <x v="3"/>
    <x v="614"/>
    <x v="378"/>
    <s v="Second Class"/>
    <s v="KH-16360"/>
    <s v="Katherine Hughes"/>
    <x v="0"/>
    <s v="United States"/>
    <s v="Louisville"/>
    <x v="0"/>
    <n v="40214"/>
    <x v="0"/>
    <s v="FUR-CH-10001270"/>
    <x v="0"/>
    <x v="1"/>
    <s v="Harbour Creations Steel Folding Chair"/>
    <n v="258.75"/>
    <n v="3"/>
    <n v="0"/>
    <x v="6078"/>
  </r>
  <r>
    <n v="7638"/>
    <s v="CA-2014-104885"/>
    <x v="3"/>
    <x v="580"/>
    <x v="494"/>
    <s v="Standard Class"/>
    <s v="DB-13555"/>
    <s v="Dorothy Badders"/>
    <x v="1"/>
    <s v="United States"/>
    <s v="Newark"/>
    <x v="13"/>
    <n v="19711"/>
    <x v="3"/>
    <s v="OFF-AR-10001615"/>
    <x v="1"/>
    <x v="6"/>
    <s v="Newell 34"/>
    <n v="59.519999999999996"/>
    <n v="3"/>
    <n v="0"/>
    <x v="436"/>
  </r>
  <r>
    <n v="7639"/>
    <s v="CA-2014-104885"/>
    <x v="3"/>
    <x v="580"/>
    <x v="494"/>
    <s v="Standard Class"/>
    <s v="DB-13555"/>
    <s v="Dorothy Badders"/>
    <x v="1"/>
    <s v="United States"/>
    <s v="Newark"/>
    <x v="13"/>
    <n v="19711"/>
    <x v="3"/>
    <s v="OFF-EN-10003286"/>
    <x v="1"/>
    <x v="12"/>
    <s v="Staples"/>
    <n v="57.959999999999994"/>
    <n v="7"/>
    <n v="0"/>
    <x v="4758"/>
  </r>
  <r>
    <n v="7640"/>
    <s v="CA-2014-104885"/>
    <x v="3"/>
    <x v="580"/>
    <x v="494"/>
    <s v="Standard Class"/>
    <s v="DB-13555"/>
    <s v="Dorothy Badders"/>
    <x v="1"/>
    <s v="United States"/>
    <s v="Newark"/>
    <x v="13"/>
    <n v="19711"/>
    <x v="3"/>
    <s v="FUR-BO-10003660"/>
    <x v="0"/>
    <x v="0"/>
    <s v="Bush Cubix Collection Bookcases, Fully Assembled"/>
    <n v="441.96"/>
    <n v="2"/>
    <n v="0"/>
    <x v="6079"/>
  </r>
  <r>
    <n v="7641"/>
    <s v="CA-2014-104885"/>
    <x v="3"/>
    <x v="580"/>
    <x v="494"/>
    <s v="Standard Class"/>
    <s v="DB-13555"/>
    <s v="Dorothy Badders"/>
    <x v="1"/>
    <s v="United States"/>
    <s v="Newark"/>
    <x v="13"/>
    <n v="19711"/>
    <x v="3"/>
    <s v="OFF-PA-10002764"/>
    <x v="1"/>
    <x v="10"/>
    <s v="Staples"/>
    <n v="68.039999999999992"/>
    <n v="6"/>
    <n v="0"/>
    <x v="6080"/>
  </r>
  <r>
    <n v="7642"/>
    <s v="US-2013-157490"/>
    <x v="0"/>
    <x v="1099"/>
    <x v="1194"/>
    <s v="First Class"/>
    <s v="LB-16795"/>
    <s v="Laurel Beltran"/>
    <x v="2"/>
    <s v="United States"/>
    <s v="Pueblo"/>
    <x v="22"/>
    <n v="81001"/>
    <x v="1"/>
    <s v="TEC-MA-10001695"/>
    <x v="2"/>
    <x v="15"/>
    <s v="Zebra GK420t Direct Thermal/Thermal Transfer Printer"/>
    <n v="703.71"/>
    <n v="6"/>
    <n v="0.7"/>
    <x v="6081"/>
  </r>
  <r>
    <n v="7643"/>
    <s v="US-2013-157490"/>
    <x v="0"/>
    <x v="1099"/>
    <x v="1194"/>
    <s v="First Class"/>
    <s v="LB-16795"/>
    <s v="Laurel Beltran"/>
    <x v="2"/>
    <s v="United States"/>
    <s v="Pueblo"/>
    <x v="22"/>
    <n v="81001"/>
    <x v="1"/>
    <s v="OFF-BI-10002824"/>
    <x v="1"/>
    <x v="8"/>
    <s v="Recycled Easel Ring Binders"/>
    <n v="17.904000000000003"/>
    <n v="4"/>
    <n v="0.7"/>
    <x v="6082"/>
  </r>
  <r>
    <n v="7644"/>
    <s v="US-2013-157490"/>
    <x v="0"/>
    <x v="1099"/>
    <x v="1194"/>
    <s v="First Class"/>
    <s v="LB-16795"/>
    <s v="Laurel Beltran"/>
    <x v="2"/>
    <s v="United States"/>
    <s v="Pueblo"/>
    <x v="22"/>
    <n v="81001"/>
    <x v="1"/>
    <s v="OFF-BI-10002571"/>
    <x v="1"/>
    <x v="8"/>
    <s v="Avery Framed View Binder, EZD Ring (Locking), Navy, 1 1/2&quot;"/>
    <n v="11.976000000000003"/>
    <n v="4"/>
    <n v="0.7"/>
    <x v="6083"/>
  </r>
  <r>
    <n v="7645"/>
    <s v="US-2013-157490"/>
    <x v="0"/>
    <x v="1099"/>
    <x v="1194"/>
    <s v="First Class"/>
    <s v="LB-16795"/>
    <s v="Laurel Beltran"/>
    <x v="2"/>
    <s v="United States"/>
    <s v="Pueblo"/>
    <x v="22"/>
    <n v="81001"/>
    <x v="1"/>
    <s v="TEC-AC-10001553"/>
    <x v="2"/>
    <x v="11"/>
    <s v="Memorex 25GB 6X Branded Blu-Ray Recordable Disc, 15/Pack"/>
    <n v="67.959999999999994"/>
    <n v="5"/>
    <n v="0.2"/>
    <x v="6084"/>
  </r>
  <r>
    <n v="7646"/>
    <s v="CA-2012-161452"/>
    <x v="1"/>
    <x v="57"/>
    <x v="1091"/>
    <s v="Standard Class"/>
    <s v="CA-11965"/>
    <s v="Carol Adams"/>
    <x v="1"/>
    <s v="United States"/>
    <s v="Los Angeles"/>
    <x v="1"/>
    <n v="90036"/>
    <x v="1"/>
    <s v="FUR-CH-10003973"/>
    <x v="0"/>
    <x v="1"/>
    <s v="GuestStacker Chair with Chrome Finish Legs"/>
    <n v="892.22400000000005"/>
    <n v="3"/>
    <n v="0.2"/>
    <x v="1110"/>
  </r>
  <r>
    <n v="7647"/>
    <s v="US-2011-115196"/>
    <x v="2"/>
    <x v="340"/>
    <x v="178"/>
    <s v="Standard Class"/>
    <s v="DL-12925"/>
    <s v="Daniel Lacy"/>
    <x v="0"/>
    <s v="United States"/>
    <s v="Greenville"/>
    <x v="3"/>
    <n v="27834"/>
    <x v="0"/>
    <s v="TEC-MA-10002073"/>
    <x v="2"/>
    <x v="15"/>
    <s v="3D Systems Cube Printer, 2nd Generation, White"/>
    <n v="1299.99"/>
    <n v="2"/>
    <n v="0.5"/>
    <x v="6085"/>
  </r>
  <r>
    <n v="7648"/>
    <s v="CA-2013-138968"/>
    <x v="0"/>
    <x v="543"/>
    <x v="67"/>
    <s v="First Class"/>
    <s v="FC-14335"/>
    <s v="Fred Chung"/>
    <x v="1"/>
    <s v="United States"/>
    <s v="San Francisco"/>
    <x v="1"/>
    <n v="94110"/>
    <x v="1"/>
    <s v="OFF-BI-10003529"/>
    <x v="1"/>
    <x v="8"/>
    <s v="Avery Round Ring Poly Binders"/>
    <n v="4.5439999999999996"/>
    <n v="2"/>
    <n v="0.2"/>
    <x v="6086"/>
  </r>
  <r>
    <n v="7649"/>
    <s v="CA-2013-138968"/>
    <x v="0"/>
    <x v="543"/>
    <x v="67"/>
    <s v="First Class"/>
    <s v="FC-14335"/>
    <s v="Fred Chung"/>
    <x v="1"/>
    <s v="United States"/>
    <s v="San Francisco"/>
    <x v="1"/>
    <n v="94110"/>
    <x v="1"/>
    <s v="FUR-CH-10000309"/>
    <x v="0"/>
    <x v="1"/>
    <s v="Global Comet Stacking Arm Chair"/>
    <n v="1352.0320000000002"/>
    <n v="4"/>
    <n v="0.2"/>
    <x v="6087"/>
  </r>
  <r>
    <n v="7650"/>
    <s v="CA-2012-101889"/>
    <x v="1"/>
    <x v="17"/>
    <x v="16"/>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x v="16"/>
    <s v="Standard Class"/>
    <s v="DB-13120"/>
    <s v="David Bremer"/>
    <x v="1"/>
    <s v="United States"/>
    <s v="Marion"/>
    <x v="24"/>
    <n v="43302"/>
    <x v="3"/>
    <s v="OFF-EN-10003286"/>
    <x v="1"/>
    <x v="12"/>
    <s v="Staples"/>
    <n v="19.872"/>
    <n v="3"/>
    <n v="0.2"/>
    <x v="6089"/>
  </r>
  <r>
    <n v="7652"/>
    <s v="CA-2014-110821"/>
    <x v="3"/>
    <x v="783"/>
    <x v="527"/>
    <s v="First Class"/>
    <s v="CK-12205"/>
    <s v="Chloris Kastensmidt"/>
    <x v="0"/>
    <s v="United States"/>
    <s v="Dallas"/>
    <x v="5"/>
    <n v="75081"/>
    <x v="2"/>
    <s v="TEC-AC-10001552"/>
    <x v="2"/>
    <x v="11"/>
    <s v="Logitech K350 2.4Ghz Wireless Keyboard"/>
    <n v="119.44800000000001"/>
    <n v="3"/>
    <n v="0.2"/>
    <x v="6090"/>
  </r>
  <r>
    <n v="7653"/>
    <s v="CA-2014-110821"/>
    <x v="3"/>
    <x v="783"/>
    <x v="527"/>
    <s v="First Class"/>
    <s v="CK-12205"/>
    <s v="Chloris Kastensmidt"/>
    <x v="0"/>
    <s v="United States"/>
    <s v="Dallas"/>
    <x v="5"/>
    <n v="75081"/>
    <x v="2"/>
    <s v="OFF-ST-10002790"/>
    <x v="1"/>
    <x v="4"/>
    <s v="Safco Industrial Shelving"/>
    <n v="118.16"/>
    <n v="2"/>
    <n v="0.2"/>
    <x v="6091"/>
  </r>
  <r>
    <n v="7654"/>
    <s v="CA-2012-121552"/>
    <x v="1"/>
    <x v="204"/>
    <x v="581"/>
    <s v="Standard Class"/>
    <s v="FW-14395"/>
    <s v="Fred Wasserman"/>
    <x v="1"/>
    <s v="United States"/>
    <s v="Huntsville"/>
    <x v="19"/>
    <n v="35810"/>
    <x v="0"/>
    <s v="OFF-AR-10003217"/>
    <x v="1"/>
    <x v="6"/>
    <s v="Newell 316"/>
    <n v="19.559999999999999"/>
    <n v="4"/>
    <n v="0"/>
    <x v="6092"/>
  </r>
  <r>
    <n v="7655"/>
    <s v="CA-2012-107685"/>
    <x v="1"/>
    <x v="672"/>
    <x v="156"/>
    <s v="Second Class"/>
    <s v="JM-15865"/>
    <s v="John Murray"/>
    <x v="0"/>
    <s v="United States"/>
    <s v="Las Vegas"/>
    <x v="33"/>
    <n v="89115"/>
    <x v="1"/>
    <s v="FUR-FU-10002813"/>
    <x v="0"/>
    <x v="5"/>
    <s v="DAX Contemporary Wood Frame with Silver Metal Mat, Desktop, 11 x 14 Size"/>
    <n v="80.959999999999994"/>
    <n v="4"/>
    <n v="0"/>
    <x v="4846"/>
  </r>
  <r>
    <n v="7656"/>
    <s v="CA-2012-107685"/>
    <x v="1"/>
    <x v="672"/>
    <x v="156"/>
    <s v="Second Class"/>
    <s v="JM-15865"/>
    <s v="John Murray"/>
    <x v="0"/>
    <s v="United States"/>
    <s v="Las Vegas"/>
    <x v="33"/>
    <n v="89115"/>
    <x v="1"/>
    <s v="OFF-PA-10003848"/>
    <x v="1"/>
    <x v="10"/>
    <s v="Xerox 1997"/>
    <n v="25.92"/>
    <n v="4"/>
    <n v="0"/>
    <x v="245"/>
  </r>
  <r>
    <n v="7657"/>
    <s v="US-2011-120740"/>
    <x v="2"/>
    <x v="1166"/>
    <x v="977"/>
    <s v="Same Day"/>
    <s v="PS-18970"/>
    <s v="Paul Stevenson"/>
    <x v="2"/>
    <s v="United States"/>
    <s v="Los Angeles"/>
    <x v="1"/>
    <n v="90049"/>
    <x v="1"/>
    <s v="OFF-AP-10000240"/>
    <x v="1"/>
    <x v="9"/>
    <s v="Belkin F9G930V10-GRY 9 Outlet Surge"/>
    <n v="106.96"/>
    <n v="2"/>
    <n v="0"/>
    <x v="1562"/>
  </r>
  <r>
    <n v="7658"/>
    <s v="US-2011-120740"/>
    <x v="2"/>
    <x v="1166"/>
    <x v="977"/>
    <s v="Same Day"/>
    <s v="PS-18970"/>
    <s v="Paul Stevenson"/>
    <x v="2"/>
    <s v="United States"/>
    <s v="Los Angeles"/>
    <x v="1"/>
    <n v="90049"/>
    <x v="1"/>
    <s v="FUR-FU-10004091"/>
    <x v="0"/>
    <x v="5"/>
    <s v="Howard Miller 13&quot; Diameter Goldtone Round Wall Clock"/>
    <n v="187.76"/>
    <n v="4"/>
    <n v="0"/>
    <x v="6093"/>
  </r>
  <r>
    <n v="7659"/>
    <s v="CA-2014-155740"/>
    <x v="3"/>
    <x v="245"/>
    <x v="641"/>
    <s v="First Class"/>
    <s v="TC-21475"/>
    <s v="Tony Chapman"/>
    <x v="2"/>
    <s v="United States"/>
    <s v="Lakewood"/>
    <x v="24"/>
    <n v="44107"/>
    <x v="3"/>
    <s v="OFF-BI-10001071"/>
    <x v="1"/>
    <x v="8"/>
    <s v="GBC ProClick Punch Binding System"/>
    <n v="76.77600000000001"/>
    <n v="4"/>
    <n v="0.7"/>
    <x v="6094"/>
  </r>
  <r>
    <n v="7660"/>
    <s v="CA-2014-146493"/>
    <x v="3"/>
    <x v="702"/>
    <x v="742"/>
    <s v="Standard Class"/>
    <s v="CV-12805"/>
    <s v="Cynthia Voltz"/>
    <x v="1"/>
    <s v="United States"/>
    <s v="Fremont"/>
    <x v="8"/>
    <n v="68025"/>
    <x v="2"/>
    <s v="OFF-BI-10003676"/>
    <x v="1"/>
    <x v="8"/>
    <s v="GBC Standard Recycled Report Covers, Clear Plastic Sheets"/>
    <n v="53.9"/>
    <n v="5"/>
    <n v="0"/>
    <x v="6095"/>
  </r>
  <r>
    <n v="7661"/>
    <s v="CA-2011-105417"/>
    <x v="2"/>
    <x v="1167"/>
    <x v="614"/>
    <s v="Standard Class"/>
    <s v="VS-21820"/>
    <s v="Vivek Sundaresam"/>
    <x v="0"/>
    <s v="United States"/>
    <s v="Huntsville"/>
    <x v="5"/>
    <n v="77340"/>
    <x v="2"/>
    <s v="FUR-FU-10004864"/>
    <x v="0"/>
    <x v="5"/>
    <s v="Howard Miller 14-1/2&quot; Diameter Chrome Round Wall Clock"/>
    <n v="76.728000000000009"/>
    <n v="3"/>
    <n v="0.6"/>
    <x v="6096"/>
  </r>
  <r>
    <n v="7662"/>
    <s v="CA-2011-105417"/>
    <x v="2"/>
    <x v="1167"/>
    <x v="614"/>
    <s v="Standard Class"/>
    <s v="VS-21820"/>
    <s v="Vivek Sundaresam"/>
    <x v="0"/>
    <s v="United States"/>
    <s v="Huntsville"/>
    <x v="5"/>
    <n v="77340"/>
    <x v="2"/>
    <s v="OFF-BI-10003708"/>
    <x v="1"/>
    <x v="8"/>
    <s v="Acco Four Pocket Poly Ring Binder with Label Holder, Smoke, 1&quot;"/>
    <n v="10.429999999999998"/>
    <n v="7"/>
    <n v="0.8"/>
    <x v="6097"/>
  </r>
  <r>
    <n v="7663"/>
    <s v="US-2014-141509"/>
    <x v="3"/>
    <x v="365"/>
    <x v="147"/>
    <s v="First Class"/>
    <s v="SC-20575"/>
    <s v="Sonia Cooley"/>
    <x v="0"/>
    <s v="United States"/>
    <s v="Los Angeles"/>
    <x v="1"/>
    <n v="90036"/>
    <x v="1"/>
    <s v="OFF-AR-10002067"/>
    <x v="1"/>
    <x v="6"/>
    <s v="Newell 334"/>
    <n v="99.2"/>
    <n v="5"/>
    <n v="0"/>
    <x v="1713"/>
  </r>
  <r>
    <n v="7664"/>
    <s v="CA-2014-139493"/>
    <x v="3"/>
    <x v="1168"/>
    <x v="184"/>
    <s v="Standard Class"/>
    <s v="SG-20605"/>
    <s v="Speros Goranitis"/>
    <x v="0"/>
    <s v="United States"/>
    <s v="Asheville"/>
    <x v="3"/>
    <n v="28806"/>
    <x v="0"/>
    <s v="OFF-AR-10003158"/>
    <x v="1"/>
    <x v="6"/>
    <s v="Fluorescent Highlighters by Dixon"/>
    <n v="15.920000000000002"/>
    <n v="5"/>
    <n v="0.2"/>
    <x v="6098"/>
  </r>
  <r>
    <n v="7665"/>
    <s v="CA-2011-151967"/>
    <x v="2"/>
    <x v="68"/>
    <x v="1190"/>
    <s v="Standard Class"/>
    <s v="NB-18580"/>
    <s v="Nicole Brennan"/>
    <x v="1"/>
    <s v="United States"/>
    <s v="Bossier City"/>
    <x v="28"/>
    <n v="71111"/>
    <x v="0"/>
    <s v="FUR-FU-10000193"/>
    <x v="0"/>
    <x v="5"/>
    <s v="Tenex Chairmats For Use with Hard Floors"/>
    <n v="129.91999999999999"/>
    <n v="4"/>
    <n v="0"/>
    <x v="2953"/>
  </r>
  <r>
    <n v="7666"/>
    <s v="US-2013-140158"/>
    <x v="0"/>
    <x v="964"/>
    <x v="389"/>
    <s v="Standard Class"/>
    <s v="DR-12940"/>
    <s v="Daniel Raglin"/>
    <x v="2"/>
    <s v="United States"/>
    <s v="Providence"/>
    <x v="34"/>
    <n v="2908"/>
    <x v="3"/>
    <s v="OFF-BI-10000977"/>
    <x v="1"/>
    <x v="8"/>
    <s v="Ibico Plastic Spiral Binding Combs"/>
    <n v="30.4"/>
    <n v="1"/>
    <n v="0"/>
    <x v="6099"/>
  </r>
  <r>
    <n v="7667"/>
    <s v="US-2013-140158"/>
    <x v="0"/>
    <x v="964"/>
    <x v="389"/>
    <s v="Standard Class"/>
    <s v="DR-12940"/>
    <s v="Daniel Raglin"/>
    <x v="2"/>
    <s v="United States"/>
    <s v="Providence"/>
    <x v="34"/>
    <n v="2908"/>
    <x v="3"/>
    <s v="TEC-CO-10001449"/>
    <x v="2"/>
    <x v="16"/>
    <s v="Hewlett Packard LaserJet 3310 Copier"/>
    <n v="5399.91"/>
    <n v="9"/>
    <n v="0"/>
    <x v="6100"/>
  </r>
  <r>
    <n v="7668"/>
    <s v="US-2013-140158"/>
    <x v="0"/>
    <x v="964"/>
    <x v="389"/>
    <s v="Standard Class"/>
    <s v="DR-12940"/>
    <s v="Daniel Raglin"/>
    <x v="2"/>
    <s v="United States"/>
    <s v="Providence"/>
    <x v="34"/>
    <n v="2908"/>
    <x v="3"/>
    <s v="OFF-ST-10000136"/>
    <x v="1"/>
    <x v="4"/>
    <s v="Letter Size File"/>
    <n v="119.10000000000001"/>
    <n v="3"/>
    <n v="0"/>
    <x v="6101"/>
  </r>
  <r>
    <n v="7669"/>
    <s v="CA-2012-130974"/>
    <x v="1"/>
    <x v="154"/>
    <x v="699"/>
    <s v="Second Class"/>
    <s v="MA-17560"/>
    <s v="Matt Abelman"/>
    <x v="2"/>
    <s v="United States"/>
    <s v="Everett"/>
    <x v="31"/>
    <n v="2149"/>
    <x v="3"/>
    <s v="OFF-PA-10000743"/>
    <x v="1"/>
    <x v="10"/>
    <s v="Xerox 1977"/>
    <n v="40.08"/>
    <n v="6"/>
    <n v="0"/>
    <x v="1692"/>
  </r>
  <r>
    <n v="7670"/>
    <s v="CA-2012-130974"/>
    <x v="1"/>
    <x v="154"/>
    <x v="699"/>
    <s v="Second Class"/>
    <s v="MA-17560"/>
    <s v="Matt Abelman"/>
    <x v="2"/>
    <s v="United States"/>
    <s v="Everett"/>
    <x v="31"/>
    <n v="2149"/>
    <x v="3"/>
    <s v="OFF-PA-10001019"/>
    <x v="1"/>
    <x v="10"/>
    <s v="Xerox 1884"/>
    <n v="59.94"/>
    <n v="3"/>
    <n v="0"/>
    <x v="749"/>
  </r>
  <r>
    <n v="7671"/>
    <s v="CA-2012-130974"/>
    <x v="1"/>
    <x v="154"/>
    <x v="699"/>
    <s v="Second Class"/>
    <s v="MA-17560"/>
    <s v="Matt Abelman"/>
    <x v="2"/>
    <s v="United States"/>
    <s v="Everett"/>
    <x v="31"/>
    <n v="2149"/>
    <x v="3"/>
    <s v="TEC-AC-10003095"/>
    <x v="2"/>
    <x v="11"/>
    <s v="Logitech G35 7.1-Channel Surround Sound Headset"/>
    <n v="259.98"/>
    <n v="2"/>
    <n v="0"/>
    <x v="6102"/>
  </r>
  <r>
    <n v="7672"/>
    <s v="CA-2012-130974"/>
    <x v="1"/>
    <x v="154"/>
    <x v="699"/>
    <s v="Second Class"/>
    <s v="MA-17560"/>
    <s v="Matt Abelman"/>
    <x v="2"/>
    <s v="United States"/>
    <s v="Everett"/>
    <x v="31"/>
    <n v="2149"/>
    <x v="3"/>
    <s v="FUR-BO-10002916"/>
    <x v="0"/>
    <x v="0"/>
    <s v="Rush Hierlooms Collection 1&quot; Thick Stackable Bookcases"/>
    <n v="170.98"/>
    <n v="1"/>
    <n v="0"/>
    <x v="6103"/>
  </r>
  <r>
    <n v="7673"/>
    <s v="CA-2012-130974"/>
    <x v="1"/>
    <x v="154"/>
    <x v="699"/>
    <s v="Second Class"/>
    <s v="MA-17560"/>
    <s v="Matt Abelman"/>
    <x v="2"/>
    <s v="United States"/>
    <s v="Everett"/>
    <x v="31"/>
    <n v="2149"/>
    <x v="3"/>
    <s v="FUR-FU-10002506"/>
    <x v="0"/>
    <x v="5"/>
    <s v="Tensor &quot;Hersey Kiss&quot; Styled Floor Lamp"/>
    <n v="38.97"/>
    <n v="3"/>
    <n v="0"/>
    <x v="6104"/>
  </r>
  <r>
    <n v="7674"/>
    <s v="CA-2012-130974"/>
    <x v="1"/>
    <x v="154"/>
    <x v="699"/>
    <s v="Second Class"/>
    <s v="MA-17560"/>
    <s v="Matt Abelman"/>
    <x v="2"/>
    <s v="United States"/>
    <s v="Everett"/>
    <x v="31"/>
    <n v="2149"/>
    <x v="3"/>
    <s v="OFF-PA-10003823"/>
    <x v="1"/>
    <x v="10"/>
    <s v="Xerox 197"/>
    <n v="154.9"/>
    <n v="5"/>
    <n v="0"/>
    <x v="934"/>
  </r>
  <r>
    <n v="7675"/>
    <s v="CA-2012-130974"/>
    <x v="1"/>
    <x v="154"/>
    <x v="699"/>
    <s v="Second Class"/>
    <s v="MA-17560"/>
    <s v="Matt Abelman"/>
    <x v="2"/>
    <s v="United States"/>
    <s v="Everett"/>
    <x v="31"/>
    <n v="2149"/>
    <x v="3"/>
    <s v="FUR-TA-10004619"/>
    <x v="0"/>
    <x v="3"/>
    <s v="Hon Non-Folding Utility Tables"/>
    <n v="446.06799999999998"/>
    <n v="4"/>
    <n v="0.3"/>
    <x v="232"/>
  </r>
  <r>
    <n v="7676"/>
    <s v="CA-2014-133487"/>
    <x v="3"/>
    <x v="636"/>
    <x v="510"/>
    <s v="Second Class"/>
    <s v="TS-21655"/>
    <s v="Trudy Schmidt"/>
    <x v="0"/>
    <s v="United States"/>
    <s v="Rancho Cucamonga"/>
    <x v="1"/>
    <n v="91730"/>
    <x v="1"/>
    <s v="OFF-AP-10001271"/>
    <x v="1"/>
    <x v="9"/>
    <s v="Eureka The Boss Cordless Rechargeable Stick Vac"/>
    <n v="152.94"/>
    <n v="3"/>
    <n v="0"/>
    <x v="525"/>
  </r>
  <r>
    <n v="7677"/>
    <s v="CA-2011-142951"/>
    <x v="2"/>
    <x v="1169"/>
    <x v="508"/>
    <s v="Same Day"/>
    <s v="JG-15115"/>
    <s v="Jack Garza"/>
    <x v="0"/>
    <s v="United States"/>
    <s v="Charlotte"/>
    <x v="3"/>
    <n v="28205"/>
    <x v="0"/>
    <s v="TEC-AC-10002331"/>
    <x v="2"/>
    <x v="11"/>
    <s v="Maxell 74 Minute CDR, 10/Pack"/>
    <n v="23.472000000000001"/>
    <n v="3"/>
    <n v="0.2"/>
    <x v="6105"/>
  </r>
  <r>
    <n v="7678"/>
    <s v="CA-2011-133592"/>
    <x v="2"/>
    <x v="520"/>
    <x v="1263"/>
    <s v="Standard Class"/>
    <s v="KM-16375"/>
    <s v="Katherine Murray"/>
    <x v="2"/>
    <s v="United States"/>
    <s v="Providence"/>
    <x v="34"/>
    <n v="2908"/>
    <x v="3"/>
    <s v="OFF-PA-10003228"/>
    <x v="1"/>
    <x v="10"/>
    <s v="Xerox 1917"/>
    <n v="195.64"/>
    <n v="4"/>
    <n v="0"/>
    <x v="4092"/>
  </r>
  <r>
    <n v="7679"/>
    <s v="CA-2011-133592"/>
    <x v="2"/>
    <x v="520"/>
    <x v="1263"/>
    <s v="Standard Class"/>
    <s v="KM-16375"/>
    <s v="Katherine Murray"/>
    <x v="2"/>
    <s v="United States"/>
    <s v="Providence"/>
    <x v="34"/>
    <n v="2908"/>
    <x v="3"/>
    <s v="OFF-PA-10002586"/>
    <x v="1"/>
    <x v="10"/>
    <s v="Xerox 1970"/>
    <n v="14.940000000000001"/>
    <n v="3"/>
    <n v="0"/>
    <x v="1961"/>
  </r>
  <r>
    <n v="7680"/>
    <s v="CA-2011-133592"/>
    <x v="2"/>
    <x v="520"/>
    <x v="1263"/>
    <s v="Standard Class"/>
    <s v="KM-16375"/>
    <s v="Katherine Murray"/>
    <x v="2"/>
    <s v="United States"/>
    <s v="Providence"/>
    <x v="34"/>
    <n v="2908"/>
    <x v="3"/>
    <s v="TEC-AC-10002049"/>
    <x v="2"/>
    <x v="11"/>
    <s v="Plantronics Savi W720 Multi-Device Wireless Headset System"/>
    <n v="1687.8"/>
    <n v="4"/>
    <n v="0"/>
    <x v="3147"/>
  </r>
  <r>
    <n v="7681"/>
    <s v="CA-2011-133592"/>
    <x v="2"/>
    <x v="520"/>
    <x v="1263"/>
    <s v="Standard Class"/>
    <s v="KM-16375"/>
    <s v="Katherine Murray"/>
    <x v="2"/>
    <s v="United States"/>
    <s v="Providence"/>
    <x v="34"/>
    <n v="2908"/>
    <x v="3"/>
    <s v="FUR-BO-10000362"/>
    <x v="0"/>
    <x v="0"/>
    <s v="Sauder Inglewood Library Bookcases"/>
    <n v="341.96"/>
    <n v="2"/>
    <n v="0"/>
    <x v="6106"/>
  </r>
  <r>
    <n v="7682"/>
    <s v="CA-2011-133592"/>
    <x v="2"/>
    <x v="520"/>
    <x v="1263"/>
    <s v="Standard Class"/>
    <s v="KM-16375"/>
    <s v="Katherine Murray"/>
    <x v="2"/>
    <s v="United States"/>
    <s v="Providence"/>
    <x v="34"/>
    <n v="2908"/>
    <x v="3"/>
    <s v="FUR-CH-10004218"/>
    <x v="0"/>
    <x v="1"/>
    <s v="Global Fabric Manager's Chair, Dark Gray"/>
    <n v="605.88"/>
    <n v="6"/>
    <n v="0"/>
    <x v="6107"/>
  </r>
  <r>
    <n v="7683"/>
    <s v="CA-2012-120782"/>
    <x v="1"/>
    <x v="152"/>
    <x v="1264"/>
    <s v="First Class"/>
    <s v="SD-20485"/>
    <s v="Shirley Daniels"/>
    <x v="2"/>
    <s v="United States"/>
    <s v="Midland"/>
    <x v="12"/>
    <n v="48640"/>
    <x v="2"/>
    <s v="OFF-AP-10003779"/>
    <x v="1"/>
    <x v="9"/>
    <s v="Kensington 7 Outlet MasterPiece Power Center with Fax/Phone Line Protection"/>
    <n v="186.732"/>
    <n v="1"/>
    <n v="0.1"/>
    <x v="6108"/>
  </r>
  <r>
    <n v="7684"/>
    <s v="CA-2012-120782"/>
    <x v="1"/>
    <x v="152"/>
    <x v="1264"/>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x v="1265"/>
    <s v="Standard Class"/>
    <s v="TT-21070"/>
    <s v="Ted Trevino"/>
    <x v="0"/>
    <s v="United States"/>
    <s v="Rochester"/>
    <x v="15"/>
    <n v="14609"/>
    <x v="3"/>
    <s v="OFF-BI-10002897"/>
    <x v="1"/>
    <x v="8"/>
    <s v="Black Avery Memo-Size 3-Ring Binder, 5 1/2&quot; x 8 1/2&quot;"/>
    <n v="26.423999999999999"/>
    <n v="9"/>
    <n v="0.2"/>
    <x v="6110"/>
  </r>
  <r>
    <n v="7686"/>
    <s v="CA-2012-116876"/>
    <x v="1"/>
    <x v="966"/>
    <x v="1265"/>
    <s v="Standard Class"/>
    <s v="TT-21070"/>
    <s v="Ted Trevino"/>
    <x v="0"/>
    <s v="United States"/>
    <s v="Rochester"/>
    <x v="15"/>
    <n v="14609"/>
    <x v="3"/>
    <s v="TEC-PH-10002584"/>
    <x v="2"/>
    <x v="7"/>
    <s v="Samsung Galaxy S4"/>
    <n v="625.99"/>
    <n v="1"/>
    <n v="0"/>
    <x v="6111"/>
  </r>
  <r>
    <n v="7687"/>
    <s v="CA-2013-169838"/>
    <x v="0"/>
    <x v="881"/>
    <x v="533"/>
    <s v="Standard Class"/>
    <s v="BB-11545"/>
    <s v="Brenda Bowman"/>
    <x v="1"/>
    <s v="United States"/>
    <s v="Jackson"/>
    <x v="12"/>
    <n v="49201"/>
    <x v="2"/>
    <s v="FUR-TA-10001095"/>
    <x v="0"/>
    <x v="3"/>
    <s v="Chromcraft Round Conference Tables"/>
    <n v="1568.61"/>
    <n v="9"/>
    <n v="0"/>
    <x v="6112"/>
  </r>
  <r>
    <n v="7688"/>
    <s v="CA-2013-169838"/>
    <x v="0"/>
    <x v="881"/>
    <x v="533"/>
    <s v="Standard Class"/>
    <s v="BB-11545"/>
    <s v="Brenda Bowman"/>
    <x v="1"/>
    <s v="United States"/>
    <s v="Jackson"/>
    <x v="12"/>
    <n v="49201"/>
    <x v="2"/>
    <s v="OFF-BI-10004002"/>
    <x v="1"/>
    <x v="8"/>
    <s v="Wilson Jones International Size A4 Ring Binders"/>
    <n v="17.3"/>
    <n v="1"/>
    <n v="0"/>
    <x v="6113"/>
  </r>
  <r>
    <n v="7689"/>
    <s v="CA-2013-169838"/>
    <x v="0"/>
    <x v="881"/>
    <x v="533"/>
    <s v="Standard Class"/>
    <s v="BB-11545"/>
    <s v="Brenda Bowman"/>
    <x v="1"/>
    <s v="United States"/>
    <s v="Jackson"/>
    <x v="12"/>
    <n v="49201"/>
    <x v="2"/>
    <s v="TEC-AC-10004518"/>
    <x v="2"/>
    <x v="11"/>
    <s v="Memorex Mini Travel Drive 32 GB USB 2.0 Flash Drive"/>
    <n v="160"/>
    <n v="8"/>
    <n v="0"/>
    <x v="6114"/>
  </r>
  <r>
    <n v="7690"/>
    <s v="US-2014-128951"/>
    <x v="3"/>
    <x v="663"/>
    <x v="1089"/>
    <s v="First Class"/>
    <s v="RS-19420"/>
    <s v="Ricardo Sperren"/>
    <x v="1"/>
    <s v="United States"/>
    <s v="Suffolk"/>
    <x v="17"/>
    <n v="23434"/>
    <x v="0"/>
    <s v="OFF-AP-10002191"/>
    <x v="1"/>
    <x v="9"/>
    <s v="Belkin 8 Outlet SurgeMaster II Gold Surge Protector"/>
    <n v="179.94"/>
    <n v="3"/>
    <n v="0"/>
    <x v="6115"/>
  </r>
  <r>
    <n v="7691"/>
    <s v="US-2014-128951"/>
    <x v="3"/>
    <x v="663"/>
    <x v="1089"/>
    <s v="First Class"/>
    <s v="RS-19420"/>
    <s v="Ricardo Sperren"/>
    <x v="1"/>
    <s v="United States"/>
    <s v="Suffolk"/>
    <x v="17"/>
    <n v="23434"/>
    <x v="0"/>
    <s v="FUR-TA-10004575"/>
    <x v="0"/>
    <x v="3"/>
    <s v="Hon 5100 Series Wood Tables"/>
    <n v="872.94"/>
    <n v="3"/>
    <n v="0"/>
    <x v="6116"/>
  </r>
  <r>
    <n v="7692"/>
    <s v="US-2014-128951"/>
    <x v="3"/>
    <x v="663"/>
    <x v="1089"/>
    <s v="First Class"/>
    <s v="RS-19420"/>
    <s v="Ricardo Sperren"/>
    <x v="1"/>
    <s v="United States"/>
    <s v="Suffolk"/>
    <x v="17"/>
    <n v="23434"/>
    <x v="0"/>
    <s v="OFF-PA-10003177"/>
    <x v="1"/>
    <x v="10"/>
    <s v="Xerox 1999"/>
    <n v="12.96"/>
    <n v="2"/>
    <n v="0"/>
    <x v="91"/>
  </r>
  <r>
    <n v="7693"/>
    <s v="CA-2011-102330"/>
    <x v="2"/>
    <x v="282"/>
    <x v="752"/>
    <s v="Standard Class"/>
    <s v="AI-10855"/>
    <s v="Arianne Irving"/>
    <x v="0"/>
    <s v="United States"/>
    <s v="Brentwood"/>
    <x v="1"/>
    <n v="94513"/>
    <x v="1"/>
    <s v="OFF-LA-10003923"/>
    <x v="1"/>
    <x v="2"/>
    <s v="Alphabetical Labels for Top Tab Filing"/>
    <n v="88.800000000000011"/>
    <n v="6"/>
    <n v="0"/>
    <x v="6117"/>
  </r>
  <r>
    <n v="7694"/>
    <s v="CA-2011-102330"/>
    <x v="2"/>
    <x v="282"/>
    <x v="752"/>
    <s v="Standard Class"/>
    <s v="AI-10855"/>
    <s v="Arianne Irving"/>
    <x v="0"/>
    <s v="United States"/>
    <s v="Brentwood"/>
    <x v="1"/>
    <n v="94513"/>
    <x v="1"/>
    <s v="TEC-PH-10001051"/>
    <x v="2"/>
    <x v="7"/>
    <s v="HTC One"/>
    <n v="319.96800000000002"/>
    <n v="4"/>
    <n v="0.2"/>
    <x v="2033"/>
  </r>
  <r>
    <n v="7695"/>
    <s v="CA-2013-118899"/>
    <x v="0"/>
    <x v="554"/>
    <x v="298"/>
    <s v="Same Day"/>
    <s v="MC-17275"/>
    <s v="Marc Crier"/>
    <x v="0"/>
    <s v="United States"/>
    <s v="Seattle"/>
    <x v="4"/>
    <n v="98103"/>
    <x v="1"/>
    <s v="FUR-CH-10004754"/>
    <x v="0"/>
    <x v="1"/>
    <s v="Global Stack Chair with Arms, Black"/>
    <n v="167.88800000000001"/>
    <n v="7"/>
    <n v="0.2"/>
    <x v="6118"/>
  </r>
  <r>
    <n v="7696"/>
    <s v="CA-2014-107958"/>
    <x v="3"/>
    <x v="1170"/>
    <x v="162"/>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x v="162"/>
    <s v="First Class"/>
    <s v="AH-10120"/>
    <s v="Adrian Hane"/>
    <x v="2"/>
    <s v="United States"/>
    <s v="Houston"/>
    <x v="5"/>
    <n v="77036"/>
    <x v="2"/>
    <s v="OFF-BI-10001787"/>
    <x v="1"/>
    <x v="8"/>
    <s v="Wilson Jones Four-Pocket Poly Binders"/>
    <n v="5.2319999999999984"/>
    <n v="4"/>
    <n v="0.8"/>
    <x v="6119"/>
  </r>
  <r>
    <n v="7698"/>
    <s v="CA-2014-151799"/>
    <x v="3"/>
    <x v="817"/>
    <x v="867"/>
    <s v="Standard Class"/>
    <s v="BF-11170"/>
    <s v="Ben Ferrer"/>
    <x v="2"/>
    <s v="United States"/>
    <s v="Lawrence"/>
    <x v="31"/>
    <n v="1841"/>
    <x v="3"/>
    <s v="TEC-CO-10002313"/>
    <x v="2"/>
    <x v="16"/>
    <s v="Canon PC1080F Personal Copier"/>
    <n v="1199.98"/>
    <n v="2"/>
    <n v="0"/>
    <x v="6120"/>
  </r>
  <r>
    <n v="7699"/>
    <s v="CA-2014-151799"/>
    <x v="3"/>
    <x v="817"/>
    <x v="867"/>
    <s v="Standard Class"/>
    <s v="BF-11170"/>
    <s v="Ben Ferrer"/>
    <x v="2"/>
    <s v="United States"/>
    <s v="Lawrence"/>
    <x v="31"/>
    <n v="1841"/>
    <x v="3"/>
    <s v="OFF-ST-10002790"/>
    <x v="1"/>
    <x v="4"/>
    <s v="Safco Industrial Shelving"/>
    <n v="73.849999999999994"/>
    <n v="1"/>
    <n v="0"/>
    <x v="6121"/>
  </r>
  <r>
    <n v="7700"/>
    <s v="CA-2014-151799"/>
    <x v="3"/>
    <x v="817"/>
    <x v="867"/>
    <s v="Standard Class"/>
    <s v="BF-11170"/>
    <s v="Ben Ferrer"/>
    <x v="2"/>
    <s v="United States"/>
    <s v="Lawrence"/>
    <x v="31"/>
    <n v="1841"/>
    <x v="3"/>
    <s v="OFF-SU-10001664"/>
    <x v="1"/>
    <x v="14"/>
    <s v="Acme Office Executive Series Stainless Steel Trimmers"/>
    <n v="25.71"/>
    <n v="3"/>
    <n v="0"/>
    <x v="4068"/>
  </r>
  <r>
    <n v="7701"/>
    <s v="CA-2014-151799"/>
    <x v="3"/>
    <x v="817"/>
    <x v="867"/>
    <s v="Standard Class"/>
    <s v="BF-11170"/>
    <s v="Ben Ferrer"/>
    <x v="2"/>
    <s v="United States"/>
    <s v="Lawrence"/>
    <x v="31"/>
    <n v="1841"/>
    <x v="3"/>
    <s v="OFF-FA-10001332"/>
    <x v="1"/>
    <x v="13"/>
    <s v="Acco Banker's Clasps, 5 3/4&quot;-Long"/>
    <n v="17.28"/>
    <n v="6"/>
    <n v="0"/>
    <x v="6122"/>
  </r>
  <r>
    <n v="7702"/>
    <s v="CA-2014-151799"/>
    <x v="3"/>
    <x v="817"/>
    <x v="867"/>
    <s v="Standard Class"/>
    <s v="BF-11170"/>
    <s v="Ben Ferrer"/>
    <x v="2"/>
    <s v="United States"/>
    <s v="Lawrence"/>
    <x v="31"/>
    <n v="1841"/>
    <x v="3"/>
    <s v="FUR-TA-10003473"/>
    <x v="0"/>
    <x v="3"/>
    <s v="Bretford Rectangular Conference Table Tops"/>
    <n v="526.58199999999999"/>
    <n v="2"/>
    <n v="0.3"/>
    <x v="6123"/>
  </r>
  <r>
    <n v="7703"/>
    <s v="CA-2013-114601"/>
    <x v="0"/>
    <x v="370"/>
    <x v="48"/>
    <s v="Standard Class"/>
    <s v="AA-10480"/>
    <s v="Andrew Allen"/>
    <x v="0"/>
    <s v="United States"/>
    <s v="Detroit"/>
    <x v="12"/>
    <n v="48234"/>
    <x v="2"/>
    <s v="OFF-PA-10000605"/>
    <x v="1"/>
    <x v="10"/>
    <s v="Xerox 1950"/>
    <n v="11.56"/>
    <n v="2"/>
    <n v="0"/>
    <x v="1302"/>
  </r>
  <r>
    <n v="7704"/>
    <s v="CA-2013-114601"/>
    <x v="0"/>
    <x v="370"/>
    <x v="48"/>
    <s v="Standard Class"/>
    <s v="AA-10480"/>
    <s v="Andrew Allen"/>
    <x v="0"/>
    <s v="United States"/>
    <s v="Detroit"/>
    <x v="12"/>
    <n v="48234"/>
    <x v="2"/>
    <s v="TEC-PH-10002170"/>
    <x v="2"/>
    <x v="7"/>
    <s v="ClearSounds CSC500 Amplified Spirit Phone Corded phone"/>
    <n v="209.96999999999997"/>
    <n v="3"/>
    <n v="0"/>
    <x v="4893"/>
  </r>
  <r>
    <n v="7705"/>
    <s v="CA-2013-114601"/>
    <x v="0"/>
    <x v="370"/>
    <x v="48"/>
    <s v="Standard Class"/>
    <s v="AA-10480"/>
    <s v="Andrew Allen"/>
    <x v="0"/>
    <s v="United States"/>
    <s v="Detroit"/>
    <x v="12"/>
    <n v="48234"/>
    <x v="2"/>
    <s v="FUR-TA-10004147"/>
    <x v="0"/>
    <x v="3"/>
    <s v="Hon 4060 Series Tables"/>
    <n v="447.84"/>
    <n v="4"/>
    <n v="0"/>
    <x v="6124"/>
  </r>
  <r>
    <n v="7706"/>
    <s v="CA-2013-114601"/>
    <x v="0"/>
    <x v="370"/>
    <x v="48"/>
    <s v="Standard Class"/>
    <s v="AA-10480"/>
    <s v="Andrew Allen"/>
    <x v="0"/>
    <s v="United States"/>
    <s v="Detroit"/>
    <x v="12"/>
    <n v="48234"/>
    <x v="2"/>
    <s v="TEC-AC-10003911"/>
    <x v="2"/>
    <x v="11"/>
    <s v="NETGEAR AC1750 Dual Band Gigabit Smart WiFi Router"/>
    <n v="479.97"/>
    <n v="3"/>
    <n v="0"/>
    <x v="663"/>
  </r>
  <r>
    <n v="7707"/>
    <s v="CA-2013-114601"/>
    <x v="0"/>
    <x v="370"/>
    <x v="48"/>
    <s v="Standard Class"/>
    <s v="AA-10480"/>
    <s v="Andrew Allen"/>
    <x v="0"/>
    <s v="United States"/>
    <s v="Detroit"/>
    <x v="12"/>
    <n v="48234"/>
    <x v="2"/>
    <s v="OFF-AR-10002578"/>
    <x v="1"/>
    <x v="6"/>
    <s v="Newell 335"/>
    <n v="8.64"/>
    <n v="3"/>
    <n v="0"/>
    <x v="1032"/>
  </r>
  <r>
    <n v="7708"/>
    <s v="CA-2014-100237"/>
    <x v="3"/>
    <x v="453"/>
    <x v="163"/>
    <s v="Standard Class"/>
    <s v="SV-20815"/>
    <s v="Stuart Van"/>
    <x v="1"/>
    <s v="United States"/>
    <s v="Orem"/>
    <x v="7"/>
    <n v="84057"/>
    <x v="1"/>
    <s v="OFF-AR-10001761"/>
    <x v="1"/>
    <x v="6"/>
    <s v="Avery Hi-Liter Smear-Safe Highlighters"/>
    <n v="11.68"/>
    <n v="2"/>
    <n v="0"/>
    <x v="2390"/>
  </r>
  <r>
    <n v="7709"/>
    <s v="CA-2011-139542"/>
    <x v="2"/>
    <x v="1089"/>
    <x v="796"/>
    <s v="Standard Class"/>
    <s v="EH-14185"/>
    <s v="Evan Henry"/>
    <x v="0"/>
    <s v="United States"/>
    <s v="Philadelphia"/>
    <x v="9"/>
    <n v="19120"/>
    <x v="3"/>
    <s v="TEC-AC-10001553"/>
    <x v="2"/>
    <x v="11"/>
    <s v="Memorex 25GB 6X Branded Blu-Ray Recordable Disc, 15/Pack"/>
    <n v="40.775999999999996"/>
    <n v="3"/>
    <n v="0.2"/>
    <x v="6125"/>
  </r>
  <r>
    <n v="7710"/>
    <s v="CA-2011-139542"/>
    <x v="2"/>
    <x v="1089"/>
    <x v="796"/>
    <s v="Standard Class"/>
    <s v="EH-14185"/>
    <s v="Evan Henry"/>
    <x v="0"/>
    <s v="United States"/>
    <s v="Philadelphia"/>
    <x v="9"/>
    <n v="19120"/>
    <x v="3"/>
    <s v="OFF-BI-10000309"/>
    <x v="1"/>
    <x v="8"/>
    <s v="GBC Twin Loop Wire Binding Elements, 9/16&quot; Spine, Black"/>
    <n v="13.698000000000002"/>
    <n v="3"/>
    <n v="0.7"/>
    <x v="6126"/>
  </r>
  <r>
    <n v="7711"/>
    <s v="US-2012-142811"/>
    <x v="1"/>
    <x v="788"/>
    <x v="828"/>
    <s v="Standard Class"/>
    <s v="JL-15850"/>
    <s v="John Lucas"/>
    <x v="0"/>
    <s v="United States"/>
    <s v="Mesa"/>
    <x v="16"/>
    <n v="85204"/>
    <x v="1"/>
    <s v="TEC-PH-10003095"/>
    <x v="2"/>
    <x v="7"/>
    <s v="Samsung HM1900 Bluetooth Headset"/>
    <n v="87.8"/>
    <n v="5"/>
    <n v="0.2"/>
    <x v="6127"/>
  </r>
  <r>
    <n v="7712"/>
    <s v="CA-2014-139353"/>
    <x v="3"/>
    <x v="960"/>
    <x v="904"/>
    <s v="Second Class"/>
    <s v="JM-15250"/>
    <s v="Janet Martin"/>
    <x v="0"/>
    <s v="United States"/>
    <s v="Fayetteville"/>
    <x v="3"/>
    <n v="28314"/>
    <x v="0"/>
    <s v="FUR-FU-10001876"/>
    <x v="0"/>
    <x v="5"/>
    <s v="Computer Room Manger, 14&quot;"/>
    <n v="77.951999999999998"/>
    <n v="3"/>
    <n v="0.2"/>
    <x v="4107"/>
  </r>
  <r>
    <n v="7713"/>
    <s v="CA-2014-139353"/>
    <x v="3"/>
    <x v="960"/>
    <x v="904"/>
    <s v="Second Class"/>
    <s v="JM-15250"/>
    <s v="Janet Martin"/>
    <x v="0"/>
    <s v="United States"/>
    <s v="Fayetteville"/>
    <x v="3"/>
    <n v="28314"/>
    <x v="0"/>
    <s v="OFF-ST-10001522"/>
    <x v="1"/>
    <x v="4"/>
    <s v="Gould Plastics 18-Pocket Panel Bin, 34w x 5-1/4d x 20-1/2h"/>
    <n v="147.184"/>
    <n v="2"/>
    <n v="0.2"/>
    <x v="3078"/>
  </r>
  <r>
    <n v="7714"/>
    <s v="CA-2014-139353"/>
    <x v="3"/>
    <x v="960"/>
    <x v="904"/>
    <s v="Second Class"/>
    <s v="JM-15250"/>
    <s v="Janet Martin"/>
    <x v="0"/>
    <s v="United States"/>
    <s v="Fayetteville"/>
    <x v="3"/>
    <n v="28314"/>
    <x v="0"/>
    <s v="OFF-PA-10000300"/>
    <x v="1"/>
    <x v="10"/>
    <s v="Xerox 1936"/>
    <n v="47.952000000000005"/>
    <n v="3"/>
    <n v="0.2"/>
    <x v="3062"/>
  </r>
  <r>
    <n v="7715"/>
    <s v="CA-2011-150203"/>
    <x v="2"/>
    <x v="29"/>
    <x v="899"/>
    <s v="First Class"/>
    <s v="JB-15925"/>
    <s v="Joni Blumstein"/>
    <x v="0"/>
    <s v="United States"/>
    <s v="Los Angeles"/>
    <x v="1"/>
    <n v="90032"/>
    <x v="1"/>
    <s v="OFF-AP-10001469"/>
    <x v="1"/>
    <x v="9"/>
    <s v="Fellowes 8 Outlet Superior Workstation Surge Protector"/>
    <n v="250.26"/>
    <n v="6"/>
    <n v="0"/>
    <x v="6128"/>
  </r>
  <r>
    <n v="7716"/>
    <s v="US-2014-101518"/>
    <x v="3"/>
    <x v="132"/>
    <x v="834"/>
    <s v="Standard Class"/>
    <s v="PB-19105"/>
    <s v="Peter Bühler"/>
    <x v="0"/>
    <s v="United States"/>
    <s v="Philadelphia"/>
    <x v="9"/>
    <n v="19140"/>
    <x v="3"/>
    <s v="TEC-AC-10001553"/>
    <x v="2"/>
    <x v="11"/>
    <s v="Memorex 25GB 6X Branded Blu-Ray Recordable Disc, 15/Pack"/>
    <n v="40.775999999999996"/>
    <n v="3"/>
    <n v="0.2"/>
    <x v="6125"/>
  </r>
  <r>
    <n v="7717"/>
    <s v="CA-2012-149636"/>
    <x v="1"/>
    <x v="1171"/>
    <x v="1266"/>
    <s v="Standard Class"/>
    <s v="SP-20620"/>
    <s v="Stefania Perrino"/>
    <x v="1"/>
    <s v="United States"/>
    <s v="Colorado Springs"/>
    <x v="22"/>
    <n v="80906"/>
    <x v="1"/>
    <s v="OFF-PA-10004041"/>
    <x v="1"/>
    <x v="10"/>
    <s v="It's Hot Message Books with Stickers, 2 3/4&quot; x 5&quot;"/>
    <n v="29.600000000000005"/>
    <n v="5"/>
    <n v="0.2"/>
    <x v="6129"/>
  </r>
  <r>
    <n v="7718"/>
    <s v="CA-2012-149636"/>
    <x v="1"/>
    <x v="1171"/>
    <x v="1266"/>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x v="947"/>
    <s v="Standard Class"/>
    <s v="MC-17605"/>
    <s v="Matt Connell"/>
    <x v="1"/>
    <s v="United States"/>
    <s v="Los Angeles"/>
    <x v="1"/>
    <n v="90032"/>
    <x v="1"/>
    <s v="TEC-AC-10001114"/>
    <x v="2"/>
    <x v="11"/>
    <s v="Microsoft Wireless Mobile Mouse 4000"/>
    <n v="159.96"/>
    <n v="4"/>
    <n v="0"/>
    <x v="6131"/>
  </r>
  <r>
    <n v="7720"/>
    <s v="CA-2012-108588"/>
    <x v="1"/>
    <x v="956"/>
    <x v="1027"/>
    <s v="Standard Class"/>
    <s v="BG-11695"/>
    <s v="Brooke Gillingham"/>
    <x v="1"/>
    <s v="United States"/>
    <s v="New York City"/>
    <x v="15"/>
    <n v="10009"/>
    <x v="3"/>
    <s v="OFF-AR-10001615"/>
    <x v="1"/>
    <x v="6"/>
    <s v="Newell 34"/>
    <n v="59.519999999999996"/>
    <n v="3"/>
    <n v="0"/>
    <x v="436"/>
  </r>
  <r>
    <n v="7721"/>
    <s v="CA-2012-108588"/>
    <x v="1"/>
    <x v="956"/>
    <x v="1027"/>
    <s v="Standard Class"/>
    <s v="BG-11695"/>
    <s v="Brooke Gillingham"/>
    <x v="1"/>
    <s v="United States"/>
    <s v="New York City"/>
    <x v="15"/>
    <n v="10009"/>
    <x v="3"/>
    <s v="OFF-EN-10000461"/>
    <x v="1"/>
    <x v="12"/>
    <s v="#10- 4 1/8&quot; x 9 1/2&quot; Recycled Envelopes"/>
    <n v="17.48"/>
    <n v="2"/>
    <n v="0"/>
    <x v="2211"/>
  </r>
  <r>
    <n v="7722"/>
    <s v="CA-2012-108588"/>
    <x v="1"/>
    <x v="956"/>
    <x v="1027"/>
    <s v="Standard Class"/>
    <s v="BG-11695"/>
    <s v="Brooke Gillingham"/>
    <x v="1"/>
    <s v="United States"/>
    <s v="New York City"/>
    <x v="15"/>
    <n v="10009"/>
    <x v="3"/>
    <s v="OFF-BI-10004506"/>
    <x v="1"/>
    <x v="8"/>
    <s v="Wilson Jones data.warehouse D-Ring Binders with DublLock"/>
    <n v="13.168000000000001"/>
    <n v="2"/>
    <n v="0.2"/>
    <x v="6132"/>
  </r>
  <r>
    <n v="7723"/>
    <s v="US-2014-138086"/>
    <x v="3"/>
    <x v="513"/>
    <x v="4"/>
    <s v="Standard Class"/>
    <s v="JO-15550"/>
    <s v="Jesus Ocampo"/>
    <x v="2"/>
    <s v="United States"/>
    <s v="San Francisco"/>
    <x v="1"/>
    <n v="94109"/>
    <x v="1"/>
    <s v="OFF-AP-10000027"/>
    <x v="1"/>
    <x v="9"/>
    <s v="Hoover Commercial SteamVac"/>
    <n v="40.74"/>
    <n v="3"/>
    <n v="0"/>
    <x v="6133"/>
  </r>
  <r>
    <n v="7724"/>
    <s v="CA-2012-139374"/>
    <x v="1"/>
    <x v="229"/>
    <x v="240"/>
    <s v="Standard Class"/>
    <s v="AR-10345"/>
    <s v="Alex Russell"/>
    <x v="1"/>
    <s v="United States"/>
    <s v="Austin"/>
    <x v="5"/>
    <n v="78745"/>
    <x v="2"/>
    <s v="FUR-CH-10003981"/>
    <x v="0"/>
    <x v="1"/>
    <s v="Global Commerce Series Low-Back Swivel/Tilt Chairs"/>
    <n v="179.886"/>
    <n v="1"/>
    <n v="0.3"/>
    <x v="6134"/>
  </r>
  <r>
    <n v="7725"/>
    <s v="CA-2013-113978"/>
    <x v="0"/>
    <x v="477"/>
    <x v="953"/>
    <s v="Standard Class"/>
    <s v="TS-21505"/>
    <s v="Tony Sayre"/>
    <x v="0"/>
    <s v="United States"/>
    <s v="Cleveland"/>
    <x v="24"/>
    <n v="44105"/>
    <x v="3"/>
    <s v="OFF-AP-10003849"/>
    <x v="1"/>
    <x v="9"/>
    <s v="Hoover Shoulder Vac Commercial Portable Vacuum"/>
    <n v="286.25600000000003"/>
    <n v="1"/>
    <n v="0.2"/>
    <x v="6135"/>
  </r>
  <r>
    <n v="7726"/>
    <s v="CA-2013-113978"/>
    <x v="0"/>
    <x v="477"/>
    <x v="953"/>
    <s v="Standard Class"/>
    <s v="TS-21505"/>
    <s v="Tony Sayre"/>
    <x v="0"/>
    <s v="United States"/>
    <s v="Cleveland"/>
    <x v="24"/>
    <n v="44105"/>
    <x v="3"/>
    <s v="OFF-ST-10004963"/>
    <x v="1"/>
    <x v="4"/>
    <s v="Eldon Gobal File Keepers"/>
    <n v="24.224000000000004"/>
    <n v="2"/>
    <n v="0.2"/>
    <x v="6136"/>
  </r>
  <r>
    <n v="7727"/>
    <s v="CA-2013-113978"/>
    <x v="0"/>
    <x v="477"/>
    <x v="953"/>
    <s v="Standard Class"/>
    <s v="TS-21505"/>
    <s v="Tony Sayre"/>
    <x v="0"/>
    <s v="United States"/>
    <s v="Cleveland"/>
    <x v="24"/>
    <n v="44105"/>
    <x v="3"/>
    <s v="OFF-ST-10002574"/>
    <x v="1"/>
    <x v="4"/>
    <s v="SAFCO Commercial Wire Shelving, Black"/>
    <n v="331.536"/>
    <n v="3"/>
    <n v="0.2"/>
    <x v="4764"/>
  </r>
  <r>
    <n v="7728"/>
    <s v="US-2012-150231"/>
    <x v="1"/>
    <x v="199"/>
    <x v="590"/>
    <s v="Second Class"/>
    <s v="JK-15640"/>
    <s v="Jim Kriz"/>
    <x v="2"/>
    <s v="United States"/>
    <s v="New York City"/>
    <x v="15"/>
    <n v="10009"/>
    <x v="3"/>
    <s v="OFF-AR-10001761"/>
    <x v="1"/>
    <x v="6"/>
    <s v="Avery Hi-Liter Smear-Safe Highlighters"/>
    <n v="17.52"/>
    <n v="3"/>
    <n v="0"/>
    <x v="6137"/>
  </r>
  <r>
    <n v="7729"/>
    <s v="CA-2013-106915"/>
    <x v="0"/>
    <x v="491"/>
    <x v="82"/>
    <s v="Standard Class"/>
    <s v="GA-14515"/>
    <s v="George Ashbrook"/>
    <x v="0"/>
    <s v="United States"/>
    <s v="El Paso"/>
    <x v="5"/>
    <n v="79907"/>
    <x v="2"/>
    <s v="OFF-AR-10000716"/>
    <x v="1"/>
    <x v="6"/>
    <s v="DIXON Ticonderoga Erasable Checking Pencils"/>
    <n v="17.856000000000002"/>
    <n v="4"/>
    <n v="0.2"/>
    <x v="6138"/>
  </r>
  <r>
    <n v="7730"/>
    <s v="US-2013-109260"/>
    <x v="0"/>
    <x v="182"/>
    <x v="152"/>
    <s v="Standard Class"/>
    <s v="TN-21040"/>
    <s v="Tanja Norvell"/>
    <x v="2"/>
    <s v="United States"/>
    <s v="Tallahassee"/>
    <x v="2"/>
    <n v="32303"/>
    <x v="0"/>
    <s v="TEC-AC-10002637"/>
    <x v="2"/>
    <x v="11"/>
    <s v="Logitech VX Revolution Cordless Laser Mouse for Notebooks (Black)"/>
    <n v="431.97600000000006"/>
    <n v="3"/>
    <n v="0.2"/>
    <x v="6139"/>
  </r>
  <r>
    <n v="7731"/>
    <s v="CA-2014-104850"/>
    <x v="3"/>
    <x v="487"/>
    <x v="141"/>
    <s v="Standard Class"/>
    <s v="TW-21025"/>
    <s v="Tamara Willingham"/>
    <x v="2"/>
    <s v="United States"/>
    <s v="Seattle"/>
    <x v="4"/>
    <n v="98103"/>
    <x v="1"/>
    <s v="FUR-CH-10003774"/>
    <x v="0"/>
    <x v="1"/>
    <s v="Global Wood Trimmed Manager's Task Chair, Khaki"/>
    <n v="291.13600000000002"/>
    <n v="4"/>
    <n v="0.2"/>
    <x v="6140"/>
  </r>
  <r>
    <n v="7732"/>
    <s v="CA-2014-140508"/>
    <x v="3"/>
    <x v="65"/>
    <x v="814"/>
    <s v="First Class"/>
    <s v="PA-19060"/>
    <s v="Pete Armstrong"/>
    <x v="2"/>
    <s v="United States"/>
    <s v="Dallas"/>
    <x v="5"/>
    <n v="75220"/>
    <x v="2"/>
    <s v="OFF-EN-10000927"/>
    <x v="1"/>
    <x v="12"/>
    <s v="Jet-Pak Recycled Peel 'N' Seal Padded Mailers"/>
    <n v="114.84800000000001"/>
    <n v="4"/>
    <n v="0.2"/>
    <x v="6141"/>
  </r>
  <r>
    <n v="7733"/>
    <s v="CA-2014-143294"/>
    <x v="3"/>
    <x v="455"/>
    <x v="475"/>
    <s v="Standard Class"/>
    <s v="JD-15790"/>
    <s v="John Dryer"/>
    <x v="0"/>
    <s v="United States"/>
    <s v="Houston"/>
    <x v="5"/>
    <n v="77070"/>
    <x v="2"/>
    <s v="OFF-PA-10000743"/>
    <x v="1"/>
    <x v="10"/>
    <s v="Xerox 1977"/>
    <n v="10.688000000000001"/>
    <n v="2"/>
    <n v="0.2"/>
    <x v="1507"/>
  </r>
  <r>
    <n v="7734"/>
    <s v="CA-2013-165673"/>
    <x v="0"/>
    <x v="666"/>
    <x v="1088"/>
    <s v="Second Class"/>
    <s v="MN-17935"/>
    <s v="Michael Nguyen"/>
    <x v="0"/>
    <s v="United States"/>
    <s v="Springfield"/>
    <x v="24"/>
    <n v="45503"/>
    <x v="3"/>
    <s v="OFF-PA-10000697"/>
    <x v="1"/>
    <x v="10"/>
    <s v="TOPS Voice Message Log Book, Flash Format"/>
    <n v="15.231999999999999"/>
    <n v="4"/>
    <n v="0.2"/>
    <x v="6142"/>
  </r>
  <r>
    <n v="7735"/>
    <s v="CA-2014-134418"/>
    <x v="3"/>
    <x v="175"/>
    <x v="295"/>
    <s v="Standard Class"/>
    <s v="GM-14500"/>
    <s v="Gene McClure"/>
    <x v="0"/>
    <s v="United States"/>
    <s v="Seattle"/>
    <x v="4"/>
    <n v="98103"/>
    <x v="1"/>
    <s v="OFF-AR-10004441"/>
    <x v="1"/>
    <x v="6"/>
    <s v="BIC Brite Liner Highlighters"/>
    <n v="12.419999999999998"/>
    <n v="3"/>
    <n v="0"/>
    <x v="1878"/>
  </r>
  <r>
    <n v="7736"/>
    <s v="US-2013-106313"/>
    <x v="0"/>
    <x v="250"/>
    <x v="1013"/>
    <s v="Standard Class"/>
    <s v="DG-13300"/>
    <s v="Deirdre Greer"/>
    <x v="1"/>
    <s v="United States"/>
    <s v="Seattle"/>
    <x v="4"/>
    <n v="98105"/>
    <x v="1"/>
    <s v="OFF-PA-10001870"/>
    <x v="1"/>
    <x v="10"/>
    <s v="Xerox 202"/>
    <n v="19.440000000000001"/>
    <n v="3"/>
    <n v="0"/>
    <x v="551"/>
  </r>
  <r>
    <n v="7737"/>
    <s v="CA-2011-105872"/>
    <x v="2"/>
    <x v="992"/>
    <x v="104"/>
    <s v="Standard Class"/>
    <s v="JG-15160"/>
    <s v="James Galang"/>
    <x v="0"/>
    <s v="United States"/>
    <s v="New York City"/>
    <x v="15"/>
    <n v="10024"/>
    <x v="3"/>
    <s v="OFF-BI-10003684"/>
    <x v="1"/>
    <x v="8"/>
    <s v="Wilson Jones Legal Size Ring Binders"/>
    <n v="70.367999999999995"/>
    <n v="4"/>
    <n v="0.2"/>
    <x v="6143"/>
  </r>
  <r>
    <n v="7738"/>
    <s v="CA-2014-108287"/>
    <x v="3"/>
    <x v="404"/>
    <x v="404"/>
    <s v="First Class"/>
    <s v="AG-10330"/>
    <s v="Alex Grayson"/>
    <x v="0"/>
    <s v="United States"/>
    <s v="Charlotte"/>
    <x v="3"/>
    <n v="28205"/>
    <x v="0"/>
    <s v="OFF-AR-10001315"/>
    <x v="1"/>
    <x v="6"/>
    <s v="Newell 310"/>
    <n v="12.672000000000001"/>
    <n v="9"/>
    <n v="0.2"/>
    <x v="6144"/>
  </r>
  <r>
    <n v="7739"/>
    <s v="CA-2014-141103"/>
    <x v="3"/>
    <x v="245"/>
    <x v="1236"/>
    <s v="Standard Class"/>
    <s v="JF-15355"/>
    <s v="Jay Fein"/>
    <x v="0"/>
    <s v="United States"/>
    <s v="Baltimore"/>
    <x v="39"/>
    <n v="21215"/>
    <x v="3"/>
    <s v="TEC-PH-10003589"/>
    <x v="2"/>
    <x v="7"/>
    <s v="invisibleSHIELD by ZAGG Smudge-Free Screen Protector"/>
    <n v="89.949999999999989"/>
    <n v="5"/>
    <n v="0"/>
    <x v="6145"/>
  </r>
  <r>
    <n v="7740"/>
    <s v="CA-2011-154781"/>
    <x v="2"/>
    <x v="871"/>
    <x v="158"/>
    <s v="Standard Class"/>
    <s v="SC-20680"/>
    <s v="Steve Carroll"/>
    <x v="2"/>
    <s v="United States"/>
    <s v="San Francisco"/>
    <x v="1"/>
    <n v="94110"/>
    <x v="1"/>
    <s v="OFF-PA-10001609"/>
    <x v="1"/>
    <x v="10"/>
    <s v="Tops Wirebound Message Log Books"/>
    <n v="6.58"/>
    <n v="2"/>
    <n v="0"/>
    <x v="1632"/>
  </r>
  <r>
    <n v="7741"/>
    <s v="CA-2011-154781"/>
    <x v="2"/>
    <x v="871"/>
    <x v="158"/>
    <s v="Standard Class"/>
    <s v="SC-20680"/>
    <s v="Steve Carroll"/>
    <x v="2"/>
    <s v="United States"/>
    <s v="San Francisco"/>
    <x v="1"/>
    <n v="94110"/>
    <x v="1"/>
    <s v="TEC-AC-10000474"/>
    <x v="2"/>
    <x v="11"/>
    <s v="Kensington Expert Mouse Optical USB Trackball for PC or Mac"/>
    <n v="94.99"/>
    <n v="1"/>
    <n v="0"/>
    <x v="6146"/>
  </r>
  <r>
    <n v="7742"/>
    <s v="CA-2012-147816"/>
    <x v="1"/>
    <x v="496"/>
    <x v="1068"/>
    <s v="Second Class"/>
    <s v="CM-11935"/>
    <s v="Carlos Meador"/>
    <x v="0"/>
    <s v="United States"/>
    <s v="Tucson"/>
    <x v="16"/>
    <n v="85705"/>
    <x v="1"/>
    <s v="TEC-PH-10003095"/>
    <x v="2"/>
    <x v="7"/>
    <s v="Samsung HM1900 Bluetooth Headset"/>
    <n v="35.119999999999997"/>
    <n v="2"/>
    <n v="0.2"/>
    <x v="6147"/>
  </r>
  <r>
    <n v="7743"/>
    <s v="CA-2014-105326"/>
    <x v="3"/>
    <x v="648"/>
    <x v="952"/>
    <s v="Standard Class"/>
    <s v="KT-16480"/>
    <s v="Kean Thornton"/>
    <x v="0"/>
    <s v="United States"/>
    <s v="Los Angeles"/>
    <x v="1"/>
    <n v="90036"/>
    <x v="1"/>
    <s v="OFF-PA-10001639"/>
    <x v="1"/>
    <x v="10"/>
    <s v="Xerox 203"/>
    <n v="25.92"/>
    <n v="4"/>
    <n v="0"/>
    <x v="245"/>
  </r>
  <r>
    <n v="7744"/>
    <s v="CA-2013-133613"/>
    <x v="0"/>
    <x v="26"/>
    <x v="563"/>
    <s v="Standard Class"/>
    <s v="CP-12340"/>
    <s v="Christine Phan"/>
    <x v="1"/>
    <s v="United States"/>
    <s v="Waterbury"/>
    <x v="29"/>
    <n v="6708"/>
    <x v="3"/>
    <s v="OFF-BI-10002003"/>
    <x v="1"/>
    <x v="8"/>
    <s v="Ibico Presentation Index for Binding Systems"/>
    <n v="7.96"/>
    <n v="2"/>
    <n v="0"/>
    <x v="5477"/>
  </r>
  <r>
    <n v="7745"/>
    <s v="CA-2013-133613"/>
    <x v="0"/>
    <x v="26"/>
    <x v="563"/>
    <s v="Standard Class"/>
    <s v="CP-12340"/>
    <s v="Christine Phan"/>
    <x v="1"/>
    <s v="United States"/>
    <s v="Waterbury"/>
    <x v="29"/>
    <n v="6708"/>
    <x v="3"/>
    <s v="TEC-PH-10004539"/>
    <x v="2"/>
    <x v="7"/>
    <s v="Wireless Extenders zBoost YX545 SOHO Signal Booster"/>
    <n v="566.97"/>
    <n v="3"/>
    <n v="0"/>
    <x v="6148"/>
  </r>
  <r>
    <n v="7746"/>
    <s v="CA-2013-133613"/>
    <x v="0"/>
    <x v="26"/>
    <x v="563"/>
    <s v="Standard Class"/>
    <s v="CP-12340"/>
    <s v="Christine Phan"/>
    <x v="1"/>
    <s v="United States"/>
    <s v="Waterbury"/>
    <x v="29"/>
    <n v="6708"/>
    <x v="3"/>
    <s v="OFF-AR-10003829"/>
    <x v="1"/>
    <x v="6"/>
    <s v="Newell 35"/>
    <n v="9.84"/>
    <n v="3"/>
    <n v="0"/>
    <x v="301"/>
  </r>
  <r>
    <n v="7747"/>
    <s v="CA-2012-109113"/>
    <x v="1"/>
    <x v="546"/>
    <x v="226"/>
    <s v="Standard Class"/>
    <s v="EK-13795"/>
    <s v="Eileen Kiefer"/>
    <x v="2"/>
    <s v="United States"/>
    <s v="Chicago"/>
    <x v="10"/>
    <n v="60610"/>
    <x v="2"/>
    <s v="TEC-AC-10004761"/>
    <x v="2"/>
    <x v="11"/>
    <s v="Maxell 4.7GB DVD+RW 3/Pack"/>
    <n v="25.488"/>
    <n v="2"/>
    <n v="0.2"/>
    <x v="6149"/>
  </r>
  <r>
    <n v="7748"/>
    <s v="CA-2012-156153"/>
    <x v="1"/>
    <x v="70"/>
    <x v="68"/>
    <s v="Second Class"/>
    <s v="CW-11905"/>
    <s v="Carl Weiss"/>
    <x v="2"/>
    <s v="United States"/>
    <s v="Long Beach"/>
    <x v="15"/>
    <n v="11561"/>
    <x v="3"/>
    <s v="OFF-FA-10003472"/>
    <x v="1"/>
    <x v="13"/>
    <s v="Bagged Rubber Bands"/>
    <n v="7.5600000000000005"/>
    <n v="6"/>
    <n v="0"/>
    <x v="264"/>
  </r>
  <r>
    <n v="7749"/>
    <s v="CA-2012-133242"/>
    <x v="1"/>
    <x v="652"/>
    <x v="1267"/>
    <s v="Standard Class"/>
    <s v="KH-16510"/>
    <s v="Keith Herrera"/>
    <x v="0"/>
    <s v="United States"/>
    <s v="Arlington"/>
    <x v="17"/>
    <n v="22204"/>
    <x v="0"/>
    <s v="FUR-FU-10003464"/>
    <x v="0"/>
    <x v="5"/>
    <s v="Seth Thomas 8 1/2&quot; Cubicle Clock"/>
    <n v="60.84"/>
    <n v="3"/>
    <n v="0"/>
    <x v="6150"/>
  </r>
  <r>
    <n v="7750"/>
    <s v="CA-2012-133242"/>
    <x v="1"/>
    <x v="652"/>
    <x v="1267"/>
    <s v="Standard Class"/>
    <s v="KH-16510"/>
    <s v="Keith Herrera"/>
    <x v="0"/>
    <s v="United States"/>
    <s v="Arlington"/>
    <x v="17"/>
    <n v="22204"/>
    <x v="0"/>
    <s v="OFF-ST-10003716"/>
    <x v="1"/>
    <x v="4"/>
    <s v="Tennsco Double-Tier Lockers"/>
    <n v="450.04"/>
    <n v="2"/>
    <n v="0"/>
    <x v="6151"/>
  </r>
  <r>
    <n v="7751"/>
    <s v="CA-2012-133242"/>
    <x v="1"/>
    <x v="652"/>
    <x v="1267"/>
    <s v="Standard Class"/>
    <s v="KH-16510"/>
    <s v="Keith Herrera"/>
    <x v="0"/>
    <s v="United States"/>
    <s v="Arlington"/>
    <x v="17"/>
    <n v="22204"/>
    <x v="0"/>
    <s v="OFF-BI-10004002"/>
    <x v="1"/>
    <x v="8"/>
    <s v="Wilson Jones International Size A4 Ring Binders"/>
    <n v="34.6"/>
    <n v="2"/>
    <n v="0"/>
    <x v="6152"/>
  </r>
  <r>
    <n v="7752"/>
    <s v="CA-2012-133242"/>
    <x v="1"/>
    <x v="652"/>
    <x v="1267"/>
    <s v="Standard Class"/>
    <s v="KH-16510"/>
    <s v="Keith Herrera"/>
    <x v="0"/>
    <s v="United States"/>
    <s v="Arlington"/>
    <x v="17"/>
    <n v="22204"/>
    <x v="0"/>
    <s v="TEC-PH-10002496"/>
    <x v="2"/>
    <x v="7"/>
    <s v="Cisco SPA301"/>
    <n v="467.97"/>
    <n v="3"/>
    <n v="0"/>
    <x v="6153"/>
  </r>
  <r>
    <n v="7753"/>
    <s v="CA-2012-133242"/>
    <x v="1"/>
    <x v="652"/>
    <x v="1267"/>
    <s v="Standard Class"/>
    <s v="KH-16510"/>
    <s v="Keith Herrera"/>
    <x v="0"/>
    <s v="United States"/>
    <s v="Arlington"/>
    <x v="17"/>
    <n v="22204"/>
    <x v="0"/>
    <s v="OFF-BI-10004826"/>
    <x v="1"/>
    <x v="8"/>
    <s v="JM Magazine Binder"/>
    <n v="33.020000000000003"/>
    <n v="2"/>
    <n v="0"/>
    <x v="6154"/>
  </r>
  <r>
    <n v="7754"/>
    <s v="CA-2012-158323"/>
    <x v="1"/>
    <x v="672"/>
    <x v="253"/>
    <s v="First Class"/>
    <s v="AB-10600"/>
    <s v="Ann Blume"/>
    <x v="1"/>
    <s v="United States"/>
    <s v="Jacksonville"/>
    <x v="3"/>
    <n v="28540"/>
    <x v="0"/>
    <s v="FUR-FU-10001546"/>
    <x v="0"/>
    <x v="5"/>
    <s v="Dana Swing-Arm Lamps"/>
    <n v="17.088000000000001"/>
    <n v="2"/>
    <n v="0.2"/>
    <x v="2566"/>
  </r>
  <r>
    <n v="7755"/>
    <s v="CA-2012-161795"/>
    <x v="1"/>
    <x v="379"/>
    <x v="226"/>
    <s v="Second Class"/>
    <s v="AH-10075"/>
    <s v="Adam Hart"/>
    <x v="1"/>
    <s v="United States"/>
    <s v="Columbus"/>
    <x v="24"/>
    <n v="43229"/>
    <x v="3"/>
    <s v="OFF-AR-10001919"/>
    <x v="1"/>
    <x v="6"/>
    <s v="OIC #2 Pencils, Medium Soft"/>
    <n v="3.008"/>
    <n v="2"/>
    <n v="0.2"/>
    <x v="6155"/>
  </r>
  <r>
    <n v="7756"/>
    <s v="CA-2014-100902"/>
    <x v="3"/>
    <x v="701"/>
    <x v="410"/>
    <s v="Standard Class"/>
    <s v="CK-12595"/>
    <s v="Clytie Kelty"/>
    <x v="0"/>
    <s v="United States"/>
    <s v="Charlotte"/>
    <x v="3"/>
    <n v="28205"/>
    <x v="0"/>
    <s v="OFF-PA-10002558"/>
    <x v="1"/>
    <x v="10"/>
    <s v="Xerox 1938"/>
    <n v="268.24"/>
    <n v="7"/>
    <n v="0.2"/>
    <x v="6156"/>
  </r>
  <r>
    <n v="7757"/>
    <s v="CA-2014-100902"/>
    <x v="3"/>
    <x v="701"/>
    <x v="410"/>
    <s v="Standard Class"/>
    <s v="CK-12595"/>
    <s v="Clytie Kelty"/>
    <x v="0"/>
    <s v="United States"/>
    <s v="Charlotte"/>
    <x v="3"/>
    <n v="28205"/>
    <x v="0"/>
    <s v="TEC-AC-10003174"/>
    <x v="2"/>
    <x v="11"/>
    <s v="Plantronics S12 Corded Telephone Headset System"/>
    <n v="431.16000000000008"/>
    <n v="5"/>
    <n v="0.2"/>
    <x v="6157"/>
  </r>
  <r>
    <n v="7758"/>
    <s v="CA-2014-112844"/>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x v="38"/>
    <s v="Second Class"/>
    <s v="SP-20620"/>
    <s v="Stefania Perrino"/>
    <x v="1"/>
    <s v="United States"/>
    <s v="Buffalo"/>
    <x v="15"/>
    <n v="14215"/>
    <x v="3"/>
    <s v="FUR-FU-10004845"/>
    <x v="0"/>
    <x v="5"/>
    <s v="Deflect-o EconoMat Nonstudded, No Bevel Mat"/>
    <n v="154.94999999999999"/>
    <n v="3"/>
    <n v="0"/>
    <x v="6159"/>
  </r>
  <r>
    <n v="7760"/>
    <s v="CA-2013-158925"/>
    <x v="0"/>
    <x v="1057"/>
    <x v="464"/>
    <s v="Standard Class"/>
    <s v="JP-15460"/>
    <s v="Jennifer Patt"/>
    <x v="1"/>
    <s v="United States"/>
    <s v="Houston"/>
    <x v="5"/>
    <n v="77041"/>
    <x v="2"/>
    <s v="OFF-PA-10003072"/>
    <x v="1"/>
    <x v="10"/>
    <s v="Eureka Recycled Copy Paper 8 1/2&quot; x 11&quot;, Ream"/>
    <n v="15.552000000000003"/>
    <n v="3"/>
    <n v="0.2"/>
    <x v="12"/>
  </r>
  <r>
    <n v="7761"/>
    <s v="CA-2011-155390"/>
    <x v="2"/>
    <x v="776"/>
    <x v="872"/>
    <s v="Standard Class"/>
    <s v="BG-11035"/>
    <s v="Barry Gonzalez"/>
    <x v="0"/>
    <s v="United States"/>
    <s v="Memphis"/>
    <x v="18"/>
    <n v="38109"/>
    <x v="0"/>
    <s v="OFF-PA-10003641"/>
    <x v="1"/>
    <x v="10"/>
    <s v="Xerox 1909"/>
    <n v="42.207999999999998"/>
    <n v="2"/>
    <n v="0.2"/>
    <x v="6160"/>
  </r>
  <r>
    <n v="7762"/>
    <s v="CA-2014-123071"/>
    <x v="3"/>
    <x v="734"/>
    <x v="792"/>
    <s v="First Class"/>
    <s v="CC-12550"/>
    <s v="Clay Cheatham"/>
    <x v="0"/>
    <s v="United States"/>
    <s v="Plano"/>
    <x v="5"/>
    <n v="75023"/>
    <x v="2"/>
    <s v="OFF-PA-10003729"/>
    <x v="1"/>
    <x v="10"/>
    <s v="Xerox 1998"/>
    <n v="10.368000000000002"/>
    <n v="2"/>
    <n v="0.2"/>
    <x v="572"/>
  </r>
  <r>
    <n v="7763"/>
    <s v="CA-2014-156391"/>
    <x v="3"/>
    <x v="986"/>
    <x v="938"/>
    <s v="First Class"/>
    <s v="SL-20155"/>
    <s v="Sara Luxemburg"/>
    <x v="2"/>
    <s v="United States"/>
    <s v="Salem"/>
    <x v="21"/>
    <n v="97301"/>
    <x v="1"/>
    <s v="OFF-AR-10003251"/>
    <x v="1"/>
    <x v="6"/>
    <s v="Prang Drawing Pencil Set"/>
    <n v="2.2239999999999998"/>
    <n v="1"/>
    <n v="0.2"/>
    <x v="6161"/>
  </r>
  <r>
    <n v="7764"/>
    <s v="CA-2012-103093"/>
    <x v="1"/>
    <x v="302"/>
    <x v="1268"/>
    <s v="Standard Class"/>
    <s v="FO-14305"/>
    <s v="Frank Olsen"/>
    <x v="0"/>
    <s v="United States"/>
    <s v="Columbus"/>
    <x v="32"/>
    <n v="31907"/>
    <x v="0"/>
    <s v="OFF-EN-10003286"/>
    <x v="1"/>
    <x v="12"/>
    <s v="Staples"/>
    <n v="74.52"/>
    <n v="9"/>
    <n v="0"/>
    <x v="6162"/>
  </r>
  <r>
    <n v="7765"/>
    <s v="US-2014-118941"/>
    <x v="3"/>
    <x v="801"/>
    <x v="948"/>
    <s v="Same Day"/>
    <s v="BB-11545"/>
    <s v="Brenda Bowman"/>
    <x v="1"/>
    <s v="United States"/>
    <s v="Columbia"/>
    <x v="39"/>
    <n v="21044"/>
    <x v="3"/>
    <s v="OFF-AR-10004078"/>
    <x v="1"/>
    <x v="6"/>
    <s v="Newell 312"/>
    <n v="17.52"/>
    <n v="3"/>
    <n v="0"/>
    <x v="2961"/>
  </r>
  <r>
    <n v="7766"/>
    <s v="US-2014-118941"/>
    <x v="3"/>
    <x v="801"/>
    <x v="948"/>
    <s v="Same Day"/>
    <s v="BB-11545"/>
    <s v="Brenda Bowman"/>
    <x v="1"/>
    <s v="United States"/>
    <s v="Columbia"/>
    <x v="39"/>
    <n v="21044"/>
    <x v="3"/>
    <s v="FUR-CH-10002331"/>
    <x v="0"/>
    <x v="1"/>
    <s v="Hon 4700 Series Mobuis Mid-Back Task Chairs with Adjustable Arms"/>
    <n v="1779.9"/>
    <n v="5"/>
    <n v="0"/>
    <x v="6163"/>
  </r>
  <r>
    <n v="7767"/>
    <s v="US-2014-118941"/>
    <x v="3"/>
    <x v="801"/>
    <x v="948"/>
    <s v="Same Day"/>
    <s v="BB-11545"/>
    <s v="Brenda Bowman"/>
    <x v="1"/>
    <s v="United States"/>
    <s v="Columbia"/>
    <x v="39"/>
    <n v="21044"/>
    <x v="3"/>
    <s v="OFF-AR-10001953"/>
    <x v="1"/>
    <x v="6"/>
    <s v="Boston 1645 Deluxe Heavier-Duty Electric Pencil Sharpener"/>
    <n v="219.89999999999998"/>
    <n v="5"/>
    <n v="0"/>
    <x v="6164"/>
  </r>
  <r>
    <n v="7768"/>
    <s v="CA-2012-169299"/>
    <x v="1"/>
    <x v="252"/>
    <x v="722"/>
    <s v="First Class"/>
    <s v="DO-13435"/>
    <s v="Denny Ordway"/>
    <x v="0"/>
    <s v="United States"/>
    <s v="Portland"/>
    <x v="21"/>
    <n v="97206"/>
    <x v="1"/>
    <s v="OFF-AR-10002053"/>
    <x v="1"/>
    <x v="6"/>
    <s v="Premium Writing Pencils, Soft, #2 by Central Association for the Blind"/>
    <n v="7.1519999999999992"/>
    <n v="3"/>
    <n v="0.2"/>
    <x v="500"/>
  </r>
  <r>
    <n v="7769"/>
    <s v="CA-2014-154088"/>
    <x v="3"/>
    <x v="105"/>
    <x v="251"/>
    <s v="Standard Class"/>
    <s v="LB-16735"/>
    <s v="Larry Blacks"/>
    <x v="0"/>
    <s v="United States"/>
    <s v="Tallahassee"/>
    <x v="2"/>
    <n v="32303"/>
    <x v="0"/>
    <s v="OFF-PA-10003651"/>
    <x v="1"/>
    <x v="10"/>
    <s v="Xerox 1968"/>
    <n v="26.720000000000002"/>
    <n v="5"/>
    <n v="0.2"/>
    <x v="3422"/>
  </r>
  <r>
    <n v="7770"/>
    <s v="CA-2013-155978"/>
    <x v="0"/>
    <x v="1147"/>
    <x v="1269"/>
    <s v="Same Day"/>
    <s v="TS-21205"/>
    <s v="Thomas Seio"/>
    <x v="1"/>
    <s v="United States"/>
    <s v="Riverside"/>
    <x v="1"/>
    <n v="92503"/>
    <x v="1"/>
    <s v="TEC-PH-10002885"/>
    <x v="2"/>
    <x v="7"/>
    <s v="Apple iPhone 5"/>
    <n v="1039.7280000000001"/>
    <n v="2"/>
    <n v="0.2"/>
    <x v="6165"/>
  </r>
  <r>
    <n v="7771"/>
    <s v="CA-2013-155978"/>
    <x v="0"/>
    <x v="1147"/>
    <x v="1269"/>
    <s v="Same Day"/>
    <s v="TS-21205"/>
    <s v="Thomas Seio"/>
    <x v="1"/>
    <s v="United States"/>
    <s v="Riverside"/>
    <x v="1"/>
    <n v="92503"/>
    <x v="1"/>
    <s v="OFF-AP-10002892"/>
    <x v="1"/>
    <x v="9"/>
    <s v="Belkin F5C206VTEL 6 Outlet Surge"/>
    <n v="45.96"/>
    <n v="2"/>
    <n v="0"/>
    <x v="6166"/>
  </r>
  <r>
    <n v="7772"/>
    <s v="CA-2013-108196"/>
    <x v="0"/>
    <x v="881"/>
    <x v="82"/>
    <s v="Standard Class"/>
    <s v="CS-12505"/>
    <s v="Cindy Stewart"/>
    <x v="0"/>
    <s v="United States"/>
    <s v="Lancaster"/>
    <x v="24"/>
    <n v="43130"/>
    <x v="3"/>
    <s v="OFF-BI-10000545"/>
    <x v="1"/>
    <x v="8"/>
    <s v="GBC Ibimaster 500 Manual ProClick Binding System"/>
    <n v="456.58800000000008"/>
    <n v="2"/>
    <n v="0.7"/>
    <x v="6167"/>
  </r>
  <r>
    <n v="7773"/>
    <s v="CA-2013-108196"/>
    <x v="0"/>
    <x v="881"/>
    <x v="82"/>
    <s v="Standard Class"/>
    <s v="CS-12505"/>
    <s v="Cindy Stewart"/>
    <x v="0"/>
    <s v="United States"/>
    <s v="Lancaster"/>
    <x v="24"/>
    <n v="43130"/>
    <x v="3"/>
    <s v="TEC-MA-10000418"/>
    <x v="2"/>
    <x v="15"/>
    <s v="Cubify CubeX 3D Printer Double Head Print"/>
    <n v="4499.9850000000006"/>
    <n v="5"/>
    <n v="0.7"/>
    <x v="6168"/>
  </r>
  <r>
    <n v="7774"/>
    <s v="CA-2013-108196"/>
    <x v="0"/>
    <x v="881"/>
    <x v="82"/>
    <s v="Standard Class"/>
    <s v="CS-12505"/>
    <s v="Cindy Stewart"/>
    <x v="0"/>
    <s v="United States"/>
    <s v="Lancaster"/>
    <x v="24"/>
    <n v="43130"/>
    <x v="3"/>
    <s v="TEC-AC-10000926"/>
    <x v="2"/>
    <x v="11"/>
    <s v="NETGEAR RangeMax WNR1000 Wireless Router"/>
    <n v="59.975999999999999"/>
    <n v="3"/>
    <n v="0.2"/>
    <x v="2974"/>
  </r>
  <r>
    <n v="7775"/>
    <s v="CA-2013-152800"/>
    <x v="0"/>
    <x v="1172"/>
    <x v="1221"/>
    <s v="First Class"/>
    <s v="SP-20920"/>
    <s v="Susan Pistek"/>
    <x v="0"/>
    <s v="United States"/>
    <s v="San Francisco"/>
    <x v="1"/>
    <n v="94109"/>
    <x v="1"/>
    <s v="OFF-EN-10001509"/>
    <x v="1"/>
    <x v="12"/>
    <s v="Poly String Tie Envelopes"/>
    <n v="6.12"/>
    <n v="3"/>
    <n v="0"/>
    <x v="6169"/>
  </r>
  <r>
    <n v="7776"/>
    <s v="CA-2011-166961"/>
    <x v="2"/>
    <x v="422"/>
    <x v="252"/>
    <s v="Standard Class"/>
    <s v="CD-12790"/>
    <s v="Cynthia Delaney"/>
    <x v="2"/>
    <s v="United States"/>
    <s v="Moreno Valley"/>
    <x v="1"/>
    <n v="92553"/>
    <x v="1"/>
    <s v="OFF-AP-10001366"/>
    <x v="1"/>
    <x v="9"/>
    <s v="Staples"/>
    <n v="10.98"/>
    <n v="1"/>
    <n v="0"/>
    <x v="6170"/>
  </r>
  <r>
    <n v="7777"/>
    <s v="CA-2011-166961"/>
    <x v="2"/>
    <x v="422"/>
    <x v="252"/>
    <s v="Standard Class"/>
    <s v="CD-12790"/>
    <s v="Cynthia Delaney"/>
    <x v="2"/>
    <s v="United States"/>
    <s v="Moreno Valley"/>
    <x v="1"/>
    <n v="92553"/>
    <x v="1"/>
    <s v="OFF-FA-10003485"/>
    <x v="1"/>
    <x v="13"/>
    <s v="Staples"/>
    <n v="7.86"/>
    <n v="3"/>
    <n v="0"/>
    <x v="6171"/>
  </r>
  <r>
    <n v="7778"/>
    <s v="CA-2011-166961"/>
    <x v="2"/>
    <x v="422"/>
    <x v="252"/>
    <s v="Standard Class"/>
    <s v="CD-12790"/>
    <s v="Cynthia Delaney"/>
    <x v="2"/>
    <s v="United States"/>
    <s v="Moreno Valley"/>
    <x v="1"/>
    <n v="92553"/>
    <x v="1"/>
    <s v="OFF-ST-10004507"/>
    <x v="1"/>
    <x v="4"/>
    <s v="Advantus Rolling Storage Box"/>
    <n v="51.449999999999996"/>
    <n v="3"/>
    <n v="0"/>
    <x v="503"/>
  </r>
  <r>
    <n v="7779"/>
    <s v="CA-2011-166961"/>
    <x v="2"/>
    <x v="422"/>
    <x v="252"/>
    <s v="Standard Class"/>
    <s v="CD-12790"/>
    <s v="Cynthia Delaney"/>
    <x v="2"/>
    <s v="United States"/>
    <s v="Moreno Valley"/>
    <x v="1"/>
    <n v="92553"/>
    <x v="1"/>
    <s v="OFF-BI-10002353"/>
    <x v="1"/>
    <x v="8"/>
    <s v="GBC VeloBind Cover Sets"/>
    <n v="37.055999999999997"/>
    <n v="3"/>
    <n v="0.2"/>
    <x v="6172"/>
  </r>
  <r>
    <n v="7780"/>
    <s v="CA-2013-139381"/>
    <x v="0"/>
    <x v="724"/>
    <x v="1002"/>
    <s v="Standard Class"/>
    <s v="RF-19840"/>
    <s v="Roy Französisch"/>
    <x v="0"/>
    <s v="United States"/>
    <s v="Chesapeake"/>
    <x v="17"/>
    <n v="23320"/>
    <x v="0"/>
    <s v="OFF-AP-10001271"/>
    <x v="1"/>
    <x v="9"/>
    <s v="Eureka The Boss Cordless Rechargeable Stick Vac"/>
    <n v="203.92"/>
    <n v="4"/>
    <n v="0"/>
    <x v="6173"/>
  </r>
  <r>
    <n v="7781"/>
    <s v="CA-2013-139381"/>
    <x v="0"/>
    <x v="724"/>
    <x v="1002"/>
    <s v="Standard Class"/>
    <s v="RF-19840"/>
    <s v="Roy Französisch"/>
    <x v="0"/>
    <s v="United States"/>
    <s v="Chesapeake"/>
    <x v="17"/>
    <n v="23320"/>
    <x v="0"/>
    <s v="TEC-PH-10004924"/>
    <x v="2"/>
    <x v="7"/>
    <s v="SKILCRAFT Telephone Shoulder Rest, 2&quot; x 6.5&quot; x 2.5&quot;, Black"/>
    <n v="29.56"/>
    <n v="4"/>
    <n v="0"/>
    <x v="6174"/>
  </r>
  <r>
    <n v="7782"/>
    <s v="CA-2012-132136"/>
    <x v="1"/>
    <x v="936"/>
    <x v="1003"/>
    <s v="Standard Class"/>
    <s v="FO-14305"/>
    <s v="Frank Olsen"/>
    <x v="0"/>
    <s v="United States"/>
    <s v="Chicago"/>
    <x v="10"/>
    <n v="60623"/>
    <x v="2"/>
    <s v="OFF-BI-10002706"/>
    <x v="1"/>
    <x v="8"/>
    <s v="Avery Premier Heavy-Duty Binder with Round Locking Rings"/>
    <n v="8.5679999999999978"/>
    <n v="3"/>
    <n v="0.8"/>
    <x v="872"/>
  </r>
  <r>
    <n v="7783"/>
    <s v="CA-2013-162236"/>
    <x v="0"/>
    <x v="254"/>
    <x v="781"/>
    <s v="Second Class"/>
    <s v="ER-13855"/>
    <s v="Elpida Rittenbach"/>
    <x v="1"/>
    <s v="United States"/>
    <s v="Charlotte"/>
    <x v="3"/>
    <n v="28205"/>
    <x v="0"/>
    <s v="OFF-ST-10003442"/>
    <x v="1"/>
    <x v="4"/>
    <s v="Eldon Portable Mobile Manager"/>
    <n v="45.248000000000005"/>
    <n v="2"/>
    <n v="0.2"/>
    <x v="3978"/>
  </r>
  <r>
    <n v="7784"/>
    <s v="CA-2013-162236"/>
    <x v="0"/>
    <x v="254"/>
    <x v="781"/>
    <s v="Second Class"/>
    <s v="ER-13855"/>
    <s v="Elpida Rittenbach"/>
    <x v="1"/>
    <s v="United States"/>
    <s v="Charlotte"/>
    <x v="3"/>
    <n v="28205"/>
    <x v="0"/>
    <s v="FUR-TA-10002533"/>
    <x v="0"/>
    <x v="3"/>
    <s v="BPI Conference Tables"/>
    <n v="876.30000000000007"/>
    <n v="10"/>
    <n v="0.4"/>
    <x v="6175"/>
  </r>
  <r>
    <n v="7785"/>
    <s v="CA-2013-162236"/>
    <x v="0"/>
    <x v="254"/>
    <x v="781"/>
    <s v="Second Class"/>
    <s v="ER-13855"/>
    <s v="Elpida Rittenbach"/>
    <x v="1"/>
    <s v="United States"/>
    <s v="Charlotte"/>
    <x v="3"/>
    <n v="28205"/>
    <x v="0"/>
    <s v="OFF-SU-10003505"/>
    <x v="1"/>
    <x v="14"/>
    <s v="Premier Electric Letter Opener"/>
    <n v="185.376"/>
    <n v="2"/>
    <n v="0.2"/>
    <x v="453"/>
  </r>
  <r>
    <n v="7786"/>
    <s v="US-2011-111353"/>
    <x v="2"/>
    <x v="503"/>
    <x v="546"/>
    <s v="Standard Class"/>
    <s v="PB-19150"/>
    <s v="Philip Brown"/>
    <x v="0"/>
    <s v="United States"/>
    <s v="New York City"/>
    <x v="15"/>
    <n v="10009"/>
    <x v="3"/>
    <s v="OFF-LA-10002762"/>
    <x v="1"/>
    <x v="2"/>
    <s v="Avery 485"/>
    <n v="25.06"/>
    <n v="2"/>
    <n v="0"/>
    <x v="3335"/>
  </r>
  <r>
    <n v="7787"/>
    <s v="US-2013-117037"/>
    <x v="0"/>
    <x v="624"/>
    <x v="315"/>
    <s v="First Class"/>
    <s v="LW-17215"/>
    <s v="Luke Weiss"/>
    <x v="0"/>
    <s v="United States"/>
    <s v="Chicago"/>
    <x v="10"/>
    <n v="60653"/>
    <x v="2"/>
    <s v="OFF-BI-10000279"/>
    <x v="1"/>
    <x v="8"/>
    <s v="Acco Recycled 2&quot; Capacity Laser Printer Hanging Data Binders"/>
    <n v="2.8899999999999992"/>
    <n v="1"/>
    <n v="0.8"/>
    <x v="6176"/>
  </r>
  <r>
    <n v="7788"/>
    <s v="US-2013-117037"/>
    <x v="0"/>
    <x v="624"/>
    <x v="315"/>
    <s v="First Class"/>
    <s v="LW-17215"/>
    <s v="Luke Weiss"/>
    <x v="0"/>
    <s v="United States"/>
    <s v="Chicago"/>
    <x v="10"/>
    <n v="60653"/>
    <x v="2"/>
    <s v="OFF-FA-10000936"/>
    <x v="1"/>
    <x v="13"/>
    <s v="Acco Hot Clips Clips to Go"/>
    <n v="7.8960000000000008"/>
    <n v="3"/>
    <n v="0.2"/>
    <x v="6177"/>
  </r>
  <r>
    <n v="7789"/>
    <s v="US-2013-117037"/>
    <x v="0"/>
    <x v="624"/>
    <x v="315"/>
    <s v="First Class"/>
    <s v="LW-17215"/>
    <s v="Luke Weiss"/>
    <x v="0"/>
    <s v="United States"/>
    <s v="Chicago"/>
    <x v="10"/>
    <n v="60653"/>
    <x v="2"/>
    <s v="FUR-FU-10004973"/>
    <x v="0"/>
    <x v="5"/>
    <s v="Flat Face Poster Frame"/>
    <n v="22.608000000000001"/>
    <n v="3"/>
    <n v="0.6"/>
    <x v="1963"/>
  </r>
  <r>
    <n v="7790"/>
    <s v="US-2013-117037"/>
    <x v="0"/>
    <x v="624"/>
    <x v="315"/>
    <s v="First Class"/>
    <s v="LW-17215"/>
    <s v="Luke Weiss"/>
    <x v="0"/>
    <s v="United States"/>
    <s v="Chicago"/>
    <x v="10"/>
    <n v="60653"/>
    <x v="2"/>
    <s v="OFF-PA-10000791"/>
    <x v="1"/>
    <x v="10"/>
    <s v="Wirebound Message Books, Four 2 3/4 x 5 Forms per Page, 200 Sets per Book"/>
    <n v="30.527999999999999"/>
    <n v="8"/>
    <n v="0.2"/>
    <x v="6178"/>
  </r>
  <r>
    <n v="7791"/>
    <s v="CA-2014-160801"/>
    <x v="3"/>
    <x v="20"/>
    <x v="184"/>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x v="746"/>
    <s v="Standard Class"/>
    <s v="BP-11050"/>
    <s v="Barry Pond"/>
    <x v="1"/>
    <s v="United States"/>
    <s v="Chicago"/>
    <x v="10"/>
    <n v="60623"/>
    <x v="2"/>
    <s v="OFF-BI-10002012"/>
    <x v="1"/>
    <x v="8"/>
    <s v="Wilson Jones Easy Flow II Sheet Lifters"/>
    <n v="1.7999999999999996"/>
    <n v="5"/>
    <n v="0.8"/>
    <x v="6180"/>
  </r>
  <r>
    <n v="7793"/>
    <s v="CA-2014-169362"/>
    <x v="3"/>
    <x v="386"/>
    <x v="878"/>
    <s v="First Class"/>
    <s v="SP-20860"/>
    <s v="Sung Pak"/>
    <x v="1"/>
    <s v="United States"/>
    <s v="Dallas"/>
    <x v="5"/>
    <n v="75217"/>
    <x v="2"/>
    <s v="TEC-AC-10001383"/>
    <x v="2"/>
    <x v="11"/>
    <s v="Logitech Wireless Touch Keyboard K400"/>
    <n v="39.984000000000002"/>
    <n v="2"/>
    <n v="0.2"/>
    <x v="6181"/>
  </r>
  <r>
    <n v="7794"/>
    <s v="CA-2012-127481"/>
    <x v="1"/>
    <x v="295"/>
    <x v="631"/>
    <s v="Second Class"/>
    <s v="JD-15895"/>
    <s v="Jonathan Doherty"/>
    <x v="1"/>
    <s v="United States"/>
    <s v="Las Vegas"/>
    <x v="33"/>
    <n v="89115"/>
    <x v="1"/>
    <s v="OFF-PA-10002036"/>
    <x v="1"/>
    <x v="10"/>
    <s v="Xerox 1930"/>
    <n v="32.400000000000006"/>
    <n v="5"/>
    <n v="0"/>
    <x v="6182"/>
  </r>
  <r>
    <n v="7795"/>
    <s v="CA-2012-127481"/>
    <x v="1"/>
    <x v="295"/>
    <x v="631"/>
    <s v="Second Class"/>
    <s v="JD-15895"/>
    <s v="Jonathan Doherty"/>
    <x v="1"/>
    <s v="United States"/>
    <s v="Las Vegas"/>
    <x v="33"/>
    <n v="89115"/>
    <x v="1"/>
    <s v="OFF-PA-10002377"/>
    <x v="1"/>
    <x v="10"/>
    <s v="Xerox 1916"/>
    <n v="97.88"/>
    <n v="2"/>
    <n v="0"/>
    <x v="3500"/>
  </r>
  <r>
    <n v="7796"/>
    <s v="CA-2012-112711"/>
    <x v="1"/>
    <x v="984"/>
    <x v="1270"/>
    <s v="Standard Class"/>
    <s v="FM-14380"/>
    <s v="Fred McMath"/>
    <x v="0"/>
    <s v="United States"/>
    <s v="Amarillo"/>
    <x v="5"/>
    <n v="79109"/>
    <x v="2"/>
    <s v="TEC-PH-10000526"/>
    <x v="2"/>
    <x v="7"/>
    <s v="Vtech CS6719"/>
    <n v="307.16800000000001"/>
    <n v="4"/>
    <n v="0.2"/>
    <x v="6183"/>
  </r>
  <r>
    <n v="7797"/>
    <s v="US-2012-145121"/>
    <x v="1"/>
    <x v="653"/>
    <x v="310"/>
    <s v="Standard Class"/>
    <s v="MP-17965"/>
    <s v="Michael Paige"/>
    <x v="1"/>
    <s v="United States"/>
    <s v="Middletown"/>
    <x v="29"/>
    <n v="6457"/>
    <x v="3"/>
    <s v="OFF-BI-10001078"/>
    <x v="1"/>
    <x v="8"/>
    <s v="Acco PRESSTEX Data Binder with Storage Hooks, Dark Blue, 14 7/8&quot; X 11&quot;"/>
    <n v="26.9"/>
    <n v="5"/>
    <n v="0"/>
    <x v="6184"/>
  </r>
  <r>
    <n v="7798"/>
    <s v="CA-2014-166184"/>
    <x v="3"/>
    <x v="668"/>
    <x v="647"/>
    <s v="First Class"/>
    <s v="HR-14830"/>
    <s v="Harold Ryan"/>
    <x v="1"/>
    <s v="United States"/>
    <s v="New York City"/>
    <x v="15"/>
    <n v="10035"/>
    <x v="3"/>
    <s v="OFF-EN-10004483"/>
    <x v="1"/>
    <x v="12"/>
    <s v="#10 White Business Envelopes,4 1/8 x 9 1/2"/>
    <n v="47.01"/>
    <n v="3"/>
    <n v="0"/>
    <x v="6185"/>
  </r>
  <r>
    <n v="7799"/>
    <s v="CA-2014-166184"/>
    <x v="3"/>
    <x v="668"/>
    <x v="647"/>
    <s v="First Class"/>
    <s v="HR-14830"/>
    <s v="Harold Ryan"/>
    <x v="1"/>
    <s v="United States"/>
    <s v="New York City"/>
    <x v="15"/>
    <n v="10035"/>
    <x v="3"/>
    <s v="TEC-PH-10002624"/>
    <x v="2"/>
    <x v="7"/>
    <s v="Samsung Galaxy S4 Mini"/>
    <n v="469.99"/>
    <n v="1"/>
    <n v="0"/>
    <x v="6186"/>
  </r>
  <r>
    <n v="7800"/>
    <s v="CA-2014-166184"/>
    <x v="3"/>
    <x v="668"/>
    <x v="647"/>
    <s v="First Class"/>
    <s v="HR-14830"/>
    <s v="Harold Ryan"/>
    <x v="1"/>
    <s v="United States"/>
    <s v="New York City"/>
    <x v="15"/>
    <n v="10035"/>
    <x v="3"/>
    <s v="FUR-CH-10003396"/>
    <x v="0"/>
    <x v="1"/>
    <s v="Global Deluxe Steno Chair"/>
    <n v="207.84600000000003"/>
    <n v="3"/>
    <n v="0.1"/>
    <x v="428"/>
  </r>
  <r>
    <n v="7801"/>
    <s v="CA-2014-157413"/>
    <x v="3"/>
    <x v="702"/>
    <x v="501"/>
    <s v="Standard Class"/>
    <s v="BW-11065"/>
    <s v="Barry Weirich"/>
    <x v="0"/>
    <s v="United States"/>
    <s v="Philadelphia"/>
    <x v="9"/>
    <n v="19120"/>
    <x v="3"/>
    <s v="OFF-ST-10002756"/>
    <x v="1"/>
    <x v="4"/>
    <s v="Tennsco Stur-D-Stor Boltless Shelving, 5 Shelves, 24&quot; Deep, Sand"/>
    <n v="324.74400000000003"/>
    <n v="3"/>
    <n v="0.2"/>
    <x v="6187"/>
  </r>
  <r>
    <n v="7802"/>
    <s v="CA-2011-143637"/>
    <x v="2"/>
    <x v="977"/>
    <x v="1271"/>
    <s v="Second Class"/>
    <s v="MS-17710"/>
    <s v="Maurice Satty"/>
    <x v="0"/>
    <s v="United States"/>
    <s v="Fresno"/>
    <x v="1"/>
    <n v="93727"/>
    <x v="1"/>
    <s v="FUR-FU-10002813"/>
    <x v="0"/>
    <x v="5"/>
    <s v="DAX Contemporary Wood Frame with Silver Metal Mat, Desktop, 11 x 14 Size"/>
    <n v="40.479999999999997"/>
    <n v="2"/>
    <n v="0"/>
    <x v="6188"/>
  </r>
  <r>
    <n v="7803"/>
    <s v="CA-2012-102260"/>
    <x v="1"/>
    <x v="357"/>
    <x v="1068"/>
    <s v="Standard Class"/>
    <s v="SJ-20125"/>
    <s v="Sanjit Jacobs"/>
    <x v="2"/>
    <s v="United States"/>
    <s v="Franklin"/>
    <x v="18"/>
    <n v="37064"/>
    <x v="0"/>
    <s v="OFF-LA-10003714"/>
    <x v="1"/>
    <x v="2"/>
    <s v="Avery 510"/>
    <n v="12"/>
    <n v="4"/>
    <n v="0.2"/>
    <x v="6189"/>
  </r>
  <r>
    <n v="7804"/>
    <s v="CA-2012-102260"/>
    <x v="1"/>
    <x v="357"/>
    <x v="1068"/>
    <s v="Standard Class"/>
    <s v="SJ-20125"/>
    <s v="Sanjit Jacobs"/>
    <x v="2"/>
    <s v="United States"/>
    <s v="Franklin"/>
    <x v="18"/>
    <n v="37064"/>
    <x v="0"/>
    <s v="OFF-ST-10003716"/>
    <x v="1"/>
    <x v="4"/>
    <s v="Tennsco Double-Tier Lockers"/>
    <n v="720.06400000000008"/>
    <n v="4"/>
    <n v="0.2"/>
    <x v="3310"/>
  </r>
  <r>
    <n v="7805"/>
    <s v="CA-2012-102260"/>
    <x v="1"/>
    <x v="357"/>
    <x v="1068"/>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x v="1068"/>
    <s v="Standard Class"/>
    <s v="SJ-20125"/>
    <s v="Sanjit Jacobs"/>
    <x v="2"/>
    <s v="United States"/>
    <s v="Franklin"/>
    <x v="18"/>
    <n v="37064"/>
    <x v="0"/>
    <s v="OFF-AR-10001315"/>
    <x v="1"/>
    <x v="6"/>
    <s v="Newell 310"/>
    <n v="2.8160000000000003"/>
    <n v="2"/>
    <n v="0.2"/>
    <x v="6191"/>
  </r>
  <r>
    <n v="7807"/>
    <s v="CA-2012-102260"/>
    <x v="1"/>
    <x v="357"/>
    <x v="1068"/>
    <s v="Standard Class"/>
    <s v="SJ-20125"/>
    <s v="Sanjit Jacobs"/>
    <x v="2"/>
    <s v="United States"/>
    <s v="Franklin"/>
    <x v="18"/>
    <n v="37064"/>
    <x v="0"/>
    <s v="OFF-BI-10000042"/>
    <x v="1"/>
    <x v="8"/>
    <s v="Pressboard Data Binder, Crimson, 12&quot; X 8 1/2&quot;"/>
    <n v="3.2040000000000002"/>
    <n v="2"/>
    <n v="0.7"/>
    <x v="6192"/>
  </r>
  <r>
    <n v="7808"/>
    <s v="US-2013-137295"/>
    <x v="0"/>
    <x v="1134"/>
    <x v="405"/>
    <s v="Standard Class"/>
    <s v="VS-21820"/>
    <s v="Vivek Sundaresam"/>
    <x v="0"/>
    <s v="United States"/>
    <s v="Raleigh"/>
    <x v="3"/>
    <n v="27604"/>
    <x v="0"/>
    <s v="OFF-BI-10004236"/>
    <x v="1"/>
    <x v="8"/>
    <s v="XtraLife ClearVue Slant-D Ring Binder, White, 3&quot;"/>
    <n v="30.828000000000007"/>
    <n v="7"/>
    <n v="0.7"/>
    <x v="6193"/>
  </r>
  <r>
    <n v="7809"/>
    <s v="US-2013-137295"/>
    <x v="0"/>
    <x v="1134"/>
    <x v="405"/>
    <s v="Standard Class"/>
    <s v="VS-21820"/>
    <s v="Vivek Sundaresam"/>
    <x v="0"/>
    <s v="United States"/>
    <s v="Raleigh"/>
    <x v="3"/>
    <n v="27604"/>
    <x v="0"/>
    <s v="OFF-AR-10001955"/>
    <x v="1"/>
    <x v="6"/>
    <s v="Newell 319"/>
    <n v="47.616"/>
    <n v="3"/>
    <n v="0.2"/>
    <x v="6194"/>
  </r>
  <r>
    <n v="7810"/>
    <s v="US-2013-137295"/>
    <x v="0"/>
    <x v="1134"/>
    <x v="405"/>
    <s v="Standard Class"/>
    <s v="VS-21820"/>
    <s v="Vivek Sundaresam"/>
    <x v="0"/>
    <s v="United States"/>
    <s v="Raleigh"/>
    <x v="3"/>
    <n v="27604"/>
    <x v="0"/>
    <s v="TEC-PH-10004080"/>
    <x v="2"/>
    <x v="7"/>
    <s v="Avaya 5410 Digital phone"/>
    <n v="108.78399999999999"/>
    <n v="2"/>
    <n v="0.2"/>
    <x v="6195"/>
  </r>
  <r>
    <n v="7811"/>
    <s v="CA-2013-134334"/>
    <x v="0"/>
    <x v="1173"/>
    <x v="1272"/>
    <s v="First Class"/>
    <s v="DK-13090"/>
    <s v="Dave Kipp"/>
    <x v="0"/>
    <s v="United States"/>
    <s v="Clinton"/>
    <x v="39"/>
    <n v="20735"/>
    <x v="3"/>
    <s v="OFF-PA-10000791"/>
    <x v="1"/>
    <x v="10"/>
    <s v="Wirebound Message Books, Four 2 3/4 x 5 Forms per Page, 200 Sets per Book"/>
    <n v="4.7699999999999996"/>
    <n v="1"/>
    <n v="0"/>
    <x v="6196"/>
  </r>
  <r>
    <n v="7812"/>
    <s v="CA-2013-134334"/>
    <x v="0"/>
    <x v="1173"/>
    <x v="1272"/>
    <s v="First Class"/>
    <s v="DK-13090"/>
    <s v="Dave Kipp"/>
    <x v="0"/>
    <s v="United States"/>
    <s v="Clinton"/>
    <x v="39"/>
    <n v="20735"/>
    <x v="3"/>
    <s v="OFF-AR-10001770"/>
    <x v="1"/>
    <x v="6"/>
    <s v="Economy #2 Pencils"/>
    <n v="7.98"/>
    <n v="3"/>
    <n v="0"/>
    <x v="3812"/>
  </r>
  <r>
    <n v="7813"/>
    <s v="CA-2013-134334"/>
    <x v="0"/>
    <x v="1173"/>
    <x v="1272"/>
    <s v="First Class"/>
    <s v="DK-13090"/>
    <s v="Dave Kipp"/>
    <x v="0"/>
    <s v="United States"/>
    <s v="Clinton"/>
    <x v="39"/>
    <n v="20735"/>
    <x v="3"/>
    <s v="FUR-TA-10002356"/>
    <x v="0"/>
    <x v="3"/>
    <s v="Bevis Boat-Shaped Conference Table"/>
    <n v="550.43100000000004"/>
    <n v="3"/>
    <n v="0.3"/>
    <x v="6197"/>
  </r>
  <r>
    <n v="7814"/>
    <s v="CA-2013-134334"/>
    <x v="0"/>
    <x v="1173"/>
    <x v="1272"/>
    <s v="First Class"/>
    <s v="DK-13090"/>
    <s v="Dave Kipp"/>
    <x v="0"/>
    <s v="United States"/>
    <s v="Clinton"/>
    <x v="39"/>
    <n v="20735"/>
    <x v="3"/>
    <s v="FUR-FU-10003274"/>
    <x v="0"/>
    <x v="5"/>
    <s v="Regeneration Desk Collection"/>
    <n v="10.56"/>
    <n v="6"/>
    <n v="0"/>
    <x v="6198"/>
  </r>
  <r>
    <n v="7815"/>
    <s v="US-2014-109316"/>
    <x v="3"/>
    <x v="110"/>
    <x v="272"/>
    <s v="First Class"/>
    <s v="MG-17680"/>
    <s v="Maureen Gastineau"/>
    <x v="2"/>
    <s v="United States"/>
    <s v="Los Angeles"/>
    <x v="1"/>
    <n v="90049"/>
    <x v="1"/>
    <s v="FUR-BO-10004834"/>
    <x v="0"/>
    <x v="0"/>
    <s v="Riverside Palais Royal Lawyers Bookcase, Royale Cherry Finish"/>
    <n v="1497.6659999999999"/>
    <n v="2"/>
    <n v="0.15"/>
    <x v="6199"/>
  </r>
  <r>
    <n v="7816"/>
    <s v="US-2014-109316"/>
    <x v="3"/>
    <x v="110"/>
    <x v="272"/>
    <s v="First Class"/>
    <s v="MG-17680"/>
    <s v="Maureen Gastineau"/>
    <x v="2"/>
    <s v="United States"/>
    <s v="Los Angeles"/>
    <x v="1"/>
    <n v="90049"/>
    <x v="1"/>
    <s v="TEC-PH-10000307"/>
    <x v="2"/>
    <x v="7"/>
    <s v="Shocksock Galaxy S4 Armband"/>
    <n v="17.52"/>
    <n v="2"/>
    <n v="0.2"/>
    <x v="6200"/>
  </r>
  <r>
    <n v="7817"/>
    <s v="CA-2013-138478"/>
    <x v="0"/>
    <x v="147"/>
    <x v="936"/>
    <s v="Second Class"/>
    <s v="DP-13390"/>
    <s v="Dennis Pardue"/>
    <x v="2"/>
    <s v="United States"/>
    <s v="North Las Vegas"/>
    <x v="33"/>
    <n v="89031"/>
    <x v="1"/>
    <s v="OFF-AR-10002240"/>
    <x v="1"/>
    <x v="6"/>
    <s v="Panasonic KP-150 Electric Pencil Sharpener"/>
    <n v="113.22"/>
    <n v="3"/>
    <n v="0"/>
    <x v="6201"/>
  </r>
  <r>
    <n v="7818"/>
    <s v="CA-2013-138478"/>
    <x v="0"/>
    <x v="147"/>
    <x v="936"/>
    <s v="Second Class"/>
    <s v="DP-13390"/>
    <s v="Dennis Pardue"/>
    <x v="2"/>
    <s v="United States"/>
    <s v="North Las Vegas"/>
    <x v="33"/>
    <n v="89031"/>
    <x v="1"/>
    <s v="OFF-PA-10001801"/>
    <x v="1"/>
    <x v="10"/>
    <s v="Xerox 193"/>
    <n v="35.880000000000003"/>
    <n v="6"/>
    <n v="0"/>
    <x v="4746"/>
  </r>
  <r>
    <n v="7819"/>
    <s v="CA-2013-138478"/>
    <x v="0"/>
    <x v="147"/>
    <x v="936"/>
    <s v="Second Class"/>
    <s v="DP-13390"/>
    <s v="Dennis Pardue"/>
    <x v="2"/>
    <s v="United States"/>
    <s v="North Las Vegas"/>
    <x v="33"/>
    <n v="89031"/>
    <x v="1"/>
    <s v="OFF-BI-10001120"/>
    <x v="1"/>
    <x v="8"/>
    <s v="Ibico EPK-21 Electric Binding System"/>
    <n v="4535.9760000000006"/>
    <n v="3"/>
    <n v="0.2"/>
    <x v="6202"/>
  </r>
  <r>
    <n v="7820"/>
    <s v="CA-2014-150469"/>
    <x v="3"/>
    <x v="795"/>
    <x v="714"/>
    <s v="Standard Class"/>
    <s v="CJ-12010"/>
    <s v="Caroline Jumper"/>
    <x v="0"/>
    <s v="United States"/>
    <s v="San Francisco"/>
    <x v="1"/>
    <n v="94109"/>
    <x v="1"/>
    <s v="OFF-FA-10000611"/>
    <x v="1"/>
    <x v="13"/>
    <s v="Binder Clips by OIC"/>
    <n v="11.84"/>
    <n v="8"/>
    <n v="0"/>
    <x v="6203"/>
  </r>
  <r>
    <n v="7821"/>
    <s v="CA-2014-152436"/>
    <x v="3"/>
    <x v="166"/>
    <x v="235"/>
    <s v="Second Class"/>
    <s v="CW-11905"/>
    <s v="Carl Weiss"/>
    <x v="2"/>
    <s v="United States"/>
    <s v="Cranston"/>
    <x v="34"/>
    <n v="2920"/>
    <x v="3"/>
    <s v="OFF-ST-10000036"/>
    <x v="1"/>
    <x v="4"/>
    <s v="Recycled Data-Pak for Archival Bound Computer Printouts, 12-1/2 x 12-1/2 x 16"/>
    <n v="592.74"/>
    <n v="6"/>
    <n v="0"/>
    <x v="6204"/>
  </r>
  <r>
    <n v="7822"/>
    <s v="CA-2013-169334"/>
    <x v="0"/>
    <x v="147"/>
    <x v="351"/>
    <s v="Second Class"/>
    <s v="GW-14605"/>
    <s v="Giulietta Weimer"/>
    <x v="0"/>
    <s v="United States"/>
    <s v="Jackson"/>
    <x v="18"/>
    <n v="38301"/>
    <x v="0"/>
    <s v="OFF-ST-10004950"/>
    <x v="1"/>
    <x v="4"/>
    <s v="Tenex Personal Filing Tote With Secure Closure Lid, Black/Frost"/>
    <n v="111.67200000000001"/>
    <n v="9"/>
    <n v="0.2"/>
    <x v="2988"/>
  </r>
  <r>
    <n v="7823"/>
    <s v="US-2011-115413"/>
    <x v="2"/>
    <x v="86"/>
    <x v="9"/>
    <s v="Standard Class"/>
    <s v="PP-18955"/>
    <s v="Paul Prost"/>
    <x v="2"/>
    <s v="United States"/>
    <s v="Newark"/>
    <x v="13"/>
    <n v="19711"/>
    <x v="3"/>
    <s v="OFF-AR-10003770"/>
    <x v="1"/>
    <x v="6"/>
    <s v="Newell 340"/>
    <n v="8.64"/>
    <n v="3"/>
    <n v="0"/>
    <x v="1032"/>
  </r>
  <r>
    <n v="7824"/>
    <s v="US-2011-115413"/>
    <x v="2"/>
    <x v="86"/>
    <x v="9"/>
    <s v="Standard Class"/>
    <s v="PP-18955"/>
    <s v="Paul Prost"/>
    <x v="2"/>
    <s v="United States"/>
    <s v="Newark"/>
    <x v="13"/>
    <n v="19711"/>
    <x v="3"/>
    <s v="TEC-AC-10002800"/>
    <x v="2"/>
    <x v="11"/>
    <s v="Plantronics Audio 478 Stereo USB Headset"/>
    <n v="149.97"/>
    <n v="3"/>
    <n v="0"/>
    <x v="2852"/>
  </r>
  <r>
    <n v="7825"/>
    <s v="CA-2011-125150"/>
    <x v="2"/>
    <x v="1174"/>
    <x v="1016"/>
    <s v="Standard Class"/>
    <s v="PW-19030"/>
    <s v="Pauline Webber"/>
    <x v="1"/>
    <s v="United States"/>
    <s v="Los Angeles"/>
    <x v="1"/>
    <n v="90036"/>
    <x v="1"/>
    <s v="FUR-CH-10002439"/>
    <x v="0"/>
    <x v="1"/>
    <s v="Iceberg Nesting Folding Chair, 19w x 6d x 43h"/>
    <n v="232.88"/>
    <n v="5"/>
    <n v="0.2"/>
    <x v="6205"/>
  </r>
  <r>
    <n v="7826"/>
    <s v="CA-2012-127327"/>
    <x v="1"/>
    <x v="302"/>
    <x v="1268"/>
    <s v="Standard Class"/>
    <s v="PW-19030"/>
    <s v="Pauline Webber"/>
    <x v="1"/>
    <s v="United States"/>
    <s v="Rome"/>
    <x v="15"/>
    <n v="13440"/>
    <x v="3"/>
    <s v="FUR-CH-10004218"/>
    <x v="0"/>
    <x v="1"/>
    <s v="Global Fabric Manager's Chair, Dark Gray"/>
    <n v="90.882000000000005"/>
    <n v="1"/>
    <n v="0.1"/>
    <x v="6206"/>
  </r>
  <r>
    <n v="7827"/>
    <s v="CA-2014-117114"/>
    <x v="3"/>
    <x v="1108"/>
    <x v="133"/>
    <s v="Standard Class"/>
    <s v="CY-12745"/>
    <s v="Craig Yedwab"/>
    <x v="1"/>
    <s v="United States"/>
    <s v="Chicago"/>
    <x v="10"/>
    <n v="60610"/>
    <x v="2"/>
    <s v="TEC-PH-10004042"/>
    <x v="2"/>
    <x v="7"/>
    <s v="ClearOne Communications CHAT 70 OC Speaker Phone"/>
    <n v="508.76800000000003"/>
    <n v="4"/>
    <n v="0.2"/>
    <x v="5657"/>
  </r>
  <r>
    <n v="7828"/>
    <s v="CA-2014-117114"/>
    <x v="3"/>
    <x v="1108"/>
    <x v="133"/>
    <s v="Standard Class"/>
    <s v="CY-12745"/>
    <s v="Craig Yedwab"/>
    <x v="1"/>
    <s v="United States"/>
    <s v="Chicago"/>
    <x v="10"/>
    <n v="60610"/>
    <x v="2"/>
    <s v="OFF-EN-10001137"/>
    <x v="1"/>
    <x v="12"/>
    <s v="#10 Gummed Flap White Envelopes, 100/Box"/>
    <n v="9.9120000000000008"/>
    <n v="3"/>
    <n v="0.2"/>
    <x v="5360"/>
  </r>
  <r>
    <n v="7829"/>
    <s v="CA-2012-137302"/>
    <x v="1"/>
    <x v="33"/>
    <x v="1264"/>
    <s v="Standard Class"/>
    <s v="BW-11110"/>
    <s v="Bart Watters"/>
    <x v="1"/>
    <s v="United States"/>
    <s v="San Diego"/>
    <x v="1"/>
    <n v="92105"/>
    <x v="1"/>
    <s v="FUR-CH-10002017"/>
    <x v="0"/>
    <x v="1"/>
    <s v="SAFCO Optional Arm Kit for Workspace Cribbage Stacking Chair"/>
    <n v="63.936000000000007"/>
    <n v="3"/>
    <n v="0.2"/>
    <x v="6207"/>
  </r>
  <r>
    <n v="7830"/>
    <s v="CA-2012-137302"/>
    <x v="1"/>
    <x v="33"/>
    <x v="1264"/>
    <s v="Standard Class"/>
    <s v="BW-11110"/>
    <s v="Bart Watters"/>
    <x v="1"/>
    <s v="United States"/>
    <s v="San Diego"/>
    <x v="1"/>
    <n v="92105"/>
    <x v="1"/>
    <s v="OFF-AR-10000588"/>
    <x v="1"/>
    <x v="6"/>
    <s v="Newell 345"/>
    <n v="59.519999999999996"/>
    <n v="3"/>
    <n v="0"/>
    <x v="436"/>
  </r>
  <r>
    <n v="7831"/>
    <s v="CA-2012-137302"/>
    <x v="1"/>
    <x v="33"/>
    <x v="1264"/>
    <s v="Standard Class"/>
    <s v="BW-11110"/>
    <s v="Bart Watters"/>
    <x v="1"/>
    <s v="United States"/>
    <s v="San Diego"/>
    <x v="1"/>
    <n v="92105"/>
    <x v="1"/>
    <s v="TEC-PH-10003174"/>
    <x v="2"/>
    <x v="7"/>
    <s v="RCA ViSYS 25825 Wireless digital phone"/>
    <n v="311.97600000000006"/>
    <n v="3"/>
    <n v="0.2"/>
    <x v="6208"/>
  </r>
  <r>
    <n v="7832"/>
    <s v="CA-2012-137302"/>
    <x v="1"/>
    <x v="33"/>
    <x v="1264"/>
    <s v="Standard Class"/>
    <s v="BW-11110"/>
    <s v="Bart Watters"/>
    <x v="1"/>
    <s v="United States"/>
    <s v="San Diego"/>
    <x v="1"/>
    <n v="92105"/>
    <x v="1"/>
    <s v="OFF-BI-10001524"/>
    <x v="1"/>
    <x v="8"/>
    <s v="GBC Premium Transparent Covers with Diagonal Lined Pattern"/>
    <n v="50.352000000000004"/>
    <n v="3"/>
    <n v="0.2"/>
    <x v="5307"/>
  </r>
  <r>
    <n v="7833"/>
    <s v="CA-2013-112382"/>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x v="1273"/>
    <s v="Standard Class"/>
    <s v="CR-12820"/>
    <s v="Cyra Reiten"/>
    <x v="2"/>
    <s v="United States"/>
    <s v="West Palm Beach"/>
    <x v="2"/>
    <n v="33407"/>
    <x v="0"/>
    <s v="OFF-AR-10004757"/>
    <x v="1"/>
    <x v="6"/>
    <s v="Crayola Colored Pencils"/>
    <n v="13.120000000000001"/>
    <n v="5"/>
    <n v="0.2"/>
    <x v="5988"/>
  </r>
  <r>
    <n v="7835"/>
    <s v="CA-2012-106257"/>
    <x v="1"/>
    <x v="657"/>
    <x v="1250"/>
    <s v="Second Class"/>
    <s v="EB-14110"/>
    <s v="Eugene Barchas"/>
    <x v="0"/>
    <s v="United States"/>
    <s v="Los Angeles"/>
    <x v="1"/>
    <n v="90045"/>
    <x v="1"/>
    <s v="FUR-TA-10002530"/>
    <x v="0"/>
    <x v="3"/>
    <s v="Iceberg OfficeWorks 42&quot; Round Tables"/>
    <n v="241.56799999999998"/>
    <n v="2"/>
    <n v="0.2"/>
    <x v="6210"/>
  </r>
  <r>
    <n v="7836"/>
    <s v="CA-2012-106257"/>
    <x v="1"/>
    <x v="657"/>
    <x v="1250"/>
    <s v="Second Class"/>
    <s v="EB-14110"/>
    <s v="Eugene Barchas"/>
    <x v="0"/>
    <s v="United States"/>
    <s v="Los Angeles"/>
    <x v="1"/>
    <n v="90045"/>
    <x v="1"/>
    <s v="TEC-PH-10001494"/>
    <x v="2"/>
    <x v="7"/>
    <s v="Polycom CX600 IP Phone VoIP phone"/>
    <n v="479.92"/>
    <n v="2"/>
    <n v="0.2"/>
    <x v="6211"/>
  </r>
  <r>
    <n v="7837"/>
    <s v="CA-2012-149083"/>
    <x v="1"/>
    <x v="12"/>
    <x v="12"/>
    <s v="Standard Class"/>
    <s v="SH-19975"/>
    <s v="Sally Hughsby"/>
    <x v="1"/>
    <s v="United States"/>
    <s v="Seattle"/>
    <x v="4"/>
    <n v="98103"/>
    <x v="1"/>
    <s v="FUR-CH-10004289"/>
    <x v="0"/>
    <x v="1"/>
    <s v="Global Super Steno Chair"/>
    <n v="307.13600000000002"/>
    <n v="4"/>
    <n v="0.2"/>
    <x v="6212"/>
  </r>
  <r>
    <n v="7838"/>
    <s v="CA-2012-149083"/>
    <x v="1"/>
    <x v="12"/>
    <x v="12"/>
    <s v="Standard Class"/>
    <s v="SH-19975"/>
    <s v="Sally Hughsby"/>
    <x v="1"/>
    <s v="United States"/>
    <s v="Seattle"/>
    <x v="4"/>
    <n v="98103"/>
    <x v="1"/>
    <s v="OFF-LA-10002945"/>
    <x v="1"/>
    <x v="2"/>
    <s v="Permanent Self-Adhesive File Folder Labels for Typewriters, 1 1/8 x 3 1/2, White"/>
    <n v="12.6"/>
    <n v="2"/>
    <n v="0"/>
    <x v="5782"/>
  </r>
  <r>
    <n v="7839"/>
    <s v="CA-2012-149083"/>
    <x v="1"/>
    <x v="12"/>
    <x v="12"/>
    <s v="Standard Class"/>
    <s v="SH-19975"/>
    <s v="Sally Hughsby"/>
    <x v="1"/>
    <s v="United States"/>
    <s v="Seattle"/>
    <x v="4"/>
    <n v="98103"/>
    <x v="1"/>
    <s v="TEC-AC-10002567"/>
    <x v="2"/>
    <x v="11"/>
    <s v="Logitech G602 Wireless Gaming Mouse"/>
    <n v="159.97999999999999"/>
    <n v="2"/>
    <n v="0"/>
    <x v="471"/>
  </r>
  <r>
    <n v="7840"/>
    <s v="US-2011-137869"/>
    <x v="2"/>
    <x v="1176"/>
    <x v="1249"/>
    <s v="Standard Class"/>
    <s v="CV-12295"/>
    <s v="Christina VanderZanden"/>
    <x v="0"/>
    <s v="United States"/>
    <s v="Des Moines"/>
    <x v="23"/>
    <n v="50315"/>
    <x v="2"/>
    <s v="OFF-EN-10001509"/>
    <x v="1"/>
    <x v="12"/>
    <s v="Poly String Tie Envelopes"/>
    <n v="6.12"/>
    <n v="3"/>
    <n v="0"/>
    <x v="6169"/>
  </r>
  <r>
    <n v="7841"/>
    <s v="US-2011-137869"/>
    <x v="2"/>
    <x v="1176"/>
    <x v="1249"/>
    <s v="Standard Class"/>
    <s v="CV-12295"/>
    <s v="Christina VanderZanden"/>
    <x v="0"/>
    <s v="United States"/>
    <s v="Des Moines"/>
    <x v="23"/>
    <n v="50315"/>
    <x v="2"/>
    <s v="FUR-TA-10003954"/>
    <x v="0"/>
    <x v="3"/>
    <s v="Hon 94000 Series Round Tables"/>
    <n v="1184.72"/>
    <n v="4"/>
    <n v="0"/>
    <x v="6213"/>
  </r>
  <r>
    <n v="7842"/>
    <s v="CA-2013-116603"/>
    <x v="0"/>
    <x v="19"/>
    <x v="18"/>
    <s v="Standard Class"/>
    <s v="AT-10735"/>
    <s v="Annie Thurman"/>
    <x v="0"/>
    <s v="United States"/>
    <s v="New York City"/>
    <x v="15"/>
    <n v="10024"/>
    <x v="3"/>
    <s v="OFF-AP-10002892"/>
    <x v="1"/>
    <x v="9"/>
    <s v="Belkin F5C206VTEL 6 Outlet Surge"/>
    <n v="45.96"/>
    <n v="2"/>
    <n v="0"/>
    <x v="6166"/>
  </r>
  <r>
    <n v="7843"/>
    <s v="CA-2011-158470"/>
    <x v="2"/>
    <x v="987"/>
    <x v="941"/>
    <s v="Second Class"/>
    <s v="AG-10390"/>
    <s v="Allen Goldenen"/>
    <x v="0"/>
    <s v="United States"/>
    <s v="Arlington"/>
    <x v="17"/>
    <n v="22204"/>
    <x v="0"/>
    <s v="OFF-BI-10003638"/>
    <x v="1"/>
    <x v="8"/>
    <s v="GBC Durable Plastic Covers"/>
    <n v="58.050000000000004"/>
    <n v="3"/>
    <n v="0"/>
    <x v="720"/>
  </r>
  <r>
    <n v="7844"/>
    <s v="CA-2011-158470"/>
    <x v="2"/>
    <x v="987"/>
    <x v="941"/>
    <s v="Second Class"/>
    <s v="AG-10390"/>
    <s v="Allen Goldenen"/>
    <x v="0"/>
    <s v="United States"/>
    <s v="Arlington"/>
    <x v="17"/>
    <n v="22204"/>
    <x v="0"/>
    <s v="OFF-PA-10001569"/>
    <x v="1"/>
    <x v="10"/>
    <s v="Xerox 232"/>
    <n v="71.28"/>
    <n v="11"/>
    <n v="0"/>
    <x v="5108"/>
  </r>
  <r>
    <n v="7845"/>
    <s v="US-2014-123834"/>
    <x v="3"/>
    <x v="246"/>
    <x v="262"/>
    <s v="Standard Class"/>
    <s v="GM-14500"/>
    <s v="Gene McClure"/>
    <x v="0"/>
    <s v="United States"/>
    <s v="Pharr"/>
    <x v="5"/>
    <n v="78577"/>
    <x v="2"/>
    <s v="FUR-TA-10001676"/>
    <x v="0"/>
    <x v="3"/>
    <s v="Hon 61000 Series Interactive Training Tables"/>
    <n v="124.404"/>
    <n v="4"/>
    <n v="0.3"/>
    <x v="6214"/>
  </r>
  <r>
    <n v="7846"/>
    <s v="CA-2012-125976"/>
    <x v="1"/>
    <x v="874"/>
    <x v="119"/>
    <s v="Standard Class"/>
    <s v="JK-15205"/>
    <s v="Jamie Kunitz"/>
    <x v="0"/>
    <s v="United States"/>
    <s v="Arlington"/>
    <x v="17"/>
    <n v="22204"/>
    <x v="0"/>
    <s v="OFF-PA-10001125"/>
    <x v="1"/>
    <x v="10"/>
    <s v="Xerox 1988"/>
    <n v="154.9"/>
    <n v="5"/>
    <n v="0"/>
    <x v="934"/>
  </r>
  <r>
    <n v="7847"/>
    <s v="CA-2012-125976"/>
    <x v="1"/>
    <x v="874"/>
    <x v="119"/>
    <s v="Standard Class"/>
    <s v="JK-15205"/>
    <s v="Jamie Kunitz"/>
    <x v="0"/>
    <s v="United States"/>
    <s v="Arlington"/>
    <x v="17"/>
    <n v="22204"/>
    <x v="0"/>
    <s v="TEC-PH-10002496"/>
    <x v="2"/>
    <x v="7"/>
    <s v="Cisco SPA301"/>
    <n v="1871.88"/>
    <n v="12"/>
    <n v="0"/>
    <x v="6215"/>
  </r>
  <r>
    <n v="7848"/>
    <s v="CA-2013-128706"/>
    <x v="0"/>
    <x v="535"/>
    <x v="1274"/>
    <s v="Standard Class"/>
    <s v="DW-13540"/>
    <s v="Don Weiss"/>
    <x v="0"/>
    <s v="United States"/>
    <s v="Houston"/>
    <x v="5"/>
    <n v="77070"/>
    <x v="2"/>
    <s v="FUR-FU-10004053"/>
    <x v="0"/>
    <x v="5"/>
    <s v="DAX Two-Tone Silver Metal Document Frame"/>
    <n v="16.192"/>
    <n v="2"/>
    <n v="0.6"/>
    <x v="6216"/>
  </r>
  <r>
    <n v="7849"/>
    <s v="CA-2013-104311"/>
    <x v="0"/>
    <x v="440"/>
    <x v="1238"/>
    <s v="Standard Class"/>
    <s v="AS-10090"/>
    <s v="Adam Shillingsburg"/>
    <x v="0"/>
    <s v="United States"/>
    <s v="Irving"/>
    <x v="5"/>
    <n v="75061"/>
    <x v="2"/>
    <s v="OFF-ST-10000321"/>
    <x v="1"/>
    <x v="4"/>
    <s v="Akro Stacking Bins"/>
    <n v="18.936"/>
    <n v="3"/>
    <n v="0.2"/>
    <x v="6217"/>
  </r>
  <r>
    <n v="7850"/>
    <s v="CA-2013-104311"/>
    <x v="0"/>
    <x v="440"/>
    <x v="1238"/>
    <s v="Standard Class"/>
    <s v="AS-10090"/>
    <s v="Adam Shillingsburg"/>
    <x v="0"/>
    <s v="United States"/>
    <s v="Irving"/>
    <x v="5"/>
    <n v="75061"/>
    <x v="2"/>
    <s v="OFF-ST-10002957"/>
    <x v="1"/>
    <x v="4"/>
    <s v="Sterilite Show Offs Storage Containers"/>
    <n v="12.672000000000001"/>
    <n v="3"/>
    <n v="0.2"/>
    <x v="2831"/>
  </r>
  <r>
    <n v="7851"/>
    <s v="CA-2013-104311"/>
    <x v="0"/>
    <x v="440"/>
    <x v="1238"/>
    <s v="Standard Class"/>
    <s v="AS-10090"/>
    <s v="Adam Shillingsburg"/>
    <x v="0"/>
    <s v="United States"/>
    <s v="Irving"/>
    <x v="5"/>
    <n v="75061"/>
    <x v="2"/>
    <s v="OFF-LA-10000973"/>
    <x v="1"/>
    <x v="2"/>
    <s v="Avery 502"/>
    <n v="5.04"/>
    <n v="2"/>
    <n v="0.2"/>
    <x v="1382"/>
  </r>
  <r>
    <n v="7852"/>
    <s v="CA-2011-169649"/>
    <x v="2"/>
    <x v="337"/>
    <x v="345"/>
    <s v="Standard Class"/>
    <s v="TS-21205"/>
    <s v="Thomas Seio"/>
    <x v="1"/>
    <s v="United States"/>
    <s v="Chicago"/>
    <x v="10"/>
    <n v="60653"/>
    <x v="2"/>
    <s v="OFF-PA-10000143"/>
    <x v="1"/>
    <x v="10"/>
    <s v="Astroparche Fine Business Paper"/>
    <n v="8.4480000000000004"/>
    <n v="2"/>
    <n v="0.2"/>
    <x v="1525"/>
  </r>
  <r>
    <n v="7853"/>
    <s v="CA-2011-169649"/>
    <x v="2"/>
    <x v="337"/>
    <x v="345"/>
    <s v="Standard Class"/>
    <s v="TS-21205"/>
    <s v="Thomas Seio"/>
    <x v="1"/>
    <s v="United States"/>
    <s v="Chicago"/>
    <x v="10"/>
    <n v="60653"/>
    <x v="2"/>
    <s v="OFF-AP-10003287"/>
    <x v="1"/>
    <x v="9"/>
    <s v="Tripp Lite TLP810NET Broadband Surge for Modem/Fax"/>
    <n v="20.387999999999995"/>
    <n v="2"/>
    <n v="0.8"/>
    <x v="6218"/>
  </r>
  <r>
    <n v="7854"/>
    <s v="CA-2012-144890"/>
    <x v="1"/>
    <x v="707"/>
    <x v="693"/>
    <s v="Standard Class"/>
    <s v="SM-20320"/>
    <s v="Sean Miller"/>
    <x v="2"/>
    <s v="United States"/>
    <s v="Los Angeles"/>
    <x v="1"/>
    <n v="90049"/>
    <x v="1"/>
    <s v="OFF-PA-10001526"/>
    <x v="1"/>
    <x v="10"/>
    <s v="Xerox 1949"/>
    <n v="9.9600000000000009"/>
    <n v="2"/>
    <n v="0"/>
    <x v="5513"/>
  </r>
  <r>
    <n v="7855"/>
    <s v="CA-2014-135587"/>
    <x v="3"/>
    <x v="226"/>
    <x v="169"/>
    <s v="Standard Class"/>
    <s v="BH-11710"/>
    <s v="Brosina Hoffman"/>
    <x v="0"/>
    <s v="United States"/>
    <s v="Hattiesburg"/>
    <x v="35"/>
    <n v="39401"/>
    <x v="0"/>
    <s v="OFF-AP-10004540"/>
    <x v="1"/>
    <x v="9"/>
    <s v="Eureka The Boss Lite 10-Amp Upright Vacuum, Blue"/>
    <n v="320.64"/>
    <n v="4"/>
    <n v="0"/>
    <x v="6219"/>
  </r>
  <r>
    <n v="7856"/>
    <s v="CA-2014-135587"/>
    <x v="3"/>
    <x v="226"/>
    <x v="169"/>
    <s v="Standard Class"/>
    <s v="BH-11710"/>
    <s v="Brosina Hoffman"/>
    <x v="0"/>
    <s v="United States"/>
    <s v="Hattiesburg"/>
    <x v="35"/>
    <n v="39401"/>
    <x v="0"/>
    <s v="TEC-AC-10001266"/>
    <x v="2"/>
    <x v="11"/>
    <s v="Memorex Micro Travel Drive 8 GB"/>
    <n v="52"/>
    <n v="4"/>
    <n v="0"/>
    <x v="6220"/>
  </r>
  <r>
    <n v="7857"/>
    <s v="CA-2011-103429"/>
    <x v="2"/>
    <x v="992"/>
    <x v="413"/>
    <s v="First Class"/>
    <s v="LW-16825"/>
    <s v="Laurel Workman"/>
    <x v="1"/>
    <s v="United States"/>
    <s v="New York City"/>
    <x v="15"/>
    <n v="10024"/>
    <x v="3"/>
    <s v="OFF-BI-10004233"/>
    <x v="1"/>
    <x v="8"/>
    <s v="GBC Pre-Punched Binding Paper, Plastic, White, 8-1/2&quot; x 11&quot;"/>
    <n v="25.584000000000003"/>
    <n v="2"/>
    <n v="0.2"/>
    <x v="2386"/>
  </r>
  <r>
    <n v="7858"/>
    <s v="CA-2011-103429"/>
    <x v="2"/>
    <x v="992"/>
    <x v="413"/>
    <s v="First Class"/>
    <s v="LW-16825"/>
    <s v="Laurel Workman"/>
    <x v="1"/>
    <s v="United States"/>
    <s v="New York City"/>
    <x v="15"/>
    <n v="10024"/>
    <x v="3"/>
    <s v="TEC-PH-10003505"/>
    <x v="2"/>
    <x v="7"/>
    <s v="Geemarc AmpliPOWER60"/>
    <n v="464"/>
    <n v="5"/>
    <n v="0"/>
    <x v="6221"/>
  </r>
  <r>
    <n v="7859"/>
    <s v="CA-2011-103429"/>
    <x v="2"/>
    <x v="992"/>
    <x v="413"/>
    <s v="First Class"/>
    <s v="LW-16825"/>
    <s v="Laurel Workman"/>
    <x v="1"/>
    <s v="United States"/>
    <s v="New York City"/>
    <x v="15"/>
    <n v="10024"/>
    <x v="3"/>
    <s v="OFF-AP-10001005"/>
    <x v="1"/>
    <x v="9"/>
    <s v="Honeywell Quietcare HEPA Air Cleaner"/>
    <n v="235.95000000000002"/>
    <n v="3"/>
    <n v="0"/>
    <x v="6222"/>
  </r>
  <r>
    <n v="7860"/>
    <s v="CA-2011-103429"/>
    <x v="2"/>
    <x v="992"/>
    <x v="413"/>
    <s v="First Class"/>
    <s v="LW-16825"/>
    <s v="Laurel Workman"/>
    <x v="1"/>
    <s v="United States"/>
    <s v="New York City"/>
    <x v="15"/>
    <n v="10024"/>
    <x v="3"/>
    <s v="OFF-PA-10001712"/>
    <x v="1"/>
    <x v="10"/>
    <s v="Xerox 1948"/>
    <n v="39.96"/>
    <n v="4"/>
    <n v="0"/>
    <x v="1339"/>
  </r>
  <r>
    <n v="7861"/>
    <s v="CA-2014-152261"/>
    <x v="3"/>
    <x v="580"/>
    <x v="1200"/>
    <s v="Standard Class"/>
    <s v="JA-15970"/>
    <s v="Joseph Airdo"/>
    <x v="0"/>
    <s v="United States"/>
    <s v="Cuyahoga Falls"/>
    <x v="24"/>
    <n v="44221"/>
    <x v="3"/>
    <s v="OFF-BI-10002353"/>
    <x v="1"/>
    <x v="8"/>
    <s v="GBC VeloBind Cover Sets"/>
    <n v="18.528000000000002"/>
    <n v="4"/>
    <n v="0.7"/>
    <x v="6223"/>
  </r>
  <r>
    <n v="7862"/>
    <s v="CA-2012-142993"/>
    <x v="1"/>
    <x v="88"/>
    <x v="334"/>
    <s v="Standard Class"/>
    <s v="KA-16525"/>
    <s v="Kelly Andreada"/>
    <x v="0"/>
    <s v="United States"/>
    <s v="Seattle"/>
    <x v="4"/>
    <n v="98103"/>
    <x v="1"/>
    <s v="TEC-AC-10003038"/>
    <x v="2"/>
    <x v="11"/>
    <s v="Kingston Digital DataTraveler 16GB USB 2.0"/>
    <n v="17.899999999999999"/>
    <n v="2"/>
    <n v="0"/>
    <x v="1595"/>
  </r>
  <r>
    <n v="7863"/>
    <s v="CA-2012-142993"/>
    <x v="1"/>
    <x v="88"/>
    <x v="334"/>
    <s v="Standard Class"/>
    <s v="KA-16525"/>
    <s v="Kelly Andreada"/>
    <x v="0"/>
    <s v="United States"/>
    <s v="Seattle"/>
    <x v="4"/>
    <n v="98103"/>
    <x v="1"/>
    <s v="OFF-ST-10000934"/>
    <x v="1"/>
    <x v="4"/>
    <s v="Contico 72&quot;H Heavy-Duty Storage System"/>
    <n v="81.96"/>
    <n v="2"/>
    <n v="0"/>
    <x v="232"/>
  </r>
  <r>
    <n v="7864"/>
    <s v="CA-2012-143364"/>
    <x v="1"/>
    <x v="1177"/>
    <x v="830"/>
    <s v="Second Class"/>
    <s v="TG-21310"/>
    <s v="Toby Gnade"/>
    <x v="0"/>
    <s v="United States"/>
    <s v="Mesa"/>
    <x v="16"/>
    <n v="85204"/>
    <x v="1"/>
    <s v="OFF-ST-10002743"/>
    <x v="1"/>
    <x v="4"/>
    <s v="SAFCO Boltless Steel Shelving"/>
    <n v="272.73599999999999"/>
    <n v="3"/>
    <n v="0.2"/>
    <x v="711"/>
  </r>
  <r>
    <n v="7865"/>
    <s v="CA-2012-143364"/>
    <x v="1"/>
    <x v="1177"/>
    <x v="830"/>
    <s v="Second Class"/>
    <s v="TG-21310"/>
    <s v="Toby Gnade"/>
    <x v="0"/>
    <s v="United States"/>
    <s v="Mesa"/>
    <x v="16"/>
    <n v="85204"/>
    <x v="1"/>
    <s v="OFF-PA-10001846"/>
    <x v="1"/>
    <x v="10"/>
    <s v="Xerox 1899"/>
    <n v="18.496000000000002"/>
    <n v="4"/>
    <n v="0.2"/>
    <x v="6224"/>
  </r>
  <r>
    <n v="7866"/>
    <s v="CA-2012-143364"/>
    <x v="1"/>
    <x v="1177"/>
    <x v="830"/>
    <s v="Second Class"/>
    <s v="TG-21310"/>
    <s v="Toby Gnade"/>
    <x v="0"/>
    <s v="United States"/>
    <s v="Mesa"/>
    <x v="16"/>
    <n v="85204"/>
    <x v="1"/>
    <s v="FUR-CH-10004287"/>
    <x v="0"/>
    <x v="1"/>
    <s v="SAFCO Arco Folding Chair"/>
    <n v="441.92"/>
    <n v="2"/>
    <n v="0.2"/>
    <x v="6225"/>
  </r>
  <r>
    <n v="7867"/>
    <s v="CA-2012-143364"/>
    <x v="1"/>
    <x v="1177"/>
    <x v="830"/>
    <s v="Second Class"/>
    <s v="TG-21310"/>
    <s v="Toby Gnade"/>
    <x v="0"/>
    <s v="United States"/>
    <s v="Mesa"/>
    <x v="16"/>
    <n v="85204"/>
    <x v="1"/>
    <s v="FUR-BO-10001608"/>
    <x v="0"/>
    <x v="0"/>
    <s v="Hon Metal Bookcases, Black"/>
    <n v="127.76400000000002"/>
    <n v="6"/>
    <n v="0.7"/>
    <x v="6226"/>
  </r>
  <r>
    <n v="7868"/>
    <s v="CA-2011-100972"/>
    <x v="2"/>
    <x v="84"/>
    <x v="81"/>
    <s v="Second Class"/>
    <s v="DB-13360"/>
    <s v="Dennis Bolton"/>
    <x v="2"/>
    <s v="United States"/>
    <s v="Salt Lake City"/>
    <x v="7"/>
    <n v="84106"/>
    <x v="1"/>
    <s v="OFF-PA-10000357"/>
    <x v="1"/>
    <x v="10"/>
    <s v="Xerox 1888"/>
    <n v="166.44"/>
    <n v="3"/>
    <n v="0"/>
    <x v="1797"/>
  </r>
  <r>
    <n v="7869"/>
    <s v="CA-2013-136994"/>
    <x v="0"/>
    <x v="1022"/>
    <x v="993"/>
    <s v="Standard Class"/>
    <s v="LS-17245"/>
    <s v="Lynn Smith"/>
    <x v="0"/>
    <s v="United States"/>
    <s v="Los Angeles"/>
    <x v="1"/>
    <n v="90045"/>
    <x v="1"/>
    <s v="OFF-PA-10000575"/>
    <x v="1"/>
    <x v="10"/>
    <s v="Wirebound Message Books, Four 2 3/4 x 5 White Forms per Page"/>
    <n v="13.38"/>
    <n v="2"/>
    <n v="0"/>
    <x v="6227"/>
  </r>
  <r>
    <n v="7870"/>
    <s v="US-2014-166233"/>
    <x v="3"/>
    <x v="445"/>
    <x v="472"/>
    <s v="Standard Class"/>
    <s v="MO-17950"/>
    <s v="Michael Oakman"/>
    <x v="0"/>
    <s v="United States"/>
    <s v="Jacksonville"/>
    <x v="3"/>
    <n v="28540"/>
    <x v="0"/>
    <s v="TEC-AC-10002167"/>
    <x v="2"/>
    <x v="11"/>
    <s v="Imation 8gb Micro Traveldrive Usb 2.0 Flash Drive"/>
    <n v="24"/>
    <n v="2"/>
    <n v="0.2"/>
    <x v="752"/>
  </r>
  <r>
    <n v="7871"/>
    <s v="CA-2014-122112"/>
    <x v="3"/>
    <x v="145"/>
    <x v="289"/>
    <s v="Standard Class"/>
    <s v="CA-11965"/>
    <s v="Carol Adams"/>
    <x v="1"/>
    <s v="United States"/>
    <s v="Lakewood"/>
    <x v="24"/>
    <n v="44107"/>
    <x v="3"/>
    <s v="OFF-EN-10004459"/>
    <x v="1"/>
    <x v="12"/>
    <s v="Security-Tint Envelopes"/>
    <n v="24.448"/>
    <n v="4"/>
    <n v="0.2"/>
    <x v="683"/>
  </r>
  <r>
    <n v="7872"/>
    <s v="CA-2013-101672"/>
    <x v="0"/>
    <x v="339"/>
    <x v="1194"/>
    <s v="Standard Class"/>
    <s v="DB-12910"/>
    <s v="Daniel Byrd"/>
    <x v="2"/>
    <s v="United States"/>
    <s v="Lake Forest"/>
    <x v="1"/>
    <n v="92630"/>
    <x v="1"/>
    <s v="OFF-LA-10002271"/>
    <x v="1"/>
    <x v="2"/>
    <s v="Smead Alpha-Z Color-Coded Second Alphabetical Labels and Starter Set"/>
    <n v="6.16"/>
    <n v="2"/>
    <n v="0"/>
    <x v="51"/>
  </r>
  <r>
    <n v="7873"/>
    <s v="CA-2013-101672"/>
    <x v="0"/>
    <x v="339"/>
    <x v="1194"/>
    <s v="Standard Class"/>
    <s v="DB-12910"/>
    <s v="Daniel Byrd"/>
    <x v="2"/>
    <s v="United States"/>
    <s v="Lake Forest"/>
    <x v="1"/>
    <n v="92630"/>
    <x v="1"/>
    <s v="FUR-CH-10004063"/>
    <x v="0"/>
    <x v="1"/>
    <s v="Global Deluxe High-Back Manager's Chair"/>
    <n v="915.13600000000008"/>
    <n v="4"/>
    <n v="0.2"/>
    <x v="5151"/>
  </r>
  <r>
    <n v="7874"/>
    <s v="CA-2013-101672"/>
    <x v="0"/>
    <x v="339"/>
    <x v="1194"/>
    <s v="Standard Class"/>
    <s v="DB-12910"/>
    <s v="Daniel Byrd"/>
    <x v="2"/>
    <s v="United States"/>
    <s v="Lake Forest"/>
    <x v="1"/>
    <n v="92630"/>
    <x v="1"/>
    <s v="OFF-PA-10004610"/>
    <x v="1"/>
    <x v="10"/>
    <s v="Xerox 1900"/>
    <n v="8.56"/>
    <n v="2"/>
    <n v="0"/>
    <x v="1608"/>
  </r>
  <r>
    <n v="7875"/>
    <s v="CA-2013-101672"/>
    <x v="0"/>
    <x v="339"/>
    <x v="1194"/>
    <s v="Standard Class"/>
    <s v="DB-12910"/>
    <s v="Daniel Byrd"/>
    <x v="2"/>
    <s v="United States"/>
    <s v="Lake Forest"/>
    <x v="1"/>
    <n v="92630"/>
    <x v="1"/>
    <s v="OFF-PA-10001878"/>
    <x v="1"/>
    <x v="10"/>
    <s v="Xerox 1891"/>
    <n v="97.82"/>
    <n v="2"/>
    <n v="0"/>
    <x v="630"/>
  </r>
  <r>
    <n v="7876"/>
    <s v="CA-2014-168403"/>
    <x v="3"/>
    <x v="428"/>
    <x v="17"/>
    <s v="Standard Class"/>
    <s v="DK-12835"/>
    <s v="Damala Kotsonis"/>
    <x v="1"/>
    <s v="United States"/>
    <s v="Portland"/>
    <x v="21"/>
    <n v="97206"/>
    <x v="1"/>
    <s v="OFF-PA-10002036"/>
    <x v="1"/>
    <x v="10"/>
    <s v="Xerox 1930"/>
    <n v="31.104000000000006"/>
    <n v="6"/>
    <n v="0.2"/>
    <x v="3663"/>
  </r>
  <r>
    <n v="7877"/>
    <s v="CA-2014-168403"/>
    <x v="3"/>
    <x v="428"/>
    <x v="17"/>
    <s v="Standard Class"/>
    <s v="DK-12835"/>
    <s v="Damala Kotsonis"/>
    <x v="1"/>
    <s v="United States"/>
    <s v="Portland"/>
    <x v="21"/>
    <n v="97206"/>
    <x v="1"/>
    <s v="OFF-AP-10003278"/>
    <x v="1"/>
    <x v="9"/>
    <s v="Belkin 7-Outlet SurgeMaster Home Series"/>
    <n v="11.176000000000002"/>
    <n v="1"/>
    <n v="0.2"/>
    <x v="6228"/>
  </r>
  <r>
    <n v="7878"/>
    <s v="CA-2012-148705"/>
    <x v="1"/>
    <x v="899"/>
    <x v="567"/>
    <s v="Standard Class"/>
    <s v="EB-14170"/>
    <s v="Evan Bailliet"/>
    <x v="0"/>
    <s v="United States"/>
    <s v="Charlotte"/>
    <x v="3"/>
    <n v="28205"/>
    <x v="0"/>
    <s v="OFF-LA-10001641"/>
    <x v="1"/>
    <x v="2"/>
    <s v="Avery 518"/>
    <n v="5.04"/>
    <n v="2"/>
    <n v="0.2"/>
    <x v="1382"/>
  </r>
  <r>
    <n v="7879"/>
    <s v="CA-2013-160241"/>
    <x v="0"/>
    <x v="896"/>
    <x v="49"/>
    <s v="Second Class"/>
    <s v="DR-12940"/>
    <s v="Daniel Raglin"/>
    <x v="2"/>
    <s v="United States"/>
    <s v="Aurora"/>
    <x v="10"/>
    <n v="60505"/>
    <x v="2"/>
    <s v="FUR-FU-10003806"/>
    <x v="0"/>
    <x v="5"/>
    <s v="Tenex Chairmat w/ Average Lip, 45&quot; x 53&quot;"/>
    <n v="242.17600000000004"/>
    <n v="4"/>
    <n v="0.6"/>
    <x v="6229"/>
  </r>
  <r>
    <n v="7880"/>
    <s v="CA-2013-155747"/>
    <x v="0"/>
    <x v="403"/>
    <x v="490"/>
    <s v="Standard Class"/>
    <s v="JS-15685"/>
    <s v="Jim Sink"/>
    <x v="1"/>
    <s v="United States"/>
    <s v="Philadelphia"/>
    <x v="9"/>
    <n v="19140"/>
    <x v="3"/>
    <s v="FUR-TA-10003392"/>
    <x v="0"/>
    <x v="3"/>
    <s v="Global Adaptabilities Conference Tables"/>
    <n v="337.17599999999999"/>
    <n v="2"/>
    <n v="0.4"/>
    <x v="6230"/>
  </r>
  <r>
    <n v="7881"/>
    <s v="CA-2014-118017"/>
    <x v="3"/>
    <x v="734"/>
    <x v="792"/>
    <s v="Second Class"/>
    <s v="LC-16870"/>
    <s v="Lena Cacioppo"/>
    <x v="0"/>
    <s v="United States"/>
    <s v="Thornton"/>
    <x v="22"/>
    <n v="80229"/>
    <x v="1"/>
    <s v="OFF-AR-10003856"/>
    <x v="1"/>
    <x v="6"/>
    <s v="Newell 344"/>
    <n v="13.343999999999998"/>
    <n v="6"/>
    <n v="0.2"/>
    <x v="5695"/>
  </r>
  <r>
    <n v="7882"/>
    <s v="CA-2014-118017"/>
    <x v="3"/>
    <x v="734"/>
    <x v="792"/>
    <s v="Second Class"/>
    <s v="LC-16870"/>
    <s v="Lena Cacioppo"/>
    <x v="0"/>
    <s v="United States"/>
    <s v="Thornton"/>
    <x v="22"/>
    <n v="80229"/>
    <x v="1"/>
    <s v="TEC-AC-10002006"/>
    <x v="2"/>
    <x v="11"/>
    <s v="Memorex Micro Travel Drive 16 GB"/>
    <n v="76.75200000000001"/>
    <n v="6"/>
    <n v="0.2"/>
    <x v="6231"/>
  </r>
  <r>
    <n v="7883"/>
    <s v="CA-2014-118017"/>
    <x v="3"/>
    <x v="734"/>
    <x v="792"/>
    <s v="Second Class"/>
    <s v="LC-16870"/>
    <s v="Lena Cacioppo"/>
    <x v="0"/>
    <s v="United States"/>
    <s v="Thornton"/>
    <x v="22"/>
    <n v="80229"/>
    <x v="1"/>
    <s v="TEC-AC-10002006"/>
    <x v="2"/>
    <x v="11"/>
    <s v="Memorex Micro Travel Drive 16 GB"/>
    <n v="102.33600000000001"/>
    <n v="8"/>
    <n v="0.2"/>
    <x v="6232"/>
  </r>
  <r>
    <n v="7884"/>
    <s v="CA-2014-118017"/>
    <x v="3"/>
    <x v="734"/>
    <x v="792"/>
    <s v="Second Class"/>
    <s v="LC-16870"/>
    <s v="Lena Cacioppo"/>
    <x v="0"/>
    <s v="United States"/>
    <s v="Thornton"/>
    <x v="22"/>
    <n v="80229"/>
    <x v="1"/>
    <s v="OFF-PA-10002246"/>
    <x v="1"/>
    <x v="10"/>
    <s v="Wirebound Four 2-3/4 x 5 Forms per Page, 400 Sets per Book"/>
    <n v="10.32"/>
    <n v="2"/>
    <n v="0.2"/>
    <x v="6233"/>
  </r>
  <r>
    <n v="7885"/>
    <s v="CA-2014-118017"/>
    <x v="3"/>
    <x v="734"/>
    <x v="792"/>
    <s v="Second Class"/>
    <s v="LC-16870"/>
    <s v="Lena Cacioppo"/>
    <x v="0"/>
    <s v="United States"/>
    <s v="Thornton"/>
    <x v="22"/>
    <n v="80229"/>
    <x v="1"/>
    <s v="OFF-SU-10004782"/>
    <x v="1"/>
    <x v="14"/>
    <s v="Elite 5&quot; Scissors"/>
    <n v="47.32"/>
    <n v="7"/>
    <n v="0.2"/>
    <x v="6234"/>
  </r>
  <r>
    <n v="7886"/>
    <s v="CA-2014-118017"/>
    <x v="3"/>
    <x v="734"/>
    <x v="792"/>
    <s v="Second Class"/>
    <s v="LC-16870"/>
    <s v="Lena Cacioppo"/>
    <x v="0"/>
    <s v="United States"/>
    <s v="Thornton"/>
    <x v="22"/>
    <n v="80229"/>
    <x v="1"/>
    <s v="FUR-FU-10004351"/>
    <x v="0"/>
    <x v="5"/>
    <s v="Staples"/>
    <n v="23.376000000000001"/>
    <n v="3"/>
    <n v="0.2"/>
    <x v="6235"/>
  </r>
  <r>
    <n v="7887"/>
    <s v="CA-2014-118017"/>
    <x v="3"/>
    <x v="734"/>
    <x v="792"/>
    <s v="Second Class"/>
    <s v="LC-16870"/>
    <s v="Lena Cacioppo"/>
    <x v="0"/>
    <s v="United States"/>
    <s v="Thornton"/>
    <x v="22"/>
    <n v="80229"/>
    <x v="1"/>
    <s v="FUR-FU-10004270"/>
    <x v="0"/>
    <x v="5"/>
    <s v="Eldon Image Series Desk Accessories, Burgundy"/>
    <n v="16.72"/>
    <n v="5"/>
    <n v="0.2"/>
    <x v="2707"/>
  </r>
  <r>
    <n v="7888"/>
    <s v="CA-2014-118017"/>
    <x v="3"/>
    <x v="734"/>
    <x v="792"/>
    <s v="Second Class"/>
    <s v="LC-16870"/>
    <s v="Lena Cacioppo"/>
    <x v="0"/>
    <s v="United States"/>
    <s v="Thornton"/>
    <x v="22"/>
    <n v="80229"/>
    <x v="1"/>
    <s v="FUR-FU-10004053"/>
    <x v="0"/>
    <x v="5"/>
    <s v="DAX Two-Tone Silver Metal Document Frame"/>
    <n v="16.192"/>
    <n v="1"/>
    <n v="0.2"/>
    <x v="6236"/>
  </r>
  <r>
    <n v="7889"/>
    <s v="CA-2013-113117"/>
    <x v="0"/>
    <x v="765"/>
    <x v="1275"/>
    <s v="Standard Class"/>
    <s v="JP-15520"/>
    <s v="Jeremy Pistek"/>
    <x v="0"/>
    <s v="United States"/>
    <s v="Davis"/>
    <x v="1"/>
    <n v="95616"/>
    <x v="1"/>
    <s v="OFF-PA-10000019"/>
    <x v="1"/>
    <x v="10"/>
    <s v="Xerox 1931"/>
    <n v="32.400000000000006"/>
    <n v="5"/>
    <n v="0"/>
    <x v="56"/>
  </r>
  <r>
    <n v="7890"/>
    <s v="CA-2013-148684"/>
    <x v="0"/>
    <x v="591"/>
    <x v="903"/>
    <s v="Standard Class"/>
    <s v="TS-21655"/>
    <s v="Trudy Schmidt"/>
    <x v="0"/>
    <s v="United States"/>
    <s v="Fayetteville"/>
    <x v="36"/>
    <n v="72701"/>
    <x v="0"/>
    <s v="OFF-AR-10003811"/>
    <x v="1"/>
    <x v="6"/>
    <s v="Newell 327"/>
    <n v="19.89"/>
    <n v="9"/>
    <n v="0"/>
    <x v="6237"/>
  </r>
  <r>
    <n v="7891"/>
    <s v="CA-2013-148684"/>
    <x v="0"/>
    <x v="591"/>
    <x v="903"/>
    <s v="Standard Class"/>
    <s v="TS-21655"/>
    <s v="Trudy Schmidt"/>
    <x v="0"/>
    <s v="United States"/>
    <s v="Fayetteville"/>
    <x v="36"/>
    <n v="72701"/>
    <x v="0"/>
    <s v="TEC-AC-10001838"/>
    <x v="2"/>
    <x v="11"/>
    <s v="Razer Tiamat Over Ear 7.1 Surround Sound PC Gaming Headset"/>
    <n v="399.98"/>
    <n v="2"/>
    <n v="0"/>
    <x v="6238"/>
  </r>
  <r>
    <n v="7892"/>
    <s v="CA-2013-148684"/>
    <x v="0"/>
    <x v="591"/>
    <x v="903"/>
    <s v="Standard Class"/>
    <s v="TS-21655"/>
    <s v="Trudy Schmidt"/>
    <x v="0"/>
    <s v="United States"/>
    <s v="Fayetteville"/>
    <x v="36"/>
    <n v="72701"/>
    <x v="0"/>
    <s v="FUR-FU-10003553"/>
    <x v="0"/>
    <x v="5"/>
    <s v="Howard Miller 13-1/2&quot; Diameter Rosebrook Wall Clock"/>
    <n v="343.84999999999997"/>
    <n v="5"/>
    <n v="0"/>
    <x v="6239"/>
  </r>
  <r>
    <n v="7893"/>
    <s v="CA-2013-148684"/>
    <x v="0"/>
    <x v="591"/>
    <x v="903"/>
    <s v="Standard Class"/>
    <s v="TS-21655"/>
    <s v="Trudy Schmidt"/>
    <x v="0"/>
    <s v="United States"/>
    <s v="Fayetteville"/>
    <x v="36"/>
    <n v="72701"/>
    <x v="0"/>
    <s v="OFF-PA-10003302"/>
    <x v="1"/>
    <x v="10"/>
    <s v="Xerox 1906"/>
    <n v="106.32"/>
    <n v="3"/>
    <n v="0"/>
    <x v="2086"/>
  </r>
  <r>
    <n v="7894"/>
    <s v="CA-2014-125367"/>
    <x v="3"/>
    <x v="283"/>
    <x v="1276"/>
    <s v="Standard Class"/>
    <s v="NM-18445"/>
    <s v="Nathan Mautz"/>
    <x v="2"/>
    <s v="United States"/>
    <s v="New York City"/>
    <x v="15"/>
    <n v="10011"/>
    <x v="3"/>
    <s v="OFF-BI-10002412"/>
    <x v="1"/>
    <x v="8"/>
    <s v="Wilson Jones “Snap” Scratch Pad Binder Tool for Ring Binders"/>
    <n v="13.919999999999998"/>
    <n v="3"/>
    <n v="0.2"/>
    <x v="6240"/>
  </r>
  <r>
    <n v="7895"/>
    <s v="CA-2014-124744"/>
    <x v="3"/>
    <x v="548"/>
    <x v="587"/>
    <s v="Standard Class"/>
    <s v="EH-14125"/>
    <s v="Eugene Hildebrand"/>
    <x v="2"/>
    <s v="United States"/>
    <s v="Wheeling"/>
    <x v="48"/>
    <n v="26003"/>
    <x v="3"/>
    <s v="OFF-BI-10002852"/>
    <x v="1"/>
    <x v="8"/>
    <s v="Ibico Standard Transparent Covers"/>
    <n v="82.4"/>
    <n v="5"/>
    <n v="0"/>
    <x v="6241"/>
  </r>
  <r>
    <n v="7896"/>
    <s v="CA-2014-124744"/>
    <x v="3"/>
    <x v="548"/>
    <x v="587"/>
    <s v="Standard Class"/>
    <s v="EH-14125"/>
    <s v="Eugene Hildebrand"/>
    <x v="2"/>
    <s v="United States"/>
    <s v="Wheeling"/>
    <x v="48"/>
    <n v="26003"/>
    <x v="3"/>
    <s v="OFF-BI-10000145"/>
    <x v="1"/>
    <x v="8"/>
    <s v="Zipper Ring Binder Pockets"/>
    <n v="6.24"/>
    <n v="2"/>
    <n v="0"/>
    <x v="908"/>
  </r>
  <r>
    <n v="7897"/>
    <s v="CA-2014-124744"/>
    <x v="3"/>
    <x v="548"/>
    <x v="587"/>
    <s v="Standard Class"/>
    <s v="EH-14125"/>
    <s v="Eugene Hildebrand"/>
    <x v="2"/>
    <s v="United States"/>
    <s v="Wheeling"/>
    <x v="48"/>
    <n v="26003"/>
    <x v="3"/>
    <s v="OFF-PA-10001970"/>
    <x v="1"/>
    <x v="10"/>
    <s v="Xerox 1908"/>
    <n v="447.84"/>
    <n v="8"/>
    <n v="0"/>
    <x v="1281"/>
  </r>
  <r>
    <n v="7898"/>
    <s v="CA-2014-128363"/>
    <x v="3"/>
    <x v="802"/>
    <x v="797"/>
    <s v="Standard Class"/>
    <s v="DC-12850"/>
    <s v="Dan Campbell"/>
    <x v="0"/>
    <s v="United States"/>
    <s v="Memphis"/>
    <x v="18"/>
    <n v="38109"/>
    <x v="0"/>
    <s v="OFF-AP-10001563"/>
    <x v="1"/>
    <x v="9"/>
    <s v="Belkin Premiere Surge Master II 8-outlet surge protector"/>
    <n v="272.048"/>
    <n v="7"/>
    <n v="0.2"/>
    <x v="6242"/>
  </r>
  <r>
    <n v="7899"/>
    <s v="CA-2014-128363"/>
    <x v="3"/>
    <x v="802"/>
    <x v="797"/>
    <s v="Standard Class"/>
    <s v="DC-12850"/>
    <s v="Dan Campbell"/>
    <x v="0"/>
    <s v="United States"/>
    <s v="Memphis"/>
    <x v="18"/>
    <n v="38109"/>
    <x v="0"/>
    <s v="OFF-BI-10001359"/>
    <x v="1"/>
    <x v="8"/>
    <s v="GBC DocuBind TL300 Electric Binding System"/>
    <n v="1614.5820000000003"/>
    <n v="6"/>
    <n v="0.7"/>
    <x v="6243"/>
  </r>
  <r>
    <n v="7900"/>
    <s v="CA-2014-128363"/>
    <x v="3"/>
    <x v="802"/>
    <x v="797"/>
    <s v="Standard Class"/>
    <s v="DC-12850"/>
    <s v="Dan Campbell"/>
    <x v="0"/>
    <s v="United States"/>
    <s v="Memphis"/>
    <x v="18"/>
    <n v="38109"/>
    <x v="0"/>
    <s v="OFF-FA-10003495"/>
    <x v="1"/>
    <x v="13"/>
    <s v="Staples"/>
    <n v="24.320000000000004"/>
    <n v="5"/>
    <n v="0.2"/>
    <x v="6244"/>
  </r>
  <r>
    <n v="7901"/>
    <s v="CA-2014-128363"/>
    <x v="3"/>
    <x v="802"/>
    <x v="797"/>
    <s v="Standard Class"/>
    <s v="DC-12850"/>
    <s v="Dan Campbell"/>
    <x v="0"/>
    <s v="United States"/>
    <s v="Memphis"/>
    <x v="18"/>
    <n v="38109"/>
    <x v="0"/>
    <s v="TEC-AC-10003709"/>
    <x v="2"/>
    <x v="11"/>
    <s v="Maxell 4.7GB DVD-R 5/Pack"/>
    <n v="1.5840000000000001"/>
    <n v="2"/>
    <n v="0.2"/>
    <x v="6245"/>
  </r>
  <r>
    <n v="7902"/>
    <s v="CA-2014-128363"/>
    <x v="3"/>
    <x v="802"/>
    <x v="797"/>
    <s v="Standard Class"/>
    <s v="DC-12850"/>
    <s v="Dan Campbell"/>
    <x v="0"/>
    <s v="United States"/>
    <s v="Memphis"/>
    <x v="18"/>
    <n v="38109"/>
    <x v="0"/>
    <s v="FUR-FU-10003268"/>
    <x v="0"/>
    <x v="5"/>
    <s v="Eldon Radial Chair Mat for Low to Medium Pile Carpets"/>
    <n v="31.983999999999998"/>
    <n v="1"/>
    <n v="0.2"/>
    <x v="232"/>
  </r>
  <r>
    <n v="7903"/>
    <s v="CA-2014-128363"/>
    <x v="3"/>
    <x v="802"/>
    <x v="797"/>
    <s v="Standard Class"/>
    <s v="DC-12850"/>
    <s v="Dan Campbell"/>
    <x v="0"/>
    <s v="United States"/>
    <s v="Memphis"/>
    <x v="18"/>
    <n v="38109"/>
    <x v="0"/>
    <s v="OFF-EN-10003845"/>
    <x v="1"/>
    <x v="12"/>
    <s v="Colored Envelopes"/>
    <n v="14.76"/>
    <n v="5"/>
    <n v="0.2"/>
    <x v="6246"/>
  </r>
  <r>
    <n v="7904"/>
    <s v="CA-2014-128363"/>
    <x v="3"/>
    <x v="802"/>
    <x v="797"/>
    <s v="Standard Class"/>
    <s v="DC-12850"/>
    <s v="Dan Campbell"/>
    <x v="0"/>
    <s v="United States"/>
    <s v="Memphis"/>
    <x v="18"/>
    <n v="38109"/>
    <x v="0"/>
    <s v="FUR-CH-10002073"/>
    <x v="0"/>
    <x v="1"/>
    <s v="Hon Olson Stacker Chairs"/>
    <n v="423.64799999999997"/>
    <n v="2"/>
    <n v="0.2"/>
    <x v="6247"/>
  </r>
  <r>
    <n v="7905"/>
    <s v="CA-2012-126669"/>
    <x v="1"/>
    <x v="209"/>
    <x v="681"/>
    <s v="Standard Class"/>
    <s v="DO-13645"/>
    <s v="Doug O'Connell"/>
    <x v="0"/>
    <s v="United States"/>
    <s v="Houston"/>
    <x v="5"/>
    <n v="77036"/>
    <x v="2"/>
    <s v="OFF-PA-10001357"/>
    <x v="1"/>
    <x v="10"/>
    <s v="Xerox 1886"/>
    <n v="76.64"/>
    <n v="2"/>
    <n v="0.2"/>
    <x v="6248"/>
  </r>
  <r>
    <n v="7906"/>
    <s v="US-2012-118766"/>
    <x v="1"/>
    <x v="52"/>
    <x v="1181"/>
    <s v="Standard Class"/>
    <s v="LS-16975"/>
    <s v="Lindsay Shagiari"/>
    <x v="2"/>
    <s v="United States"/>
    <s v="Dallas"/>
    <x v="5"/>
    <n v="75217"/>
    <x v="2"/>
    <s v="OFF-EN-10001415"/>
    <x v="1"/>
    <x v="12"/>
    <s v="Staples"/>
    <n v="4.4640000000000004"/>
    <n v="1"/>
    <n v="0.2"/>
    <x v="6249"/>
  </r>
  <r>
    <n v="7907"/>
    <s v="US-2012-118766"/>
    <x v="1"/>
    <x v="52"/>
    <x v="1181"/>
    <s v="Standard Class"/>
    <s v="LS-16975"/>
    <s v="Lindsay Shagiari"/>
    <x v="2"/>
    <s v="United States"/>
    <s v="Dallas"/>
    <x v="5"/>
    <n v="75217"/>
    <x v="2"/>
    <s v="OFF-BI-10002813"/>
    <x v="1"/>
    <x v="8"/>
    <s v="Avery Reinforcements for Hole-Punch Pages"/>
    <n v="3.9599999999999991"/>
    <n v="10"/>
    <n v="0.8"/>
    <x v="6250"/>
  </r>
  <r>
    <n v="7908"/>
    <s v="CA-2013-112585"/>
    <x v="0"/>
    <x v="679"/>
    <x v="928"/>
    <s v="First Class"/>
    <s v="RW-19630"/>
    <s v="Rob Williams"/>
    <x v="1"/>
    <s v="United States"/>
    <s v="San Francisco"/>
    <x v="1"/>
    <n v="94122"/>
    <x v="1"/>
    <s v="OFF-AP-10003849"/>
    <x v="1"/>
    <x v="9"/>
    <s v="Hoover Shoulder Vac Commercial Portable Vacuum"/>
    <n v="715.64"/>
    <n v="2"/>
    <n v="0"/>
    <x v="4850"/>
  </r>
  <r>
    <n v="7909"/>
    <s v="CA-2013-149762"/>
    <x v="0"/>
    <x v="275"/>
    <x v="439"/>
    <s v="Standard Class"/>
    <s v="RD-19720"/>
    <s v="Roger Demir"/>
    <x v="0"/>
    <s v="United States"/>
    <s v="Morgan Hill"/>
    <x v="1"/>
    <n v="95037"/>
    <x v="1"/>
    <s v="FUR-TA-10004147"/>
    <x v="0"/>
    <x v="3"/>
    <s v="Hon 4060 Series Tables"/>
    <n v="268.70400000000001"/>
    <n v="3"/>
    <n v="0.2"/>
    <x v="6251"/>
  </r>
  <r>
    <n v="7910"/>
    <s v="CA-2013-149762"/>
    <x v="0"/>
    <x v="275"/>
    <x v="439"/>
    <s v="Standard Class"/>
    <s v="RD-19720"/>
    <s v="Roger Demir"/>
    <x v="0"/>
    <s v="United States"/>
    <s v="Morgan Hill"/>
    <x v="1"/>
    <n v="95037"/>
    <x v="1"/>
    <s v="OFF-AR-10001662"/>
    <x v="1"/>
    <x v="6"/>
    <s v="Rogers Handheld Barrel Pencil Sharpener"/>
    <n v="21.92"/>
    <n v="8"/>
    <n v="0"/>
    <x v="6252"/>
  </r>
  <r>
    <n v="7911"/>
    <s v="CA-2013-149762"/>
    <x v="0"/>
    <x v="275"/>
    <x v="439"/>
    <s v="Standard Class"/>
    <s v="RD-19720"/>
    <s v="Roger Demir"/>
    <x v="0"/>
    <s v="United States"/>
    <s v="Morgan Hill"/>
    <x v="1"/>
    <n v="95037"/>
    <x v="1"/>
    <s v="OFF-ST-10001558"/>
    <x v="1"/>
    <x v="4"/>
    <s v="Acco Perma 4000 Stacking Storage Drawers"/>
    <n v="48.72"/>
    <n v="3"/>
    <n v="0"/>
    <x v="6253"/>
  </r>
  <r>
    <n v="7912"/>
    <s v="CA-2013-149762"/>
    <x v="0"/>
    <x v="275"/>
    <x v="439"/>
    <s v="Standard Class"/>
    <s v="RD-19720"/>
    <s v="Roger Demir"/>
    <x v="0"/>
    <s v="United States"/>
    <s v="Morgan Hill"/>
    <x v="1"/>
    <n v="95037"/>
    <x v="1"/>
    <s v="FUR-BO-10001337"/>
    <x v="0"/>
    <x v="0"/>
    <s v="O'Sullivan Living Dimensions 2-Shelf Bookcases"/>
    <n v="205.666"/>
    <n v="2"/>
    <n v="0.15"/>
    <x v="5036"/>
  </r>
  <r>
    <n v="7913"/>
    <s v="CA-2013-167605"/>
    <x v="0"/>
    <x v="236"/>
    <x v="1277"/>
    <s v="Second Class"/>
    <s v="RB-19570"/>
    <s v="Rob Beeghly"/>
    <x v="0"/>
    <s v="United States"/>
    <s v="Saint Charles"/>
    <x v="10"/>
    <n v="60174"/>
    <x v="2"/>
    <s v="FUR-FU-10001602"/>
    <x v="0"/>
    <x v="5"/>
    <s v="Eldon Delta Triangular Chair Mat, 52&quot; x 58&quot;, Clear"/>
    <n v="30.344000000000001"/>
    <n v="2"/>
    <n v="0.6"/>
    <x v="6254"/>
  </r>
  <r>
    <n v="7914"/>
    <s v="US-2014-105697"/>
    <x v="3"/>
    <x v="326"/>
    <x v="952"/>
    <s v="First Class"/>
    <s v="JE-15715"/>
    <s v="Joe Elijah"/>
    <x v="0"/>
    <s v="United States"/>
    <s v="Cleveland"/>
    <x v="24"/>
    <n v="44105"/>
    <x v="3"/>
    <s v="OFF-ST-10003996"/>
    <x v="1"/>
    <x v="4"/>
    <s v="Letter/Legal File Tote with Clear Snap-On Lid, Black Granite"/>
    <n v="25.695999999999998"/>
    <n v="2"/>
    <n v="0.2"/>
    <x v="6255"/>
  </r>
  <r>
    <n v="7915"/>
    <s v="CA-2014-165323"/>
    <x v="3"/>
    <x v="46"/>
    <x v="329"/>
    <s v="Standard Class"/>
    <s v="SR-20740"/>
    <s v="Steven Roelle"/>
    <x v="2"/>
    <s v="United States"/>
    <s v="New York City"/>
    <x v="15"/>
    <n v="10024"/>
    <x v="3"/>
    <s v="TEC-MA-10003673"/>
    <x v="2"/>
    <x v="15"/>
    <s v="Hewlett-Packard Desktjet 6988DT Refurbished Printer"/>
    <n v="3404.5"/>
    <n v="5"/>
    <n v="0"/>
    <x v="6256"/>
  </r>
  <r>
    <n v="7916"/>
    <s v="CA-2014-165323"/>
    <x v="3"/>
    <x v="46"/>
    <x v="329"/>
    <s v="Standard Class"/>
    <s v="SR-20740"/>
    <s v="Steven Roelle"/>
    <x v="2"/>
    <s v="United States"/>
    <s v="New York City"/>
    <x v="15"/>
    <n v="10024"/>
    <x v="3"/>
    <s v="TEC-AC-10004992"/>
    <x v="2"/>
    <x v="11"/>
    <s v="Kingston Digital DataTraveler 64GB USB 2.0"/>
    <n v="101.34"/>
    <n v="3"/>
    <n v="0"/>
    <x v="4539"/>
  </r>
  <r>
    <n v="7917"/>
    <s v="CA-2012-110891"/>
    <x v="1"/>
    <x v="312"/>
    <x v="1005"/>
    <s v="Standard Class"/>
    <s v="PO-19195"/>
    <s v="Phillina Ober"/>
    <x v="2"/>
    <s v="United States"/>
    <s v="Philadelphia"/>
    <x v="9"/>
    <n v="19140"/>
    <x v="3"/>
    <s v="FUR-CH-10002880"/>
    <x v="0"/>
    <x v="1"/>
    <s v="Global High-Back Leather Tilter, Burgundy"/>
    <n v="344.37199999999996"/>
    <n v="4"/>
    <n v="0.3"/>
    <x v="6257"/>
  </r>
  <r>
    <n v="7918"/>
    <s v="CA-2014-100783"/>
    <x v="3"/>
    <x v="507"/>
    <x v="221"/>
    <s v="Second Class"/>
    <s v="JK-16120"/>
    <s v="Julie Kriz"/>
    <x v="2"/>
    <s v="United States"/>
    <s v="Garland"/>
    <x v="5"/>
    <n v="75043"/>
    <x v="2"/>
    <s v="OFF-AR-10000380"/>
    <x v="1"/>
    <x v="6"/>
    <s v="Hunt PowerHouse Electric Pencil Sharpener, Blue"/>
    <n v="30.384"/>
    <n v="1"/>
    <n v="0.2"/>
    <x v="6258"/>
  </r>
  <r>
    <n v="7919"/>
    <s v="CA-2012-152513"/>
    <x v="1"/>
    <x v="433"/>
    <x v="481"/>
    <s v="Second Class"/>
    <s v="JP-16135"/>
    <s v="Julie Prescott"/>
    <x v="2"/>
    <s v="United States"/>
    <s v="San Diego"/>
    <x v="1"/>
    <n v="92024"/>
    <x v="1"/>
    <s v="OFF-BI-10002706"/>
    <x v="1"/>
    <x v="8"/>
    <s v="Avery Premier Heavy-Duty Binder with Round Locking Rings"/>
    <n v="22.847999999999999"/>
    <n v="2"/>
    <n v="0.2"/>
    <x v="6259"/>
  </r>
  <r>
    <n v="7920"/>
    <s v="CA-2014-139822"/>
    <x v="3"/>
    <x v="175"/>
    <x v="814"/>
    <s v="Standard Class"/>
    <s v="Dp-13240"/>
    <s v="Dean percer"/>
    <x v="2"/>
    <s v="United States"/>
    <s v="Waterbury"/>
    <x v="29"/>
    <n v="6708"/>
    <x v="3"/>
    <s v="OFF-ST-10000943"/>
    <x v="1"/>
    <x v="4"/>
    <s v="Eldon ProFile File 'N Store Portable File Tub Letter/Legal Size Black"/>
    <n v="38.619999999999997"/>
    <n v="2"/>
    <n v="0"/>
    <x v="6260"/>
  </r>
  <r>
    <n v="7921"/>
    <s v="CA-2014-139822"/>
    <x v="3"/>
    <x v="175"/>
    <x v="814"/>
    <s v="Standard Class"/>
    <s v="Dp-13240"/>
    <s v="Dean percer"/>
    <x v="2"/>
    <s v="United States"/>
    <s v="Waterbury"/>
    <x v="29"/>
    <n v="6708"/>
    <x v="3"/>
    <s v="TEC-AC-10001090"/>
    <x v="2"/>
    <x v="11"/>
    <s v="Micro Innovations Wireless Classic Keyboard with Mouse"/>
    <n v="59.98"/>
    <n v="2"/>
    <n v="0"/>
    <x v="6261"/>
  </r>
  <r>
    <n v="7922"/>
    <s v="CA-2014-107713"/>
    <x v="3"/>
    <x v="677"/>
    <x v="875"/>
    <s v="Standard Class"/>
    <s v="JB-16000"/>
    <s v="Joy Bell-"/>
    <x v="0"/>
    <s v="United States"/>
    <s v="Columbia"/>
    <x v="39"/>
    <n v="21044"/>
    <x v="3"/>
    <s v="OFF-BI-10002026"/>
    <x v="1"/>
    <x v="8"/>
    <s v="Avery Arch Ring Binders"/>
    <n v="174.3"/>
    <n v="3"/>
    <n v="0"/>
    <x v="6262"/>
  </r>
  <r>
    <n v="7923"/>
    <s v="CA-2014-134096"/>
    <x v="3"/>
    <x v="241"/>
    <x v="289"/>
    <s v="Standard Class"/>
    <s v="PP-18955"/>
    <s v="Paul Prost"/>
    <x v="2"/>
    <s v="United States"/>
    <s v="Hollywood"/>
    <x v="2"/>
    <n v="33021"/>
    <x v="0"/>
    <s v="TEC-PH-10000526"/>
    <x v="2"/>
    <x v="7"/>
    <s v="Vtech CS6719"/>
    <n v="383.96000000000004"/>
    <n v="5"/>
    <n v="0.2"/>
    <x v="3716"/>
  </r>
  <r>
    <n v="7924"/>
    <s v="CA-2014-134096"/>
    <x v="3"/>
    <x v="241"/>
    <x v="289"/>
    <s v="Standard Class"/>
    <s v="PP-18955"/>
    <s v="Paul Prost"/>
    <x v="2"/>
    <s v="United States"/>
    <s v="Hollywood"/>
    <x v="2"/>
    <n v="33021"/>
    <x v="0"/>
    <s v="OFF-BI-10004002"/>
    <x v="1"/>
    <x v="8"/>
    <s v="Wilson Jones International Size A4 Ring Binders"/>
    <n v="15.570000000000004"/>
    <n v="3"/>
    <n v="0.7"/>
    <x v="6263"/>
  </r>
  <r>
    <n v="7925"/>
    <s v="CA-2013-125843"/>
    <x v="0"/>
    <x v="572"/>
    <x v="1070"/>
    <s v="First Class"/>
    <s v="RF-19840"/>
    <s v="Roy Französisch"/>
    <x v="0"/>
    <s v="United States"/>
    <s v="Springfield"/>
    <x v="17"/>
    <n v="22153"/>
    <x v="0"/>
    <s v="OFF-BI-10002309"/>
    <x v="1"/>
    <x v="8"/>
    <s v="Avery Heavy-Duty EZD  Binder With Locking Rings"/>
    <n v="22.32"/>
    <n v="4"/>
    <n v="0"/>
    <x v="6264"/>
  </r>
  <r>
    <n v="7926"/>
    <s v="CA-2013-125843"/>
    <x v="0"/>
    <x v="572"/>
    <x v="1070"/>
    <s v="First Class"/>
    <s v="RF-19840"/>
    <s v="Roy Französisch"/>
    <x v="0"/>
    <s v="United States"/>
    <s v="Springfield"/>
    <x v="17"/>
    <n v="22153"/>
    <x v="0"/>
    <s v="OFF-LA-10003923"/>
    <x v="1"/>
    <x v="2"/>
    <s v="Alphabetical Labels for Top Tab Filing"/>
    <n v="103.60000000000001"/>
    <n v="7"/>
    <n v="0"/>
    <x v="855"/>
  </r>
  <r>
    <n v="7927"/>
    <s v="CA-2014-120404"/>
    <x v="3"/>
    <x v="225"/>
    <x v="865"/>
    <s v="Second Class"/>
    <s v="KH-16330"/>
    <s v="Katharine Harms"/>
    <x v="1"/>
    <s v="United States"/>
    <s v="New York City"/>
    <x v="15"/>
    <n v="10035"/>
    <x v="3"/>
    <s v="TEC-AC-10003433"/>
    <x v="2"/>
    <x v="11"/>
    <s v="Maxell 4.7GB DVD+R 5/Pack"/>
    <n v="2.9699999999999998"/>
    <n v="3"/>
    <n v="0"/>
    <x v="2077"/>
  </r>
  <r>
    <n v="7928"/>
    <s v="CA-2014-120404"/>
    <x v="3"/>
    <x v="225"/>
    <x v="865"/>
    <s v="Second Class"/>
    <s v="KH-16330"/>
    <s v="Katharine Harms"/>
    <x v="1"/>
    <s v="United States"/>
    <s v="New York City"/>
    <x v="15"/>
    <n v="10035"/>
    <x v="3"/>
    <s v="TEC-PH-10001363"/>
    <x v="2"/>
    <x v="7"/>
    <s v="Apple iPhone 5S"/>
    <n v="569.99"/>
    <n v="1"/>
    <n v="0"/>
    <x v="6265"/>
  </r>
  <r>
    <n v="7929"/>
    <s v="CA-2014-120404"/>
    <x v="3"/>
    <x v="225"/>
    <x v="865"/>
    <s v="Second Class"/>
    <s v="KH-16330"/>
    <s v="Katharine Harms"/>
    <x v="1"/>
    <s v="United States"/>
    <s v="New York City"/>
    <x v="15"/>
    <n v="10035"/>
    <x v="3"/>
    <s v="FUR-FU-10000820"/>
    <x v="0"/>
    <x v="5"/>
    <s v="Tensor Brushed Steel Torchiere Floor Lamp"/>
    <n v="50.97"/>
    <n v="3"/>
    <n v="0"/>
    <x v="6266"/>
  </r>
  <r>
    <n v="7930"/>
    <s v="CA-2014-167549"/>
    <x v="3"/>
    <x v="800"/>
    <x v="1186"/>
    <s v="First Class"/>
    <s v="EM-14200"/>
    <s v="Evan Minnotte"/>
    <x v="2"/>
    <s v="United States"/>
    <s v="Dallas"/>
    <x v="5"/>
    <n v="75217"/>
    <x v="2"/>
    <s v="FUR-TA-10004767"/>
    <x v="0"/>
    <x v="3"/>
    <s v="Safco Drafting Table"/>
    <n v="298.11599999999999"/>
    <n v="6"/>
    <n v="0.3"/>
    <x v="6267"/>
  </r>
  <r>
    <n v="7931"/>
    <s v="CA-2013-120082"/>
    <x v="0"/>
    <x v="869"/>
    <x v="893"/>
    <s v="Second Class"/>
    <s v="DK-12835"/>
    <s v="Damala Kotsonis"/>
    <x v="1"/>
    <s v="United States"/>
    <s v="New York City"/>
    <x v="15"/>
    <n v="10024"/>
    <x v="3"/>
    <s v="OFF-AR-10001955"/>
    <x v="1"/>
    <x v="6"/>
    <s v="Newell 319"/>
    <n v="59.519999999999996"/>
    <n v="3"/>
    <n v="0"/>
    <x v="6268"/>
  </r>
  <r>
    <n v="7932"/>
    <s v="US-2013-168095"/>
    <x v="0"/>
    <x v="692"/>
    <x v="1231"/>
    <s v="Standard Class"/>
    <s v="MC-17425"/>
    <s v="Mark Cousins"/>
    <x v="1"/>
    <s v="United States"/>
    <s v="Portland"/>
    <x v="21"/>
    <n v="97206"/>
    <x v="1"/>
    <s v="FUR-CH-10004886"/>
    <x v="0"/>
    <x v="1"/>
    <s v="Bevis Steel Folding Chairs"/>
    <n v="230.28000000000003"/>
    <n v="3"/>
    <n v="0.2"/>
    <x v="2355"/>
  </r>
  <r>
    <n v="7933"/>
    <s v="US-2013-168095"/>
    <x v="0"/>
    <x v="692"/>
    <x v="1231"/>
    <s v="Standard Class"/>
    <s v="MC-17425"/>
    <s v="Mark Cousins"/>
    <x v="1"/>
    <s v="United States"/>
    <s v="Portland"/>
    <x v="21"/>
    <n v="97206"/>
    <x v="1"/>
    <s v="OFF-PA-10003641"/>
    <x v="1"/>
    <x v="10"/>
    <s v="Xerox 1909"/>
    <n v="105.52"/>
    <n v="5"/>
    <n v="0.2"/>
    <x v="6269"/>
  </r>
  <r>
    <n v="7934"/>
    <s v="CA-2014-166093"/>
    <x v="3"/>
    <x v="629"/>
    <x v="1178"/>
    <s v="Standard Class"/>
    <s v="RW-19540"/>
    <s v="Rick Wilson"/>
    <x v="1"/>
    <s v="United States"/>
    <s v="Brentwood"/>
    <x v="1"/>
    <n v="94513"/>
    <x v="1"/>
    <s v="OFF-EN-10003134"/>
    <x v="1"/>
    <x v="12"/>
    <s v="Staples"/>
    <n v="23.36"/>
    <n v="2"/>
    <n v="0"/>
    <x v="5982"/>
  </r>
  <r>
    <n v="7935"/>
    <s v="CA-2014-166093"/>
    <x v="3"/>
    <x v="629"/>
    <x v="1178"/>
    <s v="Standard Class"/>
    <s v="RW-19540"/>
    <s v="Rick Wilson"/>
    <x v="1"/>
    <s v="United States"/>
    <s v="Brentwood"/>
    <x v="1"/>
    <n v="94513"/>
    <x v="1"/>
    <s v="TEC-PH-10002564"/>
    <x v="2"/>
    <x v="7"/>
    <s v="OtterBox Defender Series Case - Samsung Galaxy S4"/>
    <n v="71.975999999999999"/>
    <n v="3"/>
    <n v="0.2"/>
    <x v="3306"/>
  </r>
  <r>
    <n v="7936"/>
    <s v="CA-2014-166093"/>
    <x v="3"/>
    <x v="629"/>
    <x v="1178"/>
    <s v="Standard Class"/>
    <s v="RW-19540"/>
    <s v="Rick Wilson"/>
    <x v="1"/>
    <s v="United States"/>
    <s v="Brentwood"/>
    <x v="1"/>
    <n v="94513"/>
    <x v="1"/>
    <s v="OFF-PA-10003893"/>
    <x v="1"/>
    <x v="10"/>
    <s v="Xerox 1962"/>
    <n v="8.56"/>
    <n v="2"/>
    <n v="0"/>
    <x v="1608"/>
  </r>
  <r>
    <n v="7937"/>
    <s v="CA-2014-166093"/>
    <x v="3"/>
    <x v="629"/>
    <x v="1178"/>
    <s v="Standard Class"/>
    <s v="RW-19540"/>
    <s v="Rick Wilson"/>
    <x v="1"/>
    <s v="United States"/>
    <s v="Brentwood"/>
    <x v="1"/>
    <n v="94513"/>
    <x v="1"/>
    <s v="OFF-BI-10000174"/>
    <x v="1"/>
    <x v="8"/>
    <s v="Wilson Jones Clip &amp; Carry Folder Binder Tool for Ring Binders, Clear"/>
    <n v="13.919999999999998"/>
    <n v="3"/>
    <n v="0.2"/>
    <x v="4771"/>
  </r>
  <r>
    <n v="7938"/>
    <s v="CA-2014-166093"/>
    <x v="3"/>
    <x v="629"/>
    <x v="1178"/>
    <s v="Standard Class"/>
    <s v="RW-19540"/>
    <s v="Rick Wilson"/>
    <x v="1"/>
    <s v="United States"/>
    <s v="Brentwood"/>
    <x v="1"/>
    <n v="94513"/>
    <x v="1"/>
    <s v="OFF-AP-10001058"/>
    <x v="1"/>
    <x v="9"/>
    <s v="Sanyo 2.5 Cubic Foot Mid-Size Office Refrigerators"/>
    <n v="2518.29"/>
    <n v="9"/>
    <n v="0"/>
    <x v="6270"/>
  </r>
  <r>
    <n v="7939"/>
    <s v="CA-2014-166093"/>
    <x v="3"/>
    <x v="629"/>
    <x v="1178"/>
    <s v="Standard Class"/>
    <s v="RW-19540"/>
    <s v="Rick Wilson"/>
    <x v="1"/>
    <s v="United States"/>
    <s v="Brentwood"/>
    <x v="1"/>
    <n v="94513"/>
    <x v="1"/>
    <s v="OFF-ST-10001496"/>
    <x v="1"/>
    <x v="4"/>
    <s v="Standard Rollaway File with Lock"/>
    <n v="540.56999999999994"/>
    <n v="3"/>
    <n v="0"/>
    <x v="894"/>
  </r>
  <r>
    <n v="7940"/>
    <s v="CA-2014-166093"/>
    <x v="3"/>
    <x v="629"/>
    <x v="1178"/>
    <s v="Standard Class"/>
    <s v="RW-19540"/>
    <s v="Rick Wilson"/>
    <x v="1"/>
    <s v="United States"/>
    <s v="Brentwood"/>
    <x v="1"/>
    <n v="94513"/>
    <x v="1"/>
    <s v="OFF-BI-10004230"/>
    <x v="1"/>
    <x v="8"/>
    <s v="GBC Recycled Grain Textured Covers"/>
    <n v="221.05600000000001"/>
    <n v="8"/>
    <n v="0.2"/>
    <x v="6271"/>
  </r>
  <r>
    <n v="7941"/>
    <s v="CA-2013-146325"/>
    <x v="0"/>
    <x v="882"/>
    <x v="24"/>
    <s v="First Class"/>
    <s v="DS-13180"/>
    <s v="David Smith"/>
    <x v="1"/>
    <s v="United States"/>
    <s v="San Diego"/>
    <x v="1"/>
    <n v="92037"/>
    <x v="1"/>
    <s v="FUR-CH-10001146"/>
    <x v="0"/>
    <x v="1"/>
    <s v="Global Task Chair, Black"/>
    <n v="81.424000000000007"/>
    <n v="2"/>
    <n v="0.2"/>
    <x v="127"/>
  </r>
  <r>
    <n v="7942"/>
    <s v="CA-2013-146325"/>
    <x v="0"/>
    <x v="882"/>
    <x v="24"/>
    <s v="First Class"/>
    <s v="DS-13180"/>
    <s v="David Smith"/>
    <x v="1"/>
    <s v="United States"/>
    <s v="San Diego"/>
    <x v="1"/>
    <n v="92037"/>
    <x v="1"/>
    <s v="OFF-ST-10001590"/>
    <x v="1"/>
    <x v="4"/>
    <s v="Tenex Personal Project File with Scoop Front Design, Black"/>
    <n v="134.80000000000001"/>
    <n v="10"/>
    <n v="0"/>
    <x v="6272"/>
  </r>
  <r>
    <n v="7943"/>
    <s v="CA-2014-134194"/>
    <x v="3"/>
    <x v="53"/>
    <x v="378"/>
    <s v="Standard Class"/>
    <s v="GA-14725"/>
    <s v="Guy Armstrong"/>
    <x v="0"/>
    <s v="United States"/>
    <s v="Dallas"/>
    <x v="5"/>
    <n v="75081"/>
    <x v="2"/>
    <s v="OFF-BI-10003684"/>
    <x v="1"/>
    <x v="8"/>
    <s v="Wilson Jones Legal Size Ring Binders"/>
    <n v="39.581999999999987"/>
    <n v="9"/>
    <n v="0.8"/>
    <x v="6273"/>
  </r>
  <r>
    <n v="7944"/>
    <s v="CA-2014-134194"/>
    <x v="3"/>
    <x v="53"/>
    <x v="378"/>
    <s v="Standard Class"/>
    <s v="GA-14725"/>
    <s v="Guy Armstrong"/>
    <x v="0"/>
    <s v="United States"/>
    <s v="Dallas"/>
    <x v="5"/>
    <n v="75081"/>
    <x v="2"/>
    <s v="OFF-SU-10000946"/>
    <x v="1"/>
    <x v="14"/>
    <s v="Staples"/>
    <n v="44.688000000000002"/>
    <n v="7"/>
    <n v="0.2"/>
    <x v="6274"/>
  </r>
  <r>
    <n v="7945"/>
    <s v="CA-2014-134194"/>
    <x v="3"/>
    <x v="53"/>
    <x v="378"/>
    <s v="Standard Class"/>
    <s v="GA-14725"/>
    <s v="Guy Armstrong"/>
    <x v="0"/>
    <s v="United States"/>
    <s v="Dallas"/>
    <x v="5"/>
    <n v="75081"/>
    <x v="2"/>
    <s v="OFF-AR-10001615"/>
    <x v="1"/>
    <x v="6"/>
    <s v="Newell 34"/>
    <n v="31.744"/>
    <n v="2"/>
    <n v="0.2"/>
    <x v="6275"/>
  </r>
  <r>
    <n v="7946"/>
    <s v="CA-2014-134194"/>
    <x v="3"/>
    <x v="53"/>
    <x v="378"/>
    <s v="Standard Class"/>
    <s v="GA-14725"/>
    <s v="Guy Armstrong"/>
    <x v="0"/>
    <s v="United States"/>
    <s v="Dallas"/>
    <x v="5"/>
    <n v="75081"/>
    <x v="2"/>
    <s v="OFF-BI-10001597"/>
    <x v="1"/>
    <x v="8"/>
    <s v="Wilson Jones Ledger-Size, Piano-Hinge Binder, 2&quot;, Blue"/>
    <n v="40.97999999999999"/>
    <n v="5"/>
    <n v="0.8"/>
    <x v="6276"/>
  </r>
  <r>
    <n v="7947"/>
    <s v="CA-2014-134194"/>
    <x v="3"/>
    <x v="53"/>
    <x v="378"/>
    <s v="Standard Class"/>
    <s v="GA-14725"/>
    <s v="Guy Armstrong"/>
    <x v="0"/>
    <s v="United States"/>
    <s v="Dallas"/>
    <x v="5"/>
    <n v="75081"/>
    <x v="2"/>
    <s v="OFF-BI-10001116"/>
    <x v="1"/>
    <x v="8"/>
    <s v="Wilson Jones 1&quot; Hanging DublLock Ring Binders"/>
    <n v="3.1679999999999993"/>
    <n v="3"/>
    <n v="0.8"/>
    <x v="6277"/>
  </r>
  <r>
    <n v="7948"/>
    <s v="CA-2011-131009"/>
    <x v="2"/>
    <x v="72"/>
    <x v="1154"/>
    <s v="Standard Class"/>
    <s v="SC-20380"/>
    <s v="Shahid Collister"/>
    <x v="0"/>
    <s v="United States"/>
    <s v="El Paso"/>
    <x v="5"/>
    <n v="79907"/>
    <x v="2"/>
    <s v="OFF-FA-10004395"/>
    <x v="1"/>
    <x v="13"/>
    <s v="Plymouth Boxed Rubber Bands by Plymouth"/>
    <n v="18.84"/>
    <n v="5"/>
    <n v="0.2"/>
    <x v="6278"/>
  </r>
  <r>
    <n v="7949"/>
    <s v="CA-2011-131009"/>
    <x v="2"/>
    <x v="72"/>
    <x v="1154"/>
    <s v="Standard Class"/>
    <s v="SC-20380"/>
    <s v="Shahid Collister"/>
    <x v="0"/>
    <s v="United States"/>
    <s v="El Paso"/>
    <x v="5"/>
    <n v="79907"/>
    <x v="2"/>
    <s v="FUR-CH-10001270"/>
    <x v="0"/>
    <x v="1"/>
    <s v="Harbour Creations Steel Folding Chair"/>
    <n v="362.24999999999994"/>
    <n v="6"/>
    <n v="0.3"/>
    <x v="232"/>
  </r>
  <r>
    <n v="7950"/>
    <s v="CA-2011-131009"/>
    <x v="2"/>
    <x v="72"/>
    <x v="1154"/>
    <s v="Standard Class"/>
    <s v="SC-20380"/>
    <s v="Shahid Collister"/>
    <x v="0"/>
    <s v="United States"/>
    <s v="El Paso"/>
    <x v="5"/>
    <n v="79907"/>
    <x v="2"/>
    <s v="FUR-FU-10001095"/>
    <x v="0"/>
    <x v="5"/>
    <s v="DAX Black Cherry Wood-Tone Poster Frame"/>
    <n v="63.552000000000007"/>
    <n v="6"/>
    <n v="0.6"/>
    <x v="6279"/>
  </r>
  <r>
    <n v="7951"/>
    <s v="CA-2011-131009"/>
    <x v="2"/>
    <x v="72"/>
    <x v="1154"/>
    <s v="Standard Class"/>
    <s v="SC-20380"/>
    <s v="Shahid Collister"/>
    <x v="0"/>
    <s v="United States"/>
    <s v="El Paso"/>
    <x v="5"/>
    <n v="79907"/>
    <x v="2"/>
    <s v="OFF-ST-10001469"/>
    <x v="1"/>
    <x v="4"/>
    <s v="Fellowes Bankers Box Recycled Super Stor/Drawer"/>
    <n v="129.55199999999999"/>
    <n v="3"/>
    <n v="0.2"/>
    <x v="6280"/>
  </r>
  <r>
    <n v="7952"/>
    <s v="CA-2012-145814"/>
    <x v="1"/>
    <x v="902"/>
    <x v="1005"/>
    <s v="Standard Class"/>
    <s v="KD-16345"/>
    <s v="Katherine Ducich"/>
    <x v="0"/>
    <s v="United States"/>
    <s v="New York City"/>
    <x v="15"/>
    <n v="10035"/>
    <x v="3"/>
    <s v="OFF-BI-10003196"/>
    <x v="1"/>
    <x v="8"/>
    <s v="Accohide Poly Flexible Ring Binders"/>
    <n v="5.9840000000000009"/>
    <n v="2"/>
    <n v="0.2"/>
    <x v="6281"/>
  </r>
  <r>
    <n v="7953"/>
    <s v="CA-2012-145814"/>
    <x v="1"/>
    <x v="902"/>
    <x v="1005"/>
    <s v="Standard Class"/>
    <s v="KD-16345"/>
    <s v="Katherine Ducich"/>
    <x v="0"/>
    <s v="United States"/>
    <s v="New York City"/>
    <x v="15"/>
    <n v="10035"/>
    <x v="3"/>
    <s v="TEC-PH-10002200"/>
    <x v="2"/>
    <x v="7"/>
    <s v="Aastra 6757i CT Wireless VoIP phone"/>
    <n v="861.76"/>
    <n v="4"/>
    <n v="0"/>
    <x v="6282"/>
  </r>
  <r>
    <n v="7954"/>
    <s v="CA-2011-138359"/>
    <x v="2"/>
    <x v="470"/>
    <x v="516"/>
    <s v="Standard Class"/>
    <s v="KH-16330"/>
    <s v="Katharine Harms"/>
    <x v="1"/>
    <s v="United States"/>
    <s v="Revere"/>
    <x v="31"/>
    <n v="2151"/>
    <x v="3"/>
    <s v="OFF-ST-10000636"/>
    <x v="1"/>
    <x v="4"/>
    <s v="Rogers Profile Extra Capacity Storage Tub"/>
    <n v="66.959999999999994"/>
    <n v="4"/>
    <n v="0"/>
    <x v="6283"/>
  </r>
  <r>
    <n v="7955"/>
    <s v="CA-2011-138359"/>
    <x v="2"/>
    <x v="470"/>
    <x v="516"/>
    <s v="Standard Class"/>
    <s v="KH-16330"/>
    <s v="Katharine Harms"/>
    <x v="1"/>
    <s v="United States"/>
    <s v="Revere"/>
    <x v="31"/>
    <n v="2151"/>
    <x v="3"/>
    <s v="OFF-BI-10000145"/>
    <x v="1"/>
    <x v="8"/>
    <s v="Zipper Ring Binder Pockets"/>
    <n v="6.24"/>
    <n v="2"/>
    <n v="0"/>
    <x v="908"/>
  </r>
  <r>
    <n v="7956"/>
    <s v="CA-2014-131807"/>
    <x v="3"/>
    <x v="361"/>
    <x v="495"/>
    <s v="Standard Class"/>
    <s v="GG-14650"/>
    <s v="Greg Guthrie"/>
    <x v="1"/>
    <s v="United States"/>
    <s v="Chico"/>
    <x v="1"/>
    <n v="95928"/>
    <x v="1"/>
    <s v="FUR-CH-10001190"/>
    <x v="0"/>
    <x v="1"/>
    <s v="Global Deluxe High-Back Office Chair in Storm"/>
    <n v="435.16800000000006"/>
    <n v="4"/>
    <n v="0.2"/>
    <x v="6024"/>
  </r>
  <r>
    <n v="7957"/>
    <s v="CA-2014-131807"/>
    <x v="3"/>
    <x v="361"/>
    <x v="495"/>
    <s v="Standard Class"/>
    <s v="GG-14650"/>
    <s v="Greg Guthrie"/>
    <x v="1"/>
    <s v="United States"/>
    <s v="Chico"/>
    <x v="1"/>
    <n v="95928"/>
    <x v="1"/>
    <s v="OFF-FA-10002780"/>
    <x v="1"/>
    <x v="13"/>
    <s v="Staples"/>
    <n v="14.9"/>
    <n v="5"/>
    <n v="0"/>
    <x v="6284"/>
  </r>
  <r>
    <n v="7958"/>
    <s v="CA-2014-131807"/>
    <x v="3"/>
    <x v="361"/>
    <x v="495"/>
    <s v="Standard Class"/>
    <s v="GG-14650"/>
    <s v="Greg Guthrie"/>
    <x v="1"/>
    <s v="United States"/>
    <s v="Chico"/>
    <x v="1"/>
    <n v="95928"/>
    <x v="1"/>
    <s v="OFF-AP-10004052"/>
    <x v="1"/>
    <x v="9"/>
    <s v="Hoover Replacement Belts For Soft Guard &amp; Commercial Ltweight Upright Vacs, 2/Pk"/>
    <n v="15.8"/>
    <n v="4"/>
    <n v="0"/>
    <x v="6285"/>
  </r>
  <r>
    <n v="7959"/>
    <s v="CA-2014-131807"/>
    <x v="3"/>
    <x v="361"/>
    <x v="495"/>
    <s v="Standard Class"/>
    <s v="GG-14650"/>
    <s v="Greg Guthrie"/>
    <x v="1"/>
    <s v="United States"/>
    <s v="Chico"/>
    <x v="1"/>
    <n v="95928"/>
    <x v="1"/>
    <s v="FUR-FU-10004666"/>
    <x v="0"/>
    <x v="5"/>
    <s v="DAX Clear Channel Poster Frame"/>
    <n v="72.900000000000006"/>
    <n v="5"/>
    <n v="0"/>
    <x v="6286"/>
  </r>
  <r>
    <n v="7960"/>
    <s v="CA-2014-131807"/>
    <x v="3"/>
    <x v="361"/>
    <x v="495"/>
    <s v="Standard Class"/>
    <s v="GG-14650"/>
    <s v="Greg Guthrie"/>
    <x v="1"/>
    <s v="United States"/>
    <s v="Chico"/>
    <x v="1"/>
    <n v="95928"/>
    <x v="1"/>
    <s v="FUR-TA-10004086"/>
    <x v="0"/>
    <x v="3"/>
    <s v="KI Adjustable-Height Table"/>
    <n v="206.35200000000003"/>
    <n v="3"/>
    <n v="0.2"/>
    <x v="6287"/>
  </r>
  <r>
    <n v="7961"/>
    <s v="CA-2014-131807"/>
    <x v="3"/>
    <x v="361"/>
    <x v="495"/>
    <s v="Standard Class"/>
    <s v="GG-14650"/>
    <s v="Greg Guthrie"/>
    <x v="1"/>
    <s v="United States"/>
    <s v="Chico"/>
    <x v="1"/>
    <n v="95928"/>
    <x v="1"/>
    <s v="TEC-PH-10000702"/>
    <x v="2"/>
    <x v="7"/>
    <s v="Square Credit Card Reader, 4 1/2&quot; x 4 1/2&quot; x 1&quot;, White"/>
    <n v="7.9920000000000009"/>
    <n v="1"/>
    <n v="0.2"/>
    <x v="3148"/>
  </r>
  <r>
    <n v="7962"/>
    <s v="CA-2014-104864"/>
    <x v="3"/>
    <x v="551"/>
    <x v="122"/>
    <s v="Second Class"/>
    <s v="JS-15685"/>
    <s v="Jim Sink"/>
    <x v="1"/>
    <s v="United States"/>
    <s v="Miramar"/>
    <x v="2"/>
    <n v="33023"/>
    <x v="0"/>
    <s v="OFF-ST-10002301"/>
    <x v="1"/>
    <x v="4"/>
    <s v="Tennsco Commercial Shelving"/>
    <n v="81.360000000000014"/>
    <n v="5"/>
    <n v="0.2"/>
    <x v="6288"/>
  </r>
  <r>
    <n v="7963"/>
    <s v="CA-2014-104864"/>
    <x v="3"/>
    <x v="551"/>
    <x v="122"/>
    <s v="Second Class"/>
    <s v="JS-15685"/>
    <s v="Jim Sink"/>
    <x v="1"/>
    <s v="United States"/>
    <s v="Miramar"/>
    <x v="2"/>
    <n v="33023"/>
    <x v="0"/>
    <s v="OFF-BI-10001636"/>
    <x v="1"/>
    <x v="8"/>
    <s v="Ibico Plastic and Wire Spiral Binding Combs"/>
    <n v="20.232000000000003"/>
    <n v="8"/>
    <n v="0.7"/>
    <x v="6289"/>
  </r>
  <r>
    <n v="7964"/>
    <s v="CA-2014-104864"/>
    <x v="3"/>
    <x v="551"/>
    <x v="122"/>
    <s v="Second Class"/>
    <s v="JS-15685"/>
    <s v="Jim Sink"/>
    <x v="1"/>
    <s v="United States"/>
    <s v="Miramar"/>
    <x v="2"/>
    <n v="33023"/>
    <x v="0"/>
    <s v="OFF-AP-10002684"/>
    <x v="1"/>
    <x v="9"/>
    <s v="Acco 7-Outlet Masterpiece Power Center, Wihtout Fax/Phone Line Protection"/>
    <n v="389.05600000000004"/>
    <n v="4"/>
    <n v="0.2"/>
    <x v="6290"/>
  </r>
  <r>
    <n v="7965"/>
    <s v="CA-2014-104864"/>
    <x v="3"/>
    <x v="551"/>
    <x v="122"/>
    <s v="Second Class"/>
    <s v="JS-15685"/>
    <s v="Jim Sink"/>
    <x v="1"/>
    <s v="United States"/>
    <s v="Miramar"/>
    <x v="2"/>
    <n v="33023"/>
    <x v="0"/>
    <s v="OFF-PA-10004609"/>
    <x v="1"/>
    <x v="10"/>
    <s v="Xerox 221"/>
    <n v="20.736000000000004"/>
    <n v="4"/>
    <n v="0.2"/>
    <x v="570"/>
  </r>
  <r>
    <n v="7966"/>
    <s v="CA-2014-104864"/>
    <x v="3"/>
    <x v="551"/>
    <x v="122"/>
    <s v="Second Class"/>
    <s v="JS-15685"/>
    <s v="Jim Sink"/>
    <x v="1"/>
    <s v="United States"/>
    <s v="Miramar"/>
    <x v="2"/>
    <n v="33023"/>
    <x v="0"/>
    <s v="OFF-PA-10003309"/>
    <x v="1"/>
    <x v="10"/>
    <s v="Xerox 211"/>
    <n v="41.472000000000008"/>
    <n v="8"/>
    <n v="0.2"/>
    <x v="782"/>
  </r>
  <r>
    <n v="7967"/>
    <s v="CA-2012-138219"/>
    <x v="1"/>
    <x v="391"/>
    <x v="803"/>
    <s v="Standard Class"/>
    <s v="BP-11095"/>
    <s v="Bart Pistole"/>
    <x v="1"/>
    <s v="United States"/>
    <s v="Los Angeles"/>
    <x v="1"/>
    <n v="90049"/>
    <x v="1"/>
    <s v="OFF-PA-10000380"/>
    <x v="1"/>
    <x v="10"/>
    <s v="REDIFORM Incoming/Outgoing Call Register, 11&quot; X 8 1/2&quot;, 100 Messages"/>
    <n v="33.36"/>
    <n v="4"/>
    <n v="0"/>
    <x v="6291"/>
  </r>
  <r>
    <n v="7968"/>
    <s v="CA-2013-157707"/>
    <x v="0"/>
    <x v="1155"/>
    <x v="1107"/>
    <s v="First Class"/>
    <s v="CC-12610"/>
    <s v="Corey Catlett"/>
    <x v="1"/>
    <s v="United States"/>
    <s v="Denver"/>
    <x v="22"/>
    <n v="80219"/>
    <x v="1"/>
    <s v="FUR-BO-10001567"/>
    <x v="0"/>
    <x v="0"/>
    <s v="Bush Westfield Collection Bookcases, Dark Cherry Finish, Fully Assembled"/>
    <n v="90.882000000000005"/>
    <n v="3"/>
    <n v="0.7"/>
    <x v="6292"/>
  </r>
  <r>
    <n v="7969"/>
    <s v="CA-2013-157707"/>
    <x v="0"/>
    <x v="1155"/>
    <x v="1107"/>
    <s v="First Class"/>
    <s v="CC-12610"/>
    <s v="Corey Catlett"/>
    <x v="1"/>
    <s v="United States"/>
    <s v="Denver"/>
    <x v="22"/>
    <n v="80219"/>
    <x v="1"/>
    <s v="TEC-PH-10002583"/>
    <x v="2"/>
    <x v="7"/>
    <s v="iOttie HLCRIO102 Car Mount"/>
    <n v="15.991999999999999"/>
    <n v="1"/>
    <n v="0.2"/>
    <x v="6293"/>
  </r>
  <r>
    <n v="7970"/>
    <s v="CA-2013-157707"/>
    <x v="0"/>
    <x v="1155"/>
    <x v="1107"/>
    <s v="First Class"/>
    <s v="CC-12610"/>
    <s v="Corey Catlett"/>
    <x v="1"/>
    <s v="United States"/>
    <s v="Denver"/>
    <x v="22"/>
    <n v="80219"/>
    <x v="1"/>
    <s v="FUR-CH-10004853"/>
    <x v="0"/>
    <x v="1"/>
    <s v="Global Manager's Adjustable Task Chair, Storm"/>
    <n v="120.78399999999999"/>
    <n v="1"/>
    <n v="0.2"/>
    <x v="6294"/>
  </r>
  <r>
    <n v="7971"/>
    <s v="US-2012-126753"/>
    <x v="1"/>
    <x v="748"/>
    <x v="918"/>
    <s v="Standard Class"/>
    <s v="SP-20860"/>
    <s v="Sung Pak"/>
    <x v="1"/>
    <s v="United States"/>
    <s v="Philadelphia"/>
    <x v="9"/>
    <n v="19134"/>
    <x v="3"/>
    <s v="TEC-PH-10003580"/>
    <x v="2"/>
    <x v="7"/>
    <s v="Cisco IP Phone 7961G-GE VoIP phone"/>
    <n v="519.79200000000003"/>
    <n v="4"/>
    <n v="0.4"/>
    <x v="6295"/>
  </r>
  <r>
    <n v="7972"/>
    <s v="US-2012-126753"/>
    <x v="1"/>
    <x v="748"/>
    <x v="918"/>
    <s v="Standard Class"/>
    <s v="SP-20860"/>
    <s v="Sung Pak"/>
    <x v="1"/>
    <s v="United States"/>
    <s v="Philadelphia"/>
    <x v="9"/>
    <n v="19134"/>
    <x v="3"/>
    <s v="TEC-AC-10004227"/>
    <x v="2"/>
    <x v="11"/>
    <s v="SanDisk Ultra 16 GB MicroSDHC Class 10 Memory Card"/>
    <n v="31.176000000000002"/>
    <n v="3"/>
    <n v="0.2"/>
    <x v="6296"/>
  </r>
  <r>
    <n v="7973"/>
    <s v="US-2012-126753"/>
    <x v="1"/>
    <x v="748"/>
    <x v="918"/>
    <s v="Standard Class"/>
    <s v="SP-20860"/>
    <s v="Sung Pak"/>
    <x v="1"/>
    <s v="United States"/>
    <s v="Philadelphia"/>
    <x v="9"/>
    <n v="19134"/>
    <x v="3"/>
    <s v="OFF-PA-10002787"/>
    <x v="1"/>
    <x v="10"/>
    <s v="Xerox 227"/>
    <n v="10.368000000000002"/>
    <n v="2"/>
    <n v="0.2"/>
    <x v="572"/>
  </r>
  <r>
    <n v="7974"/>
    <s v="US-2012-126753"/>
    <x v="1"/>
    <x v="748"/>
    <x v="918"/>
    <s v="Standard Class"/>
    <s v="SP-20860"/>
    <s v="Sung Pak"/>
    <x v="1"/>
    <s v="United States"/>
    <s v="Philadelphia"/>
    <x v="9"/>
    <n v="19134"/>
    <x v="3"/>
    <s v="OFF-BI-10003981"/>
    <x v="1"/>
    <x v="8"/>
    <s v="Avery Durable Plastic 1&quot; Binders"/>
    <n v="2.7240000000000006"/>
    <n v="2"/>
    <n v="0.7"/>
    <x v="6297"/>
  </r>
  <r>
    <n v="7975"/>
    <s v="US-2012-126753"/>
    <x v="1"/>
    <x v="748"/>
    <x v="918"/>
    <s v="Standard Class"/>
    <s v="SP-20860"/>
    <s v="Sung Pak"/>
    <x v="1"/>
    <s v="United States"/>
    <s v="Philadelphia"/>
    <x v="9"/>
    <n v="19134"/>
    <x v="3"/>
    <s v="FUR-FU-10001488"/>
    <x v="0"/>
    <x v="5"/>
    <s v="Tenex 46&quot; x 60&quot; Computer Anti-Static Chairmat, Rectangular Shaped"/>
    <n v="254.35200000000003"/>
    <n v="3"/>
    <n v="0.2"/>
    <x v="232"/>
  </r>
  <r>
    <n v="7976"/>
    <s v="US-2012-126753"/>
    <x v="1"/>
    <x v="748"/>
    <x v="918"/>
    <s v="Standard Class"/>
    <s v="SP-20860"/>
    <s v="Sung Pak"/>
    <x v="1"/>
    <s v="United States"/>
    <s v="Philadelphia"/>
    <x v="9"/>
    <n v="19134"/>
    <x v="3"/>
    <s v="OFF-BI-10003727"/>
    <x v="1"/>
    <x v="8"/>
    <s v="Avery Durable Slant Ring Binders With Label Holder"/>
    <n v="3.762"/>
    <n v="3"/>
    <n v="0.7"/>
    <x v="6298"/>
  </r>
  <r>
    <n v="7977"/>
    <s v="US-2012-126753"/>
    <x v="1"/>
    <x v="748"/>
    <x v="918"/>
    <s v="Standard Class"/>
    <s v="SP-20860"/>
    <s v="Sung Pak"/>
    <x v="1"/>
    <s v="United States"/>
    <s v="Philadelphia"/>
    <x v="9"/>
    <n v="19134"/>
    <x v="3"/>
    <s v="OFF-PA-10000130"/>
    <x v="1"/>
    <x v="10"/>
    <s v="Xerox 199"/>
    <n v="10.272000000000002"/>
    <n v="3"/>
    <n v="0.2"/>
    <x v="1603"/>
  </r>
  <r>
    <n v="7978"/>
    <s v="CA-2011-166051"/>
    <x v="2"/>
    <x v="1178"/>
    <x v="1071"/>
    <s v="Standard Class"/>
    <s v="JK-15625"/>
    <s v="Jim Karlsson"/>
    <x v="0"/>
    <s v="United States"/>
    <s v="Jackson"/>
    <x v="35"/>
    <n v="39212"/>
    <x v="0"/>
    <s v="TEC-PH-10002680"/>
    <x v="2"/>
    <x v="7"/>
    <s v="Samsung Galaxy Note 3"/>
    <n v="659.97"/>
    <n v="3"/>
    <n v="0"/>
    <x v="6299"/>
  </r>
  <r>
    <n v="7979"/>
    <s v="CA-2011-166051"/>
    <x v="2"/>
    <x v="1178"/>
    <x v="1071"/>
    <s v="Standard Class"/>
    <s v="JK-15625"/>
    <s v="Jim Karlsson"/>
    <x v="0"/>
    <s v="United States"/>
    <s v="Jackson"/>
    <x v="35"/>
    <n v="39212"/>
    <x v="0"/>
    <s v="TEC-PH-10002538"/>
    <x v="2"/>
    <x v="7"/>
    <s v="Grandstream GXP1160 VoIP phone"/>
    <n v="113.72999999999999"/>
    <n v="3"/>
    <n v="0"/>
    <x v="5070"/>
  </r>
  <r>
    <n v="7980"/>
    <s v="CA-2012-113040"/>
    <x v="1"/>
    <x v="375"/>
    <x v="399"/>
    <s v="Standard Class"/>
    <s v="CC-12100"/>
    <s v="Chad Cunningham"/>
    <x v="2"/>
    <s v="United States"/>
    <s v="Los Angeles"/>
    <x v="1"/>
    <n v="90045"/>
    <x v="1"/>
    <s v="OFF-BI-10001249"/>
    <x v="1"/>
    <x v="8"/>
    <s v="Avery Heavy-Duty EZD View Binder with Locking Rings"/>
    <n v="5.1040000000000001"/>
    <n v="1"/>
    <n v="0.2"/>
    <x v="6300"/>
  </r>
  <r>
    <n v="7981"/>
    <s v="CA-2011-103800"/>
    <x v="2"/>
    <x v="1179"/>
    <x v="1241"/>
    <s v="Standard Class"/>
    <s v="DP-13000"/>
    <s v="Darren Powers"/>
    <x v="0"/>
    <s v="United States"/>
    <s v="Houston"/>
    <x v="5"/>
    <n v="77095"/>
    <x v="2"/>
    <s v="OFF-PA-10000174"/>
    <x v="1"/>
    <x v="10"/>
    <s v="Message Book, Wirebound, Four 5 1/2&quot; X 4&quot; Forms/Pg., 200 Dupl. Sets/Book"/>
    <n v="16.448"/>
    <n v="2"/>
    <n v="0.2"/>
    <x v="3181"/>
  </r>
  <r>
    <n v="7982"/>
    <s v="CA-2011-113383"/>
    <x v="2"/>
    <x v="1076"/>
    <x v="178"/>
    <s v="First Class"/>
    <s v="SF-20065"/>
    <s v="Sandra Flanagan"/>
    <x v="0"/>
    <s v="United States"/>
    <s v="Clifton"/>
    <x v="30"/>
    <n v="7011"/>
    <x v="3"/>
    <s v="OFF-AP-10004532"/>
    <x v="1"/>
    <x v="9"/>
    <s v="Kensington 6 Outlet Guardian Standard Surge Protector"/>
    <n v="81.92"/>
    <n v="4"/>
    <n v="0"/>
    <x v="1108"/>
  </r>
  <r>
    <n v="7983"/>
    <s v="CA-2011-113383"/>
    <x v="2"/>
    <x v="1076"/>
    <x v="178"/>
    <s v="First Class"/>
    <s v="SF-20065"/>
    <s v="Sandra Flanagan"/>
    <x v="0"/>
    <s v="United States"/>
    <s v="Clifton"/>
    <x v="30"/>
    <n v="7011"/>
    <x v="3"/>
    <s v="FUR-FU-10001986"/>
    <x v="0"/>
    <x v="5"/>
    <s v="Dana Fluorescent Magnifying Lamp, White, 36&quot;"/>
    <n v="254.89999999999998"/>
    <n v="5"/>
    <n v="0"/>
    <x v="6301"/>
  </r>
  <r>
    <n v="7984"/>
    <s v="CA-2014-152499"/>
    <x v="3"/>
    <x v="203"/>
    <x v="212"/>
    <s v="Second Class"/>
    <s v="EH-13765"/>
    <s v="Edward Hooks"/>
    <x v="1"/>
    <s v="United States"/>
    <s v="Chicago"/>
    <x v="10"/>
    <n v="60623"/>
    <x v="2"/>
    <s v="OFF-FA-10002975"/>
    <x v="1"/>
    <x v="13"/>
    <s v="Staples"/>
    <n v="15.120000000000001"/>
    <n v="5"/>
    <n v="0.2"/>
    <x v="1192"/>
  </r>
  <r>
    <n v="7985"/>
    <s v="CA-2014-152499"/>
    <x v="3"/>
    <x v="203"/>
    <x v="212"/>
    <s v="Second Class"/>
    <s v="EH-13765"/>
    <s v="Edward Hooks"/>
    <x v="1"/>
    <s v="United States"/>
    <s v="Chicago"/>
    <x v="10"/>
    <n v="60623"/>
    <x v="2"/>
    <s v="OFF-AR-10003481"/>
    <x v="1"/>
    <x v="6"/>
    <s v="Newell 348"/>
    <n v="7.8719999999999999"/>
    <n v="3"/>
    <n v="0.2"/>
    <x v="3456"/>
  </r>
  <r>
    <n v="7986"/>
    <s v="CA-2013-151498"/>
    <x v="0"/>
    <x v="438"/>
    <x v="584"/>
    <s v="First Class"/>
    <s v="DN-13690"/>
    <s v="Duane Noonan"/>
    <x v="0"/>
    <s v="United States"/>
    <s v="Seattle"/>
    <x v="4"/>
    <n v="98115"/>
    <x v="1"/>
    <s v="OFF-BI-10004967"/>
    <x v="1"/>
    <x v="8"/>
    <s v="Round Ring Binders"/>
    <n v="8.32"/>
    <n v="5"/>
    <n v="0.2"/>
    <x v="5499"/>
  </r>
  <r>
    <n v="7987"/>
    <s v="CA-2013-137939"/>
    <x v="0"/>
    <x v="1180"/>
    <x v="639"/>
    <s v="Second Class"/>
    <s v="PJ-19015"/>
    <s v="Pauline Johnson"/>
    <x v="0"/>
    <s v="United States"/>
    <s v="Long Beach"/>
    <x v="15"/>
    <n v="11561"/>
    <x v="3"/>
    <s v="TEC-PH-10003589"/>
    <x v="2"/>
    <x v="7"/>
    <s v="invisibleSHIELD by ZAGG Smudge-Free Screen Protector"/>
    <n v="89.949999999999989"/>
    <n v="5"/>
    <n v="0"/>
    <x v="6145"/>
  </r>
  <r>
    <n v="7988"/>
    <s v="US-2013-117793"/>
    <x v="0"/>
    <x v="828"/>
    <x v="652"/>
    <s v="Standard Class"/>
    <s v="MA-17560"/>
    <s v="Matt Abelman"/>
    <x v="2"/>
    <s v="United States"/>
    <s v="Sheboygan"/>
    <x v="6"/>
    <n v="53081"/>
    <x v="2"/>
    <s v="OFF-LA-10002945"/>
    <x v="1"/>
    <x v="2"/>
    <s v="Permanent Self-Adhesive File Folder Labels for Typewriters, 1 1/8 x 3 1/2, White"/>
    <n v="25.2"/>
    <n v="4"/>
    <n v="0"/>
    <x v="6302"/>
  </r>
  <r>
    <n v="7989"/>
    <s v="US-2013-117793"/>
    <x v="0"/>
    <x v="828"/>
    <x v="652"/>
    <s v="Standard Class"/>
    <s v="MA-17560"/>
    <s v="Matt Abelman"/>
    <x v="2"/>
    <s v="United States"/>
    <s v="Sheboygan"/>
    <x v="6"/>
    <n v="53081"/>
    <x v="2"/>
    <s v="OFF-LA-10003537"/>
    <x v="1"/>
    <x v="2"/>
    <s v="Avery 515"/>
    <n v="37.589999999999996"/>
    <n v="3"/>
    <n v="0"/>
    <x v="3587"/>
  </r>
  <r>
    <n v="7990"/>
    <s v="US-2013-117793"/>
    <x v="0"/>
    <x v="828"/>
    <x v="652"/>
    <s v="Standard Class"/>
    <s v="MA-17560"/>
    <s v="Matt Abelman"/>
    <x v="2"/>
    <s v="United States"/>
    <s v="Sheboygan"/>
    <x v="6"/>
    <n v="53081"/>
    <x v="2"/>
    <s v="OFF-ST-10002406"/>
    <x v="1"/>
    <x v="4"/>
    <s v="Pizazz Global Quick File"/>
    <n v="14.97"/>
    <n v="1"/>
    <n v="0"/>
    <x v="3045"/>
  </r>
  <r>
    <n v="7991"/>
    <s v="US-2013-117793"/>
    <x v="0"/>
    <x v="828"/>
    <x v="652"/>
    <s v="Standard Class"/>
    <s v="MA-17560"/>
    <s v="Matt Abelman"/>
    <x v="2"/>
    <s v="United States"/>
    <s v="Sheboygan"/>
    <x v="6"/>
    <n v="53081"/>
    <x v="2"/>
    <s v="TEC-AC-10003433"/>
    <x v="2"/>
    <x v="11"/>
    <s v="Maxell 4.7GB DVD+R 5/Pack"/>
    <n v="1.98"/>
    <n v="2"/>
    <n v="0"/>
    <x v="6303"/>
  </r>
  <r>
    <n v="7992"/>
    <s v="CA-2013-133872"/>
    <x v="0"/>
    <x v="403"/>
    <x v="432"/>
    <s v="First Class"/>
    <s v="VM-21835"/>
    <s v="Vivian Mathis"/>
    <x v="0"/>
    <s v="United States"/>
    <s v="Boca Raton"/>
    <x v="2"/>
    <n v="33433"/>
    <x v="0"/>
    <s v="OFF-BI-10002082"/>
    <x v="1"/>
    <x v="8"/>
    <s v="GBC Twin Loop Wire Binding Elements"/>
    <n v="39.936000000000007"/>
    <n v="4"/>
    <n v="0.7"/>
    <x v="6304"/>
  </r>
  <r>
    <n v="7993"/>
    <s v="CA-2013-133872"/>
    <x v="0"/>
    <x v="403"/>
    <x v="432"/>
    <s v="First Class"/>
    <s v="VM-21835"/>
    <s v="Vivian Mathis"/>
    <x v="0"/>
    <s v="United States"/>
    <s v="Boca Raton"/>
    <x v="2"/>
    <n v="33433"/>
    <x v="0"/>
    <s v="TEC-AC-10000521"/>
    <x v="2"/>
    <x v="11"/>
    <s v="Verbatim Slim CD and DVD Storage Cases, 50/Pack"/>
    <n v="18.463999999999999"/>
    <n v="2"/>
    <n v="0.2"/>
    <x v="6305"/>
  </r>
  <r>
    <n v="7994"/>
    <s v="US-2012-165743"/>
    <x v="1"/>
    <x v="312"/>
    <x v="78"/>
    <s v="Second Class"/>
    <s v="MM-18055"/>
    <s v="Michelle Moray"/>
    <x v="0"/>
    <s v="United States"/>
    <s v="Aurora"/>
    <x v="22"/>
    <n v="80013"/>
    <x v="1"/>
    <s v="OFF-BI-10001982"/>
    <x v="1"/>
    <x v="8"/>
    <s v="Wilson Jones Custom Binder Spines &amp; Labels"/>
    <n v="4.8960000000000008"/>
    <n v="3"/>
    <n v="0.7"/>
    <x v="328"/>
  </r>
  <r>
    <n v="7995"/>
    <s v="US-2012-165743"/>
    <x v="1"/>
    <x v="312"/>
    <x v="78"/>
    <s v="Second Class"/>
    <s v="MM-18055"/>
    <s v="Michelle Moray"/>
    <x v="0"/>
    <s v="United States"/>
    <s v="Aurora"/>
    <x v="22"/>
    <n v="80013"/>
    <x v="1"/>
    <s v="FUR-BO-10002268"/>
    <x v="0"/>
    <x v="0"/>
    <s v="Sauder Barrister Bookcases"/>
    <n v="145.76400000000001"/>
    <n v="6"/>
    <n v="0.7"/>
    <x v="6306"/>
  </r>
  <r>
    <n v="7996"/>
    <s v="US-2012-165743"/>
    <x v="1"/>
    <x v="312"/>
    <x v="78"/>
    <s v="Second Class"/>
    <s v="MM-18055"/>
    <s v="Michelle Moray"/>
    <x v="0"/>
    <s v="United States"/>
    <s v="Aurora"/>
    <x v="22"/>
    <n v="80013"/>
    <x v="1"/>
    <s v="OFF-BI-10001758"/>
    <x v="1"/>
    <x v="8"/>
    <s v="Wilson Jones 14 Line Acrylic Coated Pressboard Data Binders"/>
    <n v="9.6120000000000001"/>
    <n v="6"/>
    <n v="0.7"/>
    <x v="6307"/>
  </r>
  <r>
    <n v="7997"/>
    <s v="US-2014-105998"/>
    <x v="3"/>
    <x v="132"/>
    <x v="133"/>
    <s v="First Class"/>
    <s v="CR-12580"/>
    <s v="Clay Rozendal"/>
    <x v="2"/>
    <s v="United States"/>
    <s v="San Diego"/>
    <x v="1"/>
    <n v="92037"/>
    <x v="1"/>
    <s v="TEC-AC-10004469"/>
    <x v="2"/>
    <x v="11"/>
    <s v="Microsoft Sculpt Comfort Mouse"/>
    <n v="199.75"/>
    <n v="5"/>
    <n v="0"/>
    <x v="6308"/>
  </r>
  <r>
    <n v="7998"/>
    <s v="US-2014-105998"/>
    <x v="3"/>
    <x v="132"/>
    <x v="133"/>
    <s v="First Class"/>
    <s v="CR-12580"/>
    <s v="Clay Rozendal"/>
    <x v="2"/>
    <s v="United States"/>
    <s v="San Diego"/>
    <x v="1"/>
    <n v="92037"/>
    <x v="1"/>
    <s v="FUR-TA-10001095"/>
    <x v="0"/>
    <x v="3"/>
    <s v="Chromcraft Round Conference Tables"/>
    <n v="1673.1839999999997"/>
    <n v="12"/>
    <n v="0.2"/>
    <x v="6309"/>
  </r>
  <r>
    <n v="7999"/>
    <s v="US-2011-148194"/>
    <x v="2"/>
    <x v="417"/>
    <x v="1278"/>
    <s v="First Class"/>
    <s v="BS-11365"/>
    <s v="Bill Shonely"/>
    <x v="1"/>
    <s v="United States"/>
    <s v="Seattle"/>
    <x v="4"/>
    <n v="98105"/>
    <x v="1"/>
    <s v="FUR-FU-10001852"/>
    <x v="0"/>
    <x v="5"/>
    <s v="Eldon Regeneration Recycled Desk Accessories, Smoke"/>
    <n v="12.18"/>
    <n v="7"/>
    <n v="0"/>
    <x v="6310"/>
  </r>
  <r>
    <n v="8000"/>
    <s v="US-2011-148194"/>
    <x v="2"/>
    <x v="417"/>
    <x v="1278"/>
    <s v="First Class"/>
    <s v="BS-11365"/>
    <s v="Bill Shonely"/>
    <x v="1"/>
    <s v="United States"/>
    <s v="Seattle"/>
    <x v="4"/>
    <n v="98105"/>
    <x v="1"/>
    <s v="OFF-AP-10000696"/>
    <x v="1"/>
    <x v="9"/>
    <s v="Holmes Odor Grabber"/>
    <n v="57.68"/>
    <n v="4"/>
    <n v="0"/>
    <x v="6311"/>
  </r>
  <r>
    <n v="8001"/>
    <s v="US-2012-151407"/>
    <x v="1"/>
    <x v="627"/>
    <x v="1122"/>
    <s v="Standard Class"/>
    <s v="RD-19585"/>
    <s v="Rob Dowd"/>
    <x v="0"/>
    <s v="United States"/>
    <s v="Dubuque"/>
    <x v="23"/>
    <n v="52001"/>
    <x v="2"/>
    <s v="TEC-PH-10003885"/>
    <x v="2"/>
    <x v="7"/>
    <s v="Cisco SPA508G"/>
    <n v="263.95999999999998"/>
    <n v="4"/>
    <n v="0"/>
    <x v="6312"/>
  </r>
  <r>
    <n v="8002"/>
    <s v="CA-2012-110870"/>
    <x v="1"/>
    <x v="295"/>
    <x v="631"/>
    <s v="First Class"/>
    <s v="KD-16270"/>
    <s v="Karen Daniels"/>
    <x v="0"/>
    <s v="United States"/>
    <s v="Los Angeles"/>
    <x v="1"/>
    <n v="90032"/>
    <x v="1"/>
    <s v="TEC-AC-10002926"/>
    <x v="2"/>
    <x v="11"/>
    <s v="Logitech Wireless Marathon Mouse M705"/>
    <n v="299.94"/>
    <n v="6"/>
    <n v="0"/>
    <x v="6313"/>
  </r>
  <r>
    <n v="8003"/>
    <s v="CA-2012-110870"/>
    <x v="1"/>
    <x v="295"/>
    <x v="631"/>
    <s v="First Class"/>
    <s v="KD-16270"/>
    <s v="Karen Daniels"/>
    <x v="0"/>
    <s v="United States"/>
    <s v="Los Angeles"/>
    <x v="1"/>
    <n v="90032"/>
    <x v="1"/>
    <s v="OFF-SU-10001225"/>
    <x v="1"/>
    <x v="14"/>
    <s v="Staples"/>
    <n v="25.76"/>
    <n v="7"/>
    <n v="0"/>
    <x v="6314"/>
  </r>
  <r>
    <n v="8004"/>
    <s v="CA-2011-143210"/>
    <x v="2"/>
    <x v="588"/>
    <x v="544"/>
    <s v="First Class"/>
    <s v="AA-10645"/>
    <s v="Anna Andreadi"/>
    <x v="0"/>
    <s v="United States"/>
    <s v="Lowell"/>
    <x v="31"/>
    <n v="1852"/>
    <x v="3"/>
    <s v="TEC-PH-10004434"/>
    <x v="2"/>
    <x v="7"/>
    <s v="Cisco IP Phone 7961G VoIP phone - Dark gray"/>
    <n v="271.89999999999998"/>
    <n v="2"/>
    <n v="0"/>
    <x v="6315"/>
  </r>
  <r>
    <n v="8005"/>
    <s v="CA-2011-143210"/>
    <x v="2"/>
    <x v="588"/>
    <x v="544"/>
    <s v="First Class"/>
    <s v="AA-10645"/>
    <s v="Anna Andreadi"/>
    <x v="0"/>
    <s v="United States"/>
    <s v="Lowell"/>
    <x v="31"/>
    <n v="1852"/>
    <x v="3"/>
    <s v="FUR-FU-10003878"/>
    <x v="0"/>
    <x v="5"/>
    <s v="Linden 10&quot; Round Wall Clock, Black"/>
    <n v="45.839999999999996"/>
    <n v="3"/>
    <n v="0"/>
    <x v="6316"/>
  </r>
  <r>
    <n v="8006"/>
    <s v="CA-2011-143210"/>
    <x v="2"/>
    <x v="588"/>
    <x v="544"/>
    <s v="First Class"/>
    <s v="AA-10645"/>
    <s v="Anna Andreadi"/>
    <x v="0"/>
    <s v="United States"/>
    <s v="Lowell"/>
    <x v="31"/>
    <n v="1852"/>
    <x v="3"/>
    <s v="FUR-FU-10002268"/>
    <x v="0"/>
    <x v="5"/>
    <s v="Ultra Door Push Plate"/>
    <n v="9.82"/>
    <n v="2"/>
    <n v="0"/>
    <x v="3413"/>
  </r>
  <r>
    <n v="8007"/>
    <s v="CA-2013-139808"/>
    <x v="0"/>
    <x v="877"/>
    <x v="1202"/>
    <s v="Standard Class"/>
    <s v="MC-18100"/>
    <s v="Mick Crebagga"/>
    <x v="0"/>
    <s v="United States"/>
    <s v="Marysville"/>
    <x v="4"/>
    <n v="98270"/>
    <x v="1"/>
    <s v="OFF-FA-10001883"/>
    <x v="1"/>
    <x v="13"/>
    <s v="Alliance Super-Size Bands, Assorted Sizes"/>
    <n v="93.36"/>
    <n v="12"/>
    <n v="0"/>
    <x v="6317"/>
  </r>
  <r>
    <n v="8008"/>
    <s v="CA-2012-110863"/>
    <x v="1"/>
    <x v="972"/>
    <x v="1005"/>
    <s v="Standard Class"/>
    <s v="AA-10645"/>
    <s v="Anna Andreadi"/>
    <x v="0"/>
    <s v="United States"/>
    <s v="Oklahoma City"/>
    <x v="26"/>
    <n v="73120"/>
    <x v="2"/>
    <s v="OFF-ST-10002756"/>
    <x v="1"/>
    <x v="4"/>
    <s v="Tennsco Stur-D-Stor Boltless Shelving, 5 Shelves, 24&quot; Deep, Sand"/>
    <n v="541.24"/>
    <n v="4"/>
    <n v="0"/>
    <x v="6318"/>
  </r>
  <r>
    <n v="8009"/>
    <s v="CA-2012-110863"/>
    <x v="1"/>
    <x v="972"/>
    <x v="1005"/>
    <s v="Standard Class"/>
    <s v="AA-10645"/>
    <s v="Anna Andreadi"/>
    <x v="0"/>
    <s v="United States"/>
    <s v="Oklahoma City"/>
    <x v="26"/>
    <n v="73120"/>
    <x v="2"/>
    <s v="OFF-PA-10000474"/>
    <x v="1"/>
    <x v="10"/>
    <s v="Staples"/>
    <n v="106.32"/>
    <n v="3"/>
    <n v="0"/>
    <x v="2086"/>
  </r>
  <r>
    <n v="8010"/>
    <s v="CA-2012-110863"/>
    <x v="1"/>
    <x v="972"/>
    <x v="1005"/>
    <s v="Standard Class"/>
    <s v="AA-10645"/>
    <s v="Anna Andreadi"/>
    <x v="0"/>
    <s v="United States"/>
    <s v="Oklahoma City"/>
    <x v="26"/>
    <n v="73120"/>
    <x v="2"/>
    <s v="FUR-CH-10002073"/>
    <x v="0"/>
    <x v="1"/>
    <s v="Hon Olson Stacker Chairs"/>
    <n v="1323.8999999999999"/>
    <n v="5"/>
    <n v="0"/>
    <x v="6319"/>
  </r>
  <r>
    <n v="8011"/>
    <s v="CA-2011-127859"/>
    <x v="2"/>
    <x v="461"/>
    <x v="1279"/>
    <s v="Second Class"/>
    <s v="QJ-19255"/>
    <s v="Quincy Jones"/>
    <x v="1"/>
    <s v="United States"/>
    <s v="Philadelphia"/>
    <x v="9"/>
    <n v="19134"/>
    <x v="3"/>
    <s v="OFF-PA-10003641"/>
    <x v="1"/>
    <x v="10"/>
    <s v="Xerox 1909"/>
    <n v="126.624"/>
    <n v="6"/>
    <n v="0.2"/>
    <x v="6320"/>
  </r>
  <r>
    <n v="8012"/>
    <s v="US-2012-136427"/>
    <x v="1"/>
    <x v="782"/>
    <x v="687"/>
    <s v="First Class"/>
    <s v="JM-16195"/>
    <s v="Justin MacKendrick"/>
    <x v="0"/>
    <s v="United States"/>
    <s v="Aurora"/>
    <x v="22"/>
    <n v="80013"/>
    <x v="1"/>
    <s v="TEC-PH-10002070"/>
    <x v="2"/>
    <x v="7"/>
    <s v="Griffin GC36547 PowerJolt SE Lightning Charger"/>
    <n v="125.944"/>
    <n v="7"/>
    <n v="0.2"/>
    <x v="6321"/>
  </r>
  <r>
    <n v="8013"/>
    <s v="CA-2014-120138"/>
    <x v="3"/>
    <x v="1126"/>
    <x v="1169"/>
    <s v="Same Day"/>
    <s v="TB-21625"/>
    <s v="Trudy Brown"/>
    <x v="0"/>
    <s v="United States"/>
    <s v="New York City"/>
    <x v="15"/>
    <n v="10009"/>
    <x v="3"/>
    <s v="OFF-BI-10004519"/>
    <x v="1"/>
    <x v="8"/>
    <s v="GBC DocuBind P100 Manual Binding Machine"/>
    <n v="663.92"/>
    <n v="5"/>
    <n v="0.2"/>
    <x v="6322"/>
  </r>
  <r>
    <n v="8014"/>
    <s v="CA-2014-120138"/>
    <x v="3"/>
    <x v="1126"/>
    <x v="1169"/>
    <s v="Same Day"/>
    <s v="TB-21625"/>
    <s v="Trudy Brown"/>
    <x v="0"/>
    <s v="United States"/>
    <s v="New York City"/>
    <x v="15"/>
    <n v="10009"/>
    <x v="3"/>
    <s v="TEC-AC-10002167"/>
    <x v="2"/>
    <x v="11"/>
    <s v="Imation 8gb Micro Traveldrive Usb 2.0 Flash Drive"/>
    <n v="120"/>
    <n v="8"/>
    <n v="0"/>
    <x v="6323"/>
  </r>
  <r>
    <n v="8015"/>
    <s v="CA-2014-120138"/>
    <x v="3"/>
    <x v="1126"/>
    <x v="1169"/>
    <s v="Same Day"/>
    <s v="TB-21625"/>
    <s v="Trudy Brown"/>
    <x v="0"/>
    <s v="United States"/>
    <s v="New York City"/>
    <x v="15"/>
    <n v="10009"/>
    <x v="3"/>
    <s v="OFF-FA-10000936"/>
    <x v="1"/>
    <x v="13"/>
    <s v="Acco Hot Clips Clips to Go"/>
    <n v="3.29"/>
    <n v="1"/>
    <n v="0"/>
    <x v="6324"/>
  </r>
  <r>
    <n v="8016"/>
    <s v="CA-2014-120138"/>
    <x v="3"/>
    <x v="1126"/>
    <x v="1169"/>
    <s v="Same Day"/>
    <s v="TB-21625"/>
    <s v="Trudy Brown"/>
    <x v="0"/>
    <s v="United States"/>
    <s v="New York City"/>
    <x v="15"/>
    <n v="10009"/>
    <x v="3"/>
    <s v="FUR-FU-10000732"/>
    <x v="0"/>
    <x v="5"/>
    <s v="Eldon 200 Class Desk Accessories"/>
    <n v="18.84"/>
    <n v="3"/>
    <n v="0"/>
    <x v="619"/>
  </r>
  <r>
    <n v="8017"/>
    <s v="US-2011-131870"/>
    <x v="2"/>
    <x v="340"/>
    <x v="478"/>
    <s v="First Class"/>
    <s v="NF-18595"/>
    <s v="Nicole Fjeld"/>
    <x v="2"/>
    <s v="United States"/>
    <s v="Lancaster"/>
    <x v="24"/>
    <n v="43130"/>
    <x v="3"/>
    <s v="FUR-FU-10002501"/>
    <x v="0"/>
    <x v="5"/>
    <s v="Nu-Dell Executive Frame"/>
    <n v="60.672000000000011"/>
    <n v="6"/>
    <n v="0.2"/>
    <x v="6325"/>
  </r>
  <r>
    <n v="8018"/>
    <s v="US-2011-131870"/>
    <x v="2"/>
    <x v="340"/>
    <x v="478"/>
    <s v="First Class"/>
    <s v="NF-18595"/>
    <s v="Nicole Fjeld"/>
    <x v="2"/>
    <s v="United States"/>
    <s v="Lancaster"/>
    <x v="24"/>
    <n v="43130"/>
    <x v="3"/>
    <s v="OFF-AR-10000634"/>
    <x v="1"/>
    <x v="6"/>
    <s v="Newell 320"/>
    <n v="30.816000000000003"/>
    <n v="9"/>
    <n v="0.2"/>
    <x v="6326"/>
  </r>
  <r>
    <n v="8019"/>
    <s v="CA-2014-114804"/>
    <x v="3"/>
    <x v="161"/>
    <x v="163"/>
    <s v="Second Class"/>
    <s v="BF-11020"/>
    <s v="Barry Französisch"/>
    <x v="1"/>
    <s v="United States"/>
    <s v="Modesto"/>
    <x v="1"/>
    <n v="95351"/>
    <x v="1"/>
    <s v="TEC-PH-10001700"/>
    <x v="2"/>
    <x v="7"/>
    <s v="Panasonic KX-TG6844B Expandable Digital Cordless Telephone"/>
    <n v="52.792000000000002"/>
    <n v="1"/>
    <n v="0.2"/>
    <x v="6034"/>
  </r>
  <r>
    <n v="8020"/>
    <s v="CA-2014-167227"/>
    <x v="3"/>
    <x v="808"/>
    <x v="133"/>
    <s v="First Class"/>
    <s v="NP-18670"/>
    <s v="Nora Paige"/>
    <x v="0"/>
    <s v="United States"/>
    <s v="Saint Louis"/>
    <x v="25"/>
    <n v="63116"/>
    <x v="2"/>
    <s v="OFF-AP-10001962"/>
    <x v="1"/>
    <x v="9"/>
    <s v="Black &amp; Decker Filter for Double Action Dustbuster Cordless Vac BLDV7210"/>
    <n v="83.9"/>
    <n v="10"/>
    <n v="0"/>
    <x v="6327"/>
  </r>
  <r>
    <n v="8021"/>
    <s v="CA-2014-167227"/>
    <x v="3"/>
    <x v="808"/>
    <x v="133"/>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x v="653"/>
    <s v="Standard Class"/>
    <s v="HM-14860"/>
    <s v="Harry Marie"/>
    <x v="1"/>
    <s v="United States"/>
    <s v="Dallas"/>
    <x v="5"/>
    <n v="75217"/>
    <x v="2"/>
    <s v="OFF-AP-10000124"/>
    <x v="1"/>
    <x v="9"/>
    <s v="Acco 6 Outlet Guardian Basic Surge Suppressor"/>
    <n v="4.9919999999999991"/>
    <n v="3"/>
    <n v="0.8"/>
    <x v="6328"/>
  </r>
  <r>
    <n v="8023"/>
    <s v="CA-2011-129189"/>
    <x v="2"/>
    <x v="609"/>
    <x v="653"/>
    <s v="Standard Class"/>
    <s v="HM-14860"/>
    <s v="Harry Marie"/>
    <x v="1"/>
    <s v="United States"/>
    <s v="Dallas"/>
    <x v="5"/>
    <n v="75217"/>
    <x v="2"/>
    <s v="OFF-EN-10003567"/>
    <x v="1"/>
    <x v="12"/>
    <s v="Inter-Office Recycled Envelopes, Brown Kraft, Button-String,10&quot; x 13&quot; , 100/Box"/>
    <n v="87.92"/>
    <n v="5"/>
    <n v="0.2"/>
    <x v="6329"/>
  </r>
  <r>
    <n v="8024"/>
    <s v="CA-2011-129189"/>
    <x v="2"/>
    <x v="609"/>
    <x v="653"/>
    <s v="Standard Class"/>
    <s v="HM-14860"/>
    <s v="Harry Marie"/>
    <x v="1"/>
    <s v="United States"/>
    <s v="Dallas"/>
    <x v="5"/>
    <n v="75217"/>
    <x v="2"/>
    <s v="FUR-CH-10004997"/>
    <x v="0"/>
    <x v="1"/>
    <s v="Hon Every-Day Series Multi-Task Chairs"/>
    <n v="657.93"/>
    <n v="5"/>
    <n v="0.3"/>
    <x v="3172"/>
  </r>
  <r>
    <n v="8025"/>
    <s v="CA-2011-129189"/>
    <x v="2"/>
    <x v="609"/>
    <x v="653"/>
    <s v="Standard Class"/>
    <s v="HM-14860"/>
    <s v="Harry Marie"/>
    <x v="1"/>
    <s v="United States"/>
    <s v="Dallas"/>
    <x v="5"/>
    <n v="75217"/>
    <x v="2"/>
    <s v="OFF-BI-10000494"/>
    <x v="1"/>
    <x v="8"/>
    <s v="Acco Economy Flexible Poly Round Ring Binder"/>
    <n v="1.0439999999999998"/>
    <n v="1"/>
    <n v="0.8"/>
    <x v="6330"/>
  </r>
  <r>
    <n v="8026"/>
    <s v="CA-2012-132465"/>
    <x v="1"/>
    <x v="861"/>
    <x v="459"/>
    <s v="Second Class"/>
    <s v="DM-13525"/>
    <s v="Don Miller"/>
    <x v="1"/>
    <s v="United States"/>
    <s v="New York City"/>
    <x v="15"/>
    <n v="10035"/>
    <x v="3"/>
    <s v="FUR-FU-10000277"/>
    <x v="0"/>
    <x v="5"/>
    <s v="Deflect-o DuraMat Antistatic Studded Beveled Mat for Medium Pile Carpeting"/>
    <n v="210.68"/>
    <n v="2"/>
    <n v="0"/>
    <x v="6331"/>
  </r>
  <r>
    <n v="8027"/>
    <s v="CA-2012-132465"/>
    <x v="1"/>
    <x v="861"/>
    <x v="459"/>
    <s v="Second Class"/>
    <s v="DM-13525"/>
    <s v="Don Miller"/>
    <x v="1"/>
    <s v="United States"/>
    <s v="New York City"/>
    <x v="15"/>
    <n v="10035"/>
    <x v="3"/>
    <s v="OFF-ST-10003641"/>
    <x v="1"/>
    <x v="4"/>
    <s v="Space Solutions Industrial Galvanized Steel Shelving."/>
    <n v="78.8"/>
    <n v="1"/>
    <n v="0"/>
    <x v="6332"/>
  </r>
  <r>
    <n v="8028"/>
    <s v="CA-2012-132465"/>
    <x v="1"/>
    <x v="861"/>
    <x v="459"/>
    <s v="Second Class"/>
    <s v="DM-13525"/>
    <s v="Don Miller"/>
    <x v="1"/>
    <s v="United States"/>
    <s v="New York City"/>
    <x v="15"/>
    <n v="10035"/>
    <x v="3"/>
    <s v="TEC-AC-10001998"/>
    <x v="2"/>
    <x v="11"/>
    <s v="Logitech LS21 Speaker System - PC Multimedia - 2.1-CH - Wired"/>
    <n v="19.989999999999998"/>
    <n v="1"/>
    <n v="0"/>
    <x v="86"/>
  </r>
  <r>
    <n v="8029"/>
    <s v="CA-2012-132465"/>
    <x v="1"/>
    <x v="861"/>
    <x v="459"/>
    <s v="Second Class"/>
    <s v="DM-13525"/>
    <s v="Don Miller"/>
    <x v="1"/>
    <s v="United States"/>
    <s v="New York City"/>
    <x v="15"/>
    <n v="10035"/>
    <x v="3"/>
    <s v="OFF-ST-10001932"/>
    <x v="1"/>
    <x v="4"/>
    <s v="Fellowes Staxonsteel Drawer Files"/>
    <n v="772.68"/>
    <n v="4"/>
    <n v="0"/>
    <x v="5051"/>
  </r>
  <r>
    <n v="8030"/>
    <s v="CA-2013-166373"/>
    <x v="0"/>
    <x v="147"/>
    <x v="829"/>
    <s v="Standard Class"/>
    <s v="JF-15565"/>
    <s v="Jill Fjeld"/>
    <x v="0"/>
    <s v="United States"/>
    <s v="San Antonio"/>
    <x v="5"/>
    <n v="78207"/>
    <x v="2"/>
    <s v="TEC-AC-10002323"/>
    <x v="2"/>
    <x v="11"/>
    <s v="SanDisk Ultra 32 GB MicroSDHC Class 10 Memory Card"/>
    <n v="106.08000000000001"/>
    <n v="6"/>
    <n v="0.2"/>
    <x v="6333"/>
  </r>
  <r>
    <n v="8031"/>
    <s v="CA-2013-158806"/>
    <x v="0"/>
    <x v="676"/>
    <x v="1280"/>
    <s v="Standard Class"/>
    <s v="NM-18520"/>
    <s v="Neoma Murray"/>
    <x v="0"/>
    <s v="United States"/>
    <s v="Amarillo"/>
    <x v="5"/>
    <n v="79109"/>
    <x v="2"/>
    <s v="FUR-FU-10004270"/>
    <x v="0"/>
    <x v="5"/>
    <s v="Executive Impressions 13&quot; Clairmont Wall Clock"/>
    <n v="23.076000000000001"/>
    <n v="3"/>
    <n v="0.6"/>
    <x v="6334"/>
  </r>
  <r>
    <n v="8032"/>
    <s v="CA-2013-158806"/>
    <x v="0"/>
    <x v="676"/>
    <x v="1280"/>
    <s v="Standard Class"/>
    <s v="NM-18520"/>
    <s v="Neoma Murray"/>
    <x v="0"/>
    <s v="United States"/>
    <s v="Amarillo"/>
    <x v="5"/>
    <n v="79109"/>
    <x v="2"/>
    <s v="OFF-PA-10004621"/>
    <x v="1"/>
    <x v="10"/>
    <s v="Xerox 212"/>
    <n v="25.920000000000005"/>
    <n v="5"/>
    <n v="0.2"/>
    <x v="1446"/>
  </r>
  <r>
    <n v="8033"/>
    <s v="CA-2012-119690"/>
    <x v="1"/>
    <x v="608"/>
    <x v="1218"/>
    <s v="First Class"/>
    <s v="MV-17485"/>
    <s v="Mark Van Huff"/>
    <x v="0"/>
    <s v="United States"/>
    <s v="Houston"/>
    <x v="5"/>
    <n v="77041"/>
    <x v="2"/>
    <s v="OFF-PA-10001019"/>
    <x v="1"/>
    <x v="10"/>
    <s v="Xerox 1884"/>
    <n v="47.952000000000005"/>
    <n v="3"/>
    <n v="0.2"/>
    <x v="3062"/>
  </r>
  <r>
    <n v="8034"/>
    <s v="CA-2012-119690"/>
    <x v="1"/>
    <x v="608"/>
    <x v="1218"/>
    <s v="First Class"/>
    <s v="MV-17485"/>
    <s v="Mark Van Huff"/>
    <x v="0"/>
    <s v="United States"/>
    <s v="Houston"/>
    <x v="5"/>
    <n v="77041"/>
    <x v="2"/>
    <s v="OFF-BI-10000201"/>
    <x v="1"/>
    <x v="8"/>
    <s v="Avery Triangle Shaped Sheet Lifters, Black, 2/Pack"/>
    <n v="0.98399999999999976"/>
    <n v="2"/>
    <n v="0.8"/>
    <x v="6335"/>
  </r>
  <r>
    <n v="8035"/>
    <s v="CA-2012-119690"/>
    <x v="1"/>
    <x v="608"/>
    <x v="1218"/>
    <s v="First Class"/>
    <s v="MV-17485"/>
    <s v="Mark Van Huff"/>
    <x v="0"/>
    <s v="United States"/>
    <s v="Houston"/>
    <x v="5"/>
    <n v="77041"/>
    <x v="2"/>
    <s v="FUR-FU-10004587"/>
    <x v="0"/>
    <x v="5"/>
    <s v="GE General Use Halogen Bulbs, 100 Watts, 1 Bulb per Pack"/>
    <n v="75.384000000000015"/>
    <n v="9"/>
    <n v="0.6"/>
    <x v="6336"/>
  </r>
  <r>
    <n v="8036"/>
    <s v="CA-2012-119690"/>
    <x v="1"/>
    <x v="608"/>
    <x v="1218"/>
    <s v="First Class"/>
    <s v="MV-17485"/>
    <s v="Mark Van Huff"/>
    <x v="0"/>
    <s v="United States"/>
    <s v="Houston"/>
    <x v="5"/>
    <n v="77041"/>
    <x v="2"/>
    <s v="OFF-LA-10001613"/>
    <x v="1"/>
    <x v="2"/>
    <s v="Avery File Folder Labels"/>
    <n v="4.6079999999999997"/>
    <n v="2"/>
    <n v="0.2"/>
    <x v="910"/>
  </r>
  <r>
    <n v="8037"/>
    <s v="CA-2012-153738"/>
    <x v="1"/>
    <x v="1181"/>
    <x v="238"/>
    <s v="First Class"/>
    <s v="AG-10270"/>
    <s v="Alejandro Grove"/>
    <x v="0"/>
    <s v="United States"/>
    <s v="Lawrence"/>
    <x v="31"/>
    <n v="1841"/>
    <x v="3"/>
    <s v="OFF-BI-10001308"/>
    <x v="1"/>
    <x v="8"/>
    <s v="GBC Standard Plastic Binding Systems' Combs"/>
    <n v="37.68"/>
    <n v="6"/>
    <n v="0"/>
    <x v="6337"/>
  </r>
  <r>
    <n v="8038"/>
    <s v="CA-2014-169012"/>
    <x v="3"/>
    <x v="815"/>
    <x v="730"/>
    <s v="Standard Class"/>
    <s v="BF-11275"/>
    <s v="Beth Fritzler"/>
    <x v="1"/>
    <s v="United States"/>
    <s v="Columbus"/>
    <x v="32"/>
    <n v="31907"/>
    <x v="0"/>
    <s v="OFF-AP-10003278"/>
    <x v="1"/>
    <x v="9"/>
    <s v="Belkin 7-Outlet SurgeMaster Home Series"/>
    <n v="41.910000000000004"/>
    <n v="3"/>
    <n v="0"/>
    <x v="6338"/>
  </r>
  <r>
    <n v="8039"/>
    <s v="CA-2014-109393"/>
    <x v="3"/>
    <x v="160"/>
    <x v="354"/>
    <s v="Second Class"/>
    <s v="JC-15775"/>
    <s v="John Castell"/>
    <x v="0"/>
    <s v="United States"/>
    <s v="Los Angeles"/>
    <x v="1"/>
    <n v="90032"/>
    <x v="1"/>
    <s v="FUR-BO-10003966"/>
    <x v="0"/>
    <x v="0"/>
    <s v="Sauder Facets Collection Library, Sky Alder Finish"/>
    <n v="435.99900000000002"/>
    <n v="3"/>
    <n v="0.15"/>
    <x v="6339"/>
  </r>
  <r>
    <n v="8040"/>
    <s v="CA-2014-121489"/>
    <x v="3"/>
    <x v="170"/>
    <x v="1171"/>
    <s v="Second Class"/>
    <s v="CM-11815"/>
    <s v="Candace McMahon"/>
    <x v="1"/>
    <s v="United States"/>
    <s v="Seattle"/>
    <x v="4"/>
    <n v="98115"/>
    <x v="1"/>
    <s v="FUR-CH-10004698"/>
    <x v="0"/>
    <x v="1"/>
    <s v="Padded Folding Chairs, Black, 4/Carton"/>
    <n v="388.70400000000006"/>
    <n v="6"/>
    <n v="0.2"/>
    <x v="6340"/>
  </r>
  <r>
    <n v="8041"/>
    <s v="CA-2014-121489"/>
    <x v="3"/>
    <x v="170"/>
    <x v="1171"/>
    <s v="Second Class"/>
    <s v="CM-11815"/>
    <s v="Candace McMahon"/>
    <x v="1"/>
    <s v="United States"/>
    <s v="Seattle"/>
    <x v="4"/>
    <n v="98115"/>
    <x v="1"/>
    <s v="OFF-ST-10000025"/>
    <x v="1"/>
    <x v="4"/>
    <s v="Fellowes Stor/Drawer Steel Plus Storage Drawers"/>
    <n v="572.58000000000004"/>
    <n v="6"/>
    <n v="0"/>
    <x v="738"/>
  </r>
  <r>
    <n v="8042"/>
    <s v="CA-2014-121489"/>
    <x v="3"/>
    <x v="170"/>
    <x v="1171"/>
    <s v="Second Class"/>
    <s v="CM-11815"/>
    <s v="Candace McMahon"/>
    <x v="1"/>
    <s v="United States"/>
    <s v="Seattle"/>
    <x v="4"/>
    <n v="98115"/>
    <x v="1"/>
    <s v="TEC-AC-10000682"/>
    <x v="2"/>
    <x v="11"/>
    <s v="Kensington K72356US Mouse-in-a-Box USB Desktop Mouse"/>
    <n v="33.18"/>
    <n v="2"/>
    <n v="0"/>
    <x v="6341"/>
  </r>
  <r>
    <n v="8043"/>
    <s v="US-2014-133081"/>
    <x v="3"/>
    <x v="825"/>
    <x v="1097"/>
    <s v="Standard Class"/>
    <s v="PV-18985"/>
    <s v="Paul Van Hugh"/>
    <x v="2"/>
    <s v="United States"/>
    <s v="Cambridge"/>
    <x v="31"/>
    <n v="2138"/>
    <x v="3"/>
    <s v="TEC-AC-10001772"/>
    <x v="2"/>
    <x v="11"/>
    <s v="Memorex Mini Travel Drive 16 GB USB 2.0 Flash Drive"/>
    <n v="63.88"/>
    <n v="4"/>
    <n v="0"/>
    <x v="443"/>
  </r>
  <r>
    <n v="8044"/>
    <s v="US-2014-133081"/>
    <x v="3"/>
    <x v="825"/>
    <x v="1097"/>
    <s v="Standard Class"/>
    <s v="PV-18985"/>
    <s v="Paul Van Hugh"/>
    <x v="2"/>
    <s v="United States"/>
    <s v="Cambridge"/>
    <x v="31"/>
    <n v="2138"/>
    <x v="3"/>
    <s v="FUR-FU-10001379"/>
    <x v="0"/>
    <x v="5"/>
    <s v="Executive Impressions 16-1/2&quot; Circular Wall Clock"/>
    <n v="26.72"/>
    <n v="1"/>
    <n v="0"/>
    <x v="6342"/>
  </r>
  <r>
    <n v="8045"/>
    <s v="CA-2014-165008"/>
    <x v="3"/>
    <x v="175"/>
    <x v="31"/>
    <s v="Second Class"/>
    <s v="DO-13645"/>
    <s v="Doug O'Connell"/>
    <x v="0"/>
    <s v="United States"/>
    <s v="Salt Lake City"/>
    <x v="7"/>
    <n v="84106"/>
    <x v="1"/>
    <s v="OFF-BI-10002794"/>
    <x v="1"/>
    <x v="8"/>
    <s v="Avery Trapezoid Ring Binder, 3&quot; Capacity, Black, 1040 sheets"/>
    <n v="295.05599999999998"/>
    <n v="9"/>
    <n v="0.2"/>
    <x v="6343"/>
  </r>
  <r>
    <n v="8046"/>
    <s v="CA-2013-145611"/>
    <x v="0"/>
    <x v="873"/>
    <x v="926"/>
    <s v="Standard Class"/>
    <s v="HA-14905"/>
    <s v="Helen Abelman"/>
    <x v="0"/>
    <s v="United States"/>
    <s v="New York City"/>
    <x v="15"/>
    <n v="10035"/>
    <x v="3"/>
    <s v="OFF-AP-10001005"/>
    <x v="1"/>
    <x v="9"/>
    <s v="Honeywell Quietcare HEPA Air Cleaner"/>
    <n v="393.25"/>
    <n v="5"/>
    <n v="0"/>
    <x v="6344"/>
  </r>
  <r>
    <n v="8047"/>
    <s v="CA-2013-113600"/>
    <x v="0"/>
    <x v="272"/>
    <x v="24"/>
    <s v="Second Class"/>
    <s v="SH-20395"/>
    <s v="Shahid Hopkins"/>
    <x v="0"/>
    <s v="United States"/>
    <s v="Cuyahoga Falls"/>
    <x v="24"/>
    <n v="44221"/>
    <x v="3"/>
    <s v="OFF-BI-10000201"/>
    <x v="1"/>
    <x v="8"/>
    <s v="Avery Triangle Shaped Sheet Lifters, Black, 2/Pack"/>
    <n v="2.2140000000000004"/>
    <n v="3"/>
    <n v="0.7"/>
    <x v="4144"/>
  </r>
  <r>
    <n v="8048"/>
    <s v="CA-2014-130834"/>
    <x v="3"/>
    <x v="132"/>
    <x v="373"/>
    <s v="Second Class"/>
    <s v="JM-16195"/>
    <s v="Justin MacKendrick"/>
    <x v="0"/>
    <s v="United States"/>
    <s v="Wilmington"/>
    <x v="3"/>
    <n v="28403"/>
    <x v="0"/>
    <s v="OFF-PA-10003673"/>
    <x v="1"/>
    <x v="10"/>
    <s v="Strathmore Photo Mount Cards"/>
    <n v="16.272000000000002"/>
    <n v="3"/>
    <n v="0.2"/>
    <x v="6345"/>
  </r>
  <r>
    <n v="8049"/>
    <s v="CA-2013-168543"/>
    <x v="0"/>
    <x v="894"/>
    <x v="445"/>
    <s v="Standard Class"/>
    <s v="DK-13225"/>
    <s v="Dean Katz"/>
    <x v="1"/>
    <s v="United States"/>
    <s v="New York City"/>
    <x v="15"/>
    <n v="10035"/>
    <x v="3"/>
    <s v="OFF-AP-10000938"/>
    <x v="1"/>
    <x v="9"/>
    <s v="Avanti 1.7 Cu. Ft. Refrigerator"/>
    <n v="706.86"/>
    <n v="7"/>
    <n v="0"/>
    <x v="4401"/>
  </r>
  <r>
    <n v="8050"/>
    <s v="CA-2011-144974"/>
    <x v="2"/>
    <x v="467"/>
    <x v="839"/>
    <s v="Standard Class"/>
    <s v="CM-12715"/>
    <s v="Craig Molinari"/>
    <x v="1"/>
    <s v="United States"/>
    <s v="Philadelphia"/>
    <x v="9"/>
    <n v="19140"/>
    <x v="3"/>
    <s v="OFF-BI-10003274"/>
    <x v="1"/>
    <x v="8"/>
    <s v="Avery Durable Slant Ring Binders, No Labels"/>
    <n v="5.9700000000000006"/>
    <n v="5"/>
    <n v="0.7"/>
    <x v="4169"/>
  </r>
  <r>
    <n v="8051"/>
    <s v="CA-2011-144974"/>
    <x v="2"/>
    <x v="467"/>
    <x v="839"/>
    <s v="Standard Class"/>
    <s v="CM-12715"/>
    <s v="Craig Molinari"/>
    <x v="1"/>
    <s v="United States"/>
    <s v="Philadelphia"/>
    <x v="9"/>
    <n v="19140"/>
    <x v="3"/>
    <s v="FUR-FU-10001095"/>
    <x v="0"/>
    <x v="5"/>
    <s v="DAX Black Cherry Wood-Tone Poster Frame"/>
    <n v="21.184000000000001"/>
    <n v="1"/>
    <n v="0.2"/>
    <x v="6346"/>
  </r>
  <r>
    <n v="8052"/>
    <s v="CA-2011-144974"/>
    <x v="2"/>
    <x v="467"/>
    <x v="839"/>
    <s v="Standard Class"/>
    <s v="CM-12715"/>
    <s v="Craig Molinari"/>
    <x v="1"/>
    <s v="United States"/>
    <s v="Philadelphia"/>
    <x v="9"/>
    <n v="19140"/>
    <x v="3"/>
    <s v="OFF-AP-10001492"/>
    <x v="1"/>
    <x v="9"/>
    <s v="Acco Six-Outlet Power Strip, 4' Cord Length"/>
    <n v="41.375999999999998"/>
    <n v="6"/>
    <n v="0.2"/>
    <x v="6347"/>
  </r>
  <r>
    <n v="8053"/>
    <s v="CA-2011-109904"/>
    <x v="2"/>
    <x v="686"/>
    <x v="137"/>
    <s v="Second Class"/>
    <s v="BF-10975"/>
    <s v="Barbara Fisher"/>
    <x v="1"/>
    <s v="United States"/>
    <s v="New York City"/>
    <x v="15"/>
    <n v="10009"/>
    <x v="3"/>
    <s v="OFF-AR-10004999"/>
    <x v="1"/>
    <x v="6"/>
    <s v="Newell 315"/>
    <n v="17.940000000000001"/>
    <n v="3"/>
    <n v="0"/>
    <x v="6036"/>
  </r>
  <r>
    <n v="8054"/>
    <s v="CA-2014-152205"/>
    <x v="3"/>
    <x v="394"/>
    <x v="391"/>
    <s v="Standard Class"/>
    <s v="SF-20965"/>
    <s v="Sylvia Foulston"/>
    <x v="1"/>
    <s v="United States"/>
    <s v="Philadelphia"/>
    <x v="9"/>
    <n v="19134"/>
    <x v="3"/>
    <s v="OFF-BI-10004094"/>
    <x v="1"/>
    <x v="8"/>
    <s v="GBC Standard Plastic Binding Systems Combs"/>
    <n v="2.6550000000000002"/>
    <n v="1"/>
    <n v="0.7"/>
    <x v="6348"/>
  </r>
  <r>
    <n v="8055"/>
    <s v="CA-2012-121188"/>
    <x v="1"/>
    <x v="834"/>
    <x v="136"/>
    <s v="Standard Class"/>
    <s v="CB-12025"/>
    <s v="Cassandra Brandow"/>
    <x v="0"/>
    <s v="United States"/>
    <s v="Los Angeles"/>
    <x v="1"/>
    <n v="90049"/>
    <x v="1"/>
    <s v="OFF-ST-10001490"/>
    <x v="1"/>
    <x v="4"/>
    <s v="Hot File 7-Pocket, Floor Stand"/>
    <n v="892.35"/>
    <n v="5"/>
    <n v="0"/>
    <x v="6349"/>
  </r>
  <r>
    <n v="8056"/>
    <s v="CA-2012-121188"/>
    <x v="1"/>
    <x v="834"/>
    <x v="136"/>
    <s v="Standard Class"/>
    <s v="CB-12025"/>
    <s v="Cassandra Brandow"/>
    <x v="0"/>
    <s v="United States"/>
    <s v="Los Angeles"/>
    <x v="1"/>
    <n v="90049"/>
    <x v="1"/>
    <s v="FUR-BO-10004695"/>
    <x v="0"/>
    <x v="0"/>
    <s v="O'Sullivan 2-Door Barrister Bookcase in Odessa Pine"/>
    <n v="307.666"/>
    <n v="2"/>
    <n v="0.15"/>
    <x v="6350"/>
  </r>
  <r>
    <n v="8057"/>
    <s v="CA-2012-121188"/>
    <x v="1"/>
    <x v="834"/>
    <x v="136"/>
    <s v="Standard Class"/>
    <s v="CB-12025"/>
    <s v="Cassandra Brandow"/>
    <x v="0"/>
    <s v="United States"/>
    <s v="Los Angeles"/>
    <x v="1"/>
    <n v="90049"/>
    <x v="1"/>
    <s v="OFF-ST-10000736"/>
    <x v="1"/>
    <x v="4"/>
    <s v="Carina Double Wide Media Storage Towers in Natural &amp; Black"/>
    <n v="728.82"/>
    <n v="9"/>
    <n v="0"/>
    <x v="6351"/>
  </r>
  <r>
    <n v="8058"/>
    <s v="CA-2012-121188"/>
    <x v="1"/>
    <x v="834"/>
    <x v="136"/>
    <s v="Standard Class"/>
    <s v="CB-12025"/>
    <s v="Cassandra Brandow"/>
    <x v="0"/>
    <s v="United States"/>
    <s v="Los Angeles"/>
    <x v="1"/>
    <n v="90049"/>
    <x v="1"/>
    <s v="OFF-BI-10001617"/>
    <x v="1"/>
    <x v="8"/>
    <s v="GBC Wire Binding Combs"/>
    <n v="41.36"/>
    <n v="5"/>
    <n v="0.2"/>
    <x v="6352"/>
  </r>
  <r>
    <n v="8059"/>
    <s v="CA-2012-121188"/>
    <x v="1"/>
    <x v="834"/>
    <x v="136"/>
    <s v="Standard Class"/>
    <s v="CB-12025"/>
    <s v="Cassandra Brandow"/>
    <x v="0"/>
    <s v="United States"/>
    <s v="Los Angeles"/>
    <x v="1"/>
    <n v="90049"/>
    <x v="1"/>
    <s v="TEC-PH-10003589"/>
    <x v="2"/>
    <x v="7"/>
    <s v="invisibleSHIELD by ZAGG Smudge-Free Screen Protector"/>
    <n v="43.176000000000002"/>
    <n v="3"/>
    <n v="0.2"/>
    <x v="2740"/>
  </r>
  <r>
    <n v="8060"/>
    <s v="CA-2012-121188"/>
    <x v="1"/>
    <x v="834"/>
    <x v="136"/>
    <s v="Standard Class"/>
    <s v="CB-12025"/>
    <s v="Cassandra Brandow"/>
    <x v="0"/>
    <s v="United States"/>
    <s v="Los Angeles"/>
    <x v="1"/>
    <n v="90049"/>
    <x v="1"/>
    <s v="FUR-FU-10003981"/>
    <x v="0"/>
    <x v="5"/>
    <s v="Eldon Wave Desk Accessories"/>
    <n v="4.16"/>
    <n v="2"/>
    <n v="0"/>
    <x v="6353"/>
  </r>
  <r>
    <n v="8061"/>
    <s v="CA-2012-156013"/>
    <x v="1"/>
    <x v="1181"/>
    <x v="1068"/>
    <s v="Standard Class"/>
    <s v="TC-20980"/>
    <s v="Tamara Chand"/>
    <x v="1"/>
    <s v="United States"/>
    <s v="Long Beach"/>
    <x v="15"/>
    <n v="11561"/>
    <x v="3"/>
    <s v="OFF-PA-10001970"/>
    <x v="1"/>
    <x v="10"/>
    <s v="Xerox 1881"/>
    <n v="61.4"/>
    <n v="5"/>
    <n v="0"/>
    <x v="4271"/>
  </r>
  <r>
    <n v="8062"/>
    <s v="CA-2012-156013"/>
    <x v="1"/>
    <x v="1181"/>
    <x v="1068"/>
    <s v="Standard Class"/>
    <s v="TC-20980"/>
    <s v="Tamara Chand"/>
    <x v="1"/>
    <s v="United States"/>
    <s v="Long Beach"/>
    <x v="15"/>
    <n v="11561"/>
    <x v="3"/>
    <s v="OFF-BI-10002437"/>
    <x v="1"/>
    <x v="8"/>
    <s v="Recycled Premium Regency Composition Covers"/>
    <n v="24.448"/>
    <n v="2"/>
    <n v="0.2"/>
    <x v="683"/>
  </r>
  <r>
    <n v="8063"/>
    <s v="CA-2013-132997"/>
    <x v="0"/>
    <x v="77"/>
    <x v="333"/>
    <s v="First Class"/>
    <s v="LW-17215"/>
    <s v="Luke Weiss"/>
    <x v="0"/>
    <s v="United States"/>
    <s v="Rochester"/>
    <x v="15"/>
    <n v="14609"/>
    <x v="3"/>
    <s v="TEC-PH-10000586"/>
    <x v="2"/>
    <x v="7"/>
    <s v="AT&amp;T SB67148 SynJ"/>
    <n v="263.95999999999998"/>
    <n v="4"/>
    <n v="0"/>
    <x v="2603"/>
  </r>
  <r>
    <n v="8064"/>
    <s v="CA-2013-132997"/>
    <x v="0"/>
    <x v="77"/>
    <x v="333"/>
    <s v="First Class"/>
    <s v="LW-17215"/>
    <s v="Luke Weiss"/>
    <x v="0"/>
    <s v="United States"/>
    <s v="Rochester"/>
    <x v="15"/>
    <n v="14609"/>
    <x v="3"/>
    <s v="TEC-PH-10003811"/>
    <x v="2"/>
    <x v="7"/>
    <s v="Jabra Supreme Plus Driver Edition Headset"/>
    <n v="359.96999999999997"/>
    <n v="3"/>
    <n v="0"/>
    <x v="6354"/>
  </r>
  <r>
    <n v="8065"/>
    <s v="CA-2013-132997"/>
    <x v="0"/>
    <x v="77"/>
    <x v="333"/>
    <s v="First Class"/>
    <s v="LW-17215"/>
    <s v="Luke Weiss"/>
    <x v="0"/>
    <s v="United States"/>
    <s v="Rochester"/>
    <x v="15"/>
    <n v="14609"/>
    <x v="3"/>
    <s v="OFF-PA-10004983"/>
    <x v="1"/>
    <x v="10"/>
    <s v="Xerox 23"/>
    <n v="12.96"/>
    <n v="2"/>
    <n v="0"/>
    <x v="91"/>
  </r>
  <r>
    <n v="8066"/>
    <s v="CA-2013-132997"/>
    <x v="0"/>
    <x v="77"/>
    <x v="333"/>
    <s v="First Class"/>
    <s v="LW-17215"/>
    <s v="Luke Weiss"/>
    <x v="0"/>
    <s v="United States"/>
    <s v="Rochester"/>
    <x v="15"/>
    <n v="14609"/>
    <x v="3"/>
    <s v="OFF-ST-10003479"/>
    <x v="1"/>
    <x v="4"/>
    <s v="Eldon Base for stackable storage shelf, platinum"/>
    <n v="116.82"/>
    <n v="3"/>
    <n v="0"/>
    <x v="6355"/>
  </r>
  <r>
    <n v="8067"/>
    <s v="CA-2013-132997"/>
    <x v="0"/>
    <x v="77"/>
    <x v="333"/>
    <s v="First Class"/>
    <s v="LW-17215"/>
    <s v="Luke Weiss"/>
    <x v="0"/>
    <s v="United States"/>
    <s v="Rochester"/>
    <x v="15"/>
    <n v="14609"/>
    <x v="3"/>
    <s v="OFF-BI-10004318"/>
    <x v="1"/>
    <x v="8"/>
    <s v="Ibico EB-19 Dual Function Manual Binding System"/>
    <n v="276.78400000000005"/>
    <n v="2"/>
    <n v="0.2"/>
    <x v="5710"/>
  </r>
  <r>
    <n v="8068"/>
    <s v="US-2012-160563"/>
    <x v="1"/>
    <x v="1182"/>
    <x v="994"/>
    <s v="Standard Class"/>
    <s v="NS-18640"/>
    <s v="Noel Staavos"/>
    <x v="1"/>
    <s v="United States"/>
    <s v="San Francisco"/>
    <x v="1"/>
    <n v="94109"/>
    <x v="1"/>
    <s v="TEC-AC-10002567"/>
    <x v="2"/>
    <x v="11"/>
    <s v="Logitech G602 Wireless Gaming Mouse"/>
    <n v="239.96999999999997"/>
    <n v="3"/>
    <n v="0"/>
    <x v="6356"/>
  </r>
  <r>
    <n v="8069"/>
    <s v="US-2012-160563"/>
    <x v="1"/>
    <x v="1182"/>
    <x v="994"/>
    <s v="Standard Class"/>
    <s v="NS-18640"/>
    <s v="Noel Staavos"/>
    <x v="1"/>
    <s v="United States"/>
    <s v="San Francisco"/>
    <x v="1"/>
    <n v="94109"/>
    <x v="1"/>
    <s v="FUR-FU-10001731"/>
    <x v="0"/>
    <x v="5"/>
    <s v="Acrylic Self-Standing Desk Frames"/>
    <n v="16.02"/>
    <n v="6"/>
    <n v="0"/>
    <x v="6357"/>
  </r>
  <r>
    <n v="8070"/>
    <s v="CA-2014-151750"/>
    <x v="3"/>
    <x v="314"/>
    <x v="838"/>
    <s v="Standard Class"/>
    <s v="JM-15250"/>
    <s v="Janet Martin"/>
    <x v="0"/>
    <s v="United States"/>
    <s v="Huntsville"/>
    <x v="5"/>
    <n v="77340"/>
    <x v="2"/>
    <s v="OFF-ST-10002743"/>
    <x v="1"/>
    <x v="4"/>
    <s v="SAFCO Boltless Steel Shelving"/>
    <n v="454.56000000000006"/>
    <n v="5"/>
    <n v="0.2"/>
    <x v="6358"/>
  </r>
  <r>
    <n v="8071"/>
    <s v="CA-2014-151750"/>
    <x v="3"/>
    <x v="314"/>
    <x v="838"/>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x v="838"/>
    <s v="Standard Class"/>
    <s v="JM-15250"/>
    <s v="Janet Martin"/>
    <x v="0"/>
    <s v="United States"/>
    <s v="Huntsville"/>
    <x v="5"/>
    <n v="77340"/>
    <x v="2"/>
    <s v="FUR-CH-10003199"/>
    <x v="0"/>
    <x v="1"/>
    <s v="Office Star - Contemporary Task Swivel Chair"/>
    <n v="310.74399999999997"/>
    <n v="4"/>
    <n v="0.3"/>
    <x v="6360"/>
  </r>
  <r>
    <n v="8073"/>
    <s v="CA-2014-151750"/>
    <x v="3"/>
    <x v="314"/>
    <x v="838"/>
    <s v="Standard Class"/>
    <s v="JM-15250"/>
    <s v="Janet Martin"/>
    <x v="0"/>
    <s v="United States"/>
    <s v="Huntsville"/>
    <x v="5"/>
    <n v="77340"/>
    <x v="2"/>
    <s v="OFF-AR-10003158"/>
    <x v="1"/>
    <x v="6"/>
    <s v="Fluorescent Highlighters by Dixon"/>
    <n v="12.736000000000001"/>
    <n v="4"/>
    <n v="0.2"/>
    <x v="6361"/>
  </r>
  <r>
    <n v="8074"/>
    <s v="CA-2014-151750"/>
    <x v="3"/>
    <x v="314"/>
    <x v="838"/>
    <s v="Standard Class"/>
    <s v="JM-15250"/>
    <s v="Janet Martin"/>
    <x v="0"/>
    <s v="United States"/>
    <s v="Huntsville"/>
    <x v="5"/>
    <n v="77340"/>
    <x v="2"/>
    <s v="OFF-BI-10000301"/>
    <x v="1"/>
    <x v="8"/>
    <s v="GBC Instant Report Kit"/>
    <n v="6.469999999999998"/>
    <n v="5"/>
    <n v="0.8"/>
    <x v="6362"/>
  </r>
  <r>
    <n v="8075"/>
    <s v="CA-2014-151750"/>
    <x v="3"/>
    <x v="314"/>
    <x v="838"/>
    <s v="Standard Class"/>
    <s v="JM-15250"/>
    <s v="Janet Martin"/>
    <x v="0"/>
    <s v="United States"/>
    <s v="Huntsville"/>
    <x v="5"/>
    <n v="77340"/>
    <x v="2"/>
    <s v="OFF-BI-10000343"/>
    <x v="1"/>
    <x v="8"/>
    <s v="Pressboard Covers with Storage Hooks, 9 1/2&quot; x 11&quot;, Light Blue"/>
    <n v="13.747999999999998"/>
    <n v="14"/>
    <n v="0.8"/>
    <x v="6363"/>
  </r>
  <r>
    <n v="8076"/>
    <s v="CA-2014-151750"/>
    <x v="3"/>
    <x v="314"/>
    <x v="838"/>
    <s v="Standard Class"/>
    <s v="JM-15250"/>
    <s v="Janet Martin"/>
    <x v="0"/>
    <s v="United States"/>
    <s v="Huntsville"/>
    <x v="5"/>
    <n v="77340"/>
    <x v="2"/>
    <s v="OFF-AP-10004708"/>
    <x v="1"/>
    <x v="9"/>
    <s v="Fellowes Superior 10 Outlet Split Surge Protector"/>
    <n v="15.223999999999997"/>
    <n v="2"/>
    <n v="0.8"/>
    <x v="6364"/>
  </r>
  <r>
    <n v="8077"/>
    <s v="CA-2012-106187"/>
    <x v="1"/>
    <x v="537"/>
    <x v="155"/>
    <s v="Standard Class"/>
    <s v="RF-19345"/>
    <s v="Randy Ferguson"/>
    <x v="1"/>
    <s v="United States"/>
    <s v="East Point"/>
    <x v="32"/>
    <n v="30344"/>
    <x v="0"/>
    <s v="FUR-FU-10000794"/>
    <x v="0"/>
    <x v="5"/>
    <s v="Eldon Stackable Tray, Side-Load, Legal, Smoke"/>
    <n v="27.42"/>
    <n v="3"/>
    <n v="0"/>
    <x v="6365"/>
  </r>
  <r>
    <n v="8078"/>
    <s v="CA-2012-106187"/>
    <x v="1"/>
    <x v="537"/>
    <x v="155"/>
    <s v="Standard Class"/>
    <s v="RF-19345"/>
    <s v="Randy Ferguson"/>
    <x v="1"/>
    <s v="United States"/>
    <s v="East Point"/>
    <x v="32"/>
    <n v="30344"/>
    <x v="0"/>
    <s v="OFF-BI-10004519"/>
    <x v="1"/>
    <x v="8"/>
    <s v="GBC DocuBind P100 Manual Binding Machine"/>
    <n v="165.98"/>
    <n v="1"/>
    <n v="0"/>
    <x v="6366"/>
  </r>
  <r>
    <n v="8079"/>
    <s v="CA-2012-106187"/>
    <x v="1"/>
    <x v="537"/>
    <x v="155"/>
    <s v="Standard Class"/>
    <s v="RF-19345"/>
    <s v="Randy Ferguson"/>
    <x v="1"/>
    <s v="United States"/>
    <s v="East Point"/>
    <x v="32"/>
    <n v="30344"/>
    <x v="0"/>
    <s v="TEC-AC-10001590"/>
    <x v="2"/>
    <x v="11"/>
    <s v="Dell Slim USB Multimedia Keyboard"/>
    <n v="75"/>
    <n v="3"/>
    <n v="0"/>
    <x v="6367"/>
  </r>
  <r>
    <n v="8080"/>
    <s v="US-2013-164945"/>
    <x v="0"/>
    <x v="441"/>
    <x v="902"/>
    <s v="Standard Class"/>
    <s v="CA-12055"/>
    <s v="Cathy Armstrong"/>
    <x v="2"/>
    <s v="United States"/>
    <s v="New York City"/>
    <x v="15"/>
    <n v="10009"/>
    <x v="3"/>
    <s v="OFF-BI-10001524"/>
    <x v="1"/>
    <x v="8"/>
    <s v="GBC Premium Transparent Covers with Diagonal Lined Pattern"/>
    <n v="134.27200000000002"/>
    <n v="8"/>
    <n v="0.2"/>
    <x v="6368"/>
  </r>
  <r>
    <n v="8081"/>
    <s v="CA-2012-150714"/>
    <x v="1"/>
    <x v="662"/>
    <x v="666"/>
    <s v="Standard Class"/>
    <s v="KH-16690"/>
    <s v="Kristen Hastings"/>
    <x v="1"/>
    <s v="United States"/>
    <s v="Springfield"/>
    <x v="21"/>
    <n v="97477"/>
    <x v="1"/>
    <s v="OFF-LA-10001474"/>
    <x v="1"/>
    <x v="2"/>
    <s v="Avery 477"/>
    <n v="146.54400000000001"/>
    <n v="6"/>
    <n v="0.2"/>
    <x v="6369"/>
  </r>
  <r>
    <n v="8082"/>
    <s v="CA-2012-150714"/>
    <x v="1"/>
    <x v="662"/>
    <x v="666"/>
    <s v="Standard Class"/>
    <s v="KH-16690"/>
    <s v="Kristen Hastings"/>
    <x v="1"/>
    <s v="United States"/>
    <s v="Springfield"/>
    <x v="21"/>
    <n v="97477"/>
    <x v="1"/>
    <s v="OFF-PA-10001497"/>
    <x v="1"/>
    <x v="10"/>
    <s v="Xerox 1914"/>
    <n v="131.904"/>
    <n v="3"/>
    <n v="0.2"/>
    <x v="585"/>
  </r>
  <r>
    <n v="8083"/>
    <s v="CA-2012-150714"/>
    <x v="1"/>
    <x v="662"/>
    <x v="666"/>
    <s v="Standard Class"/>
    <s v="KH-16690"/>
    <s v="Kristen Hastings"/>
    <x v="1"/>
    <s v="United States"/>
    <s v="Springfield"/>
    <x v="21"/>
    <n v="97477"/>
    <x v="1"/>
    <s v="OFF-AP-10003287"/>
    <x v="1"/>
    <x v="9"/>
    <s v="Tripp Lite TLP810NET Broadband Surge for Modem/Fax"/>
    <n v="203.88000000000002"/>
    <n v="5"/>
    <n v="0.2"/>
    <x v="6370"/>
  </r>
  <r>
    <n v="8084"/>
    <s v="CA-2012-150714"/>
    <x v="1"/>
    <x v="662"/>
    <x v="666"/>
    <s v="Standard Class"/>
    <s v="KH-16690"/>
    <s v="Kristen Hastings"/>
    <x v="1"/>
    <s v="United States"/>
    <s v="Springfield"/>
    <x v="21"/>
    <n v="97477"/>
    <x v="1"/>
    <s v="OFF-BI-10002982"/>
    <x v="1"/>
    <x v="8"/>
    <s v="Avery Self-Adhesive Photo Pockets for Polaroid Photos"/>
    <n v="14.301000000000002"/>
    <n v="7"/>
    <n v="0.7"/>
    <x v="5255"/>
  </r>
  <r>
    <n v="8085"/>
    <s v="CA-2012-150714"/>
    <x v="1"/>
    <x v="662"/>
    <x v="666"/>
    <s v="Standard Class"/>
    <s v="KH-16690"/>
    <s v="Kristen Hastings"/>
    <x v="1"/>
    <s v="United States"/>
    <s v="Springfield"/>
    <x v="21"/>
    <n v="97477"/>
    <x v="1"/>
    <s v="OFF-ST-10001809"/>
    <x v="1"/>
    <x v="4"/>
    <s v="Fellowes Officeware Wire Shelving"/>
    <n v="718.6400000000001"/>
    <n v="10"/>
    <n v="0.2"/>
    <x v="6371"/>
  </r>
  <r>
    <n v="8086"/>
    <s v="CA-2013-105753"/>
    <x v="0"/>
    <x v="201"/>
    <x v="936"/>
    <s v="Standard Class"/>
    <s v="LC-16960"/>
    <s v="Lindsay Castell"/>
    <x v="2"/>
    <s v="United States"/>
    <s v="Arlington"/>
    <x v="17"/>
    <n v="22204"/>
    <x v="0"/>
    <s v="FUR-FU-10000246"/>
    <x v="0"/>
    <x v="5"/>
    <s v="Aluminum Document Frame"/>
    <n v="61.1"/>
    <n v="5"/>
    <n v="0"/>
    <x v="6372"/>
  </r>
  <r>
    <n v="8087"/>
    <s v="CA-2014-120894"/>
    <x v="3"/>
    <x v="1045"/>
    <x v="1060"/>
    <s v="Standard Class"/>
    <s v="JL-15130"/>
    <s v="Jack Lebron"/>
    <x v="0"/>
    <s v="United States"/>
    <s v="Wilmington"/>
    <x v="3"/>
    <n v="28403"/>
    <x v="0"/>
    <s v="OFF-AP-10000252"/>
    <x v="1"/>
    <x v="9"/>
    <s v="Harmony HEPA Quiet Air Purifiers"/>
    <n v="28.08"/>
    <n v="3"/>
    <n v="0.2"/>
    <x v="6373"/>
  </r>
  <r>
    <n v="8088"/>
    <s v="CA-2013-106621"/>
    <x v="0"/>
    <x v="321"/>
    <x v="152"/>
    <s v="Second Class"/>
    <s v="DM-12955"/>
    <s v="Dario Medina"/>
    <x v="1"/>
    <s v="United States"/>
    <s v="Yuma"/>
    <x v="16"/>
    <n v="85364"/>
    <x v="1"/>
    <s v="OFF-AR-10002375"/>
    <x v="1"/>
    <x v="6"/>
    <s v="Newell 351"/>
    <n v="10.496"/>
    <n v="4"/>
    <n v="0.2"/>
    <x v="6374"/>
  </r>
  <r>
    <n v="8089"/>
    <s v="CA-2012-107020"/>
    <x v="1"/>
    <x v="848"/>
    <x v="933"/>
    <s v="Standard Class"/>
    <s v="MV-18190"/>
    <s v="Mike Vittorini"/>
    <x v="0"/>
    <s v="United States"/>
    <s v="San Bernardino"/>
    <x v="1"/>
    <n v="92404"/>
    <x v="1"/>
    <s v="OFF-BI-10003719"/>
    <x v="1"/>
    <x v="8"/>
    <s v="Large Capacity Hanging Post Binders"/>
    <n v="39.92"/>
    <n v="2"/>
    <n v="0.2"/>
    <x v="6375"/>
  </r>
  <r>
    <n v="8090"/>
    <s v="US-2012-117492"/>
    <x v="1"/>
    <x v="976"/>
    <x v="1281"/>
    <s v="First Class"/>
    <s v="NS-18640"/>
    <s v="Noel Staavos"/>
    <x v="1"/>
    <s v="United States"/>
    <s v="Baltimore"/>
    <x v="39"/>
    <n v="21215"/>
    <x v="3"/>
    <s v="OFF-AP-10001492"/>
    <x v="1"/>
    <x v="9"/>
    <s v="Acco Six-Outlet Power Strip, 4' Cord Length"/>
    <n v="77.58"/>
    <n v="9"/>
    <n v="0"/>
    <x v="6376"/>
  </r>
  <r>
    <n v="8091"/>
    <s v="CA-2011-101392"/>
    <x v="2"/>
    <x v="1035"/>
    <x v="623"/>
    <s v="Standard Class"/>
    <s v="AS-10630"/>
    <s v="Ann Steele"/>
    <x v="2"/>
    <s v="United States"/>
    <s v="Seattle"/>
    <x v="4"/>
    <n v="98103"/>
    <x v="1"/>
    <s v="OFF-ST-10000532"/>
    <x v="1"/>
    <x v="4"/>
    <s v="Advantus Rolling Drawer Organizers"/>
    <n v="269.35999999999996"/>
    <n v="7"/>
    <n v="0"/>
    <x v="6377"/>
  </r>
  <r>
    <n v="8092"/>
    <s v="CA-2012-127502"/>
    <x v="1"/>
    <x v="895"/>
    <x v="1282"/>
    <s v="Standard Class"/>
    <s v="MT-17815"/>
    <s v="Meg Tillman"/>
    <x v="0"/>
    <s v="United States"/>
    <s v="San Francisco"/>
    <x v="1"/>
    <n v="94110"/>
    <x v="1"/>
    <s v="OFF-LA-10001613"/>
    <x v="1"/>
    <x v="2"/>
    <s v="Avery File Folder Labels"/>
    <n v="5.76"/>
    <n v="2"/>
    <n v="0"/>
    <x v="2167"/>
  </r>
  <r>
    <n v="8093"/>
    <s v="CA-2014-143658"/>
    <x v="3"/>
    <x v="1183"/>
    <x v="87"/>
    <s v="Second Class"/>
    <s v="SR-20425"/>
    <s v="Sharelle Roach"/>
    <x v="2"/>
    <s v="United States"/>
    <s v="New York City"/>
    <x v="15"/>
    <n v="10035"/>
    <x v="3"/>
    <s v="OFF-AR-10002818"/>
    <x v="1"/>
    <x v="6"/>
    <s v="Panasonic KP-310 Heavy-Duty Electric Pencil Sharpener"/>
    <n v="109.9"/>
    <n v="5"/>
    <n v="0"/>
    <x v="6378"/>
  </r>
  <r>
    <n v="8094"/>
    <s v="CA-2014-133046"/>
    <x v="3"/>
    <x v="944"/>
    <x v="608"/>
    <s v="Second Class"/>
    <s v="DK-13375"/>
    <s v="Dennis Kane"/>
    <x v="0"/>
    <s v="United States"/>
    <s v="Seattle"/>
    <x v="4"/>
    <n v="98115"/>
    <x v="1"/>
    <s v="FUR-FU-10001940"/>
    <x v="0"/>
    <x v="5"/>
    <s v="Staples"/>
    <n v="23.88"/>
    <n v="3"/>
    <n v="0"/>
    <x v="1811"/>
  </r>
  <r>
    <n v="8095"/>
    <s v="CA-2014-133046"/>
    <x v="3"/>
    <x v="944"/>
    <x v="608"/>
    <s v="Second Class"/>
    <s v="DK-13375"/>
    <s v="Dennis Kane"/>
    <x v="0"/>
    <s v="United States"/>
    <s v="Seattle"/>
    <x v="4"/>
    <n v="98115"/>
    <x v="1"/>
    <s v="OFF-PA-10003883"/>
    <x v="1"/>
    <x v="10"/>
    <s v="Message Book, Phone, Wirebound Standard Line Memo, 2 3/4&quot; X 5&quot;"/>
    <n v="26.2"/>
    <n v="4"/>
    <n v="0"/>
    <x v="6379"/>
  </r>
  <r>
    <n v="8096"/>
    <s v="CA-2014-133046"/>
    <x v="3"/>
    <x v="944"/>
    <x v="608"/>
    <s v="Second Class"/>
    <s v="DK-13375"/>
    <s v="Dennis Kane"/>
    <x v="0"/>
    <s v="United States"/>
    <s v="Seattle"/>
    <x v="4"/>
    <n v="98115"/>
    <x v="1"/>
    <s v="OFF-PA-10002787"/>
    <x v="1"/>
    <x v="10"/>
    <s v="Xerox 227"/>
    <n v="12.96"/>
    <n v="2"/>
    <n v="0"/>
    <x v="91"/>
  </r>
  <r>
    <n v="8097"/>
    <s v="CA-2014-133046"/>
    <x v="3"/>
    <x v="944"/>
    <x v="608"/>
    <s v="Second Class"/>
    <s v="DK-13375"/>
    <s v="Dennis Kane"/>
    <x v="0"/>
    <s v="United States"/>
    <s v="Seattle"/>
    <x v="4"/>
    <n v="98115"/>
    <x v="1"/>
    <s v="TEC-AC-10000991"/>
    <x v="2"/>
    <x v="11"/>
    <s v="Sony Micro Vault Click 8 GB USB 2.0 Flash Drive"/>
    <n v="234.95000000000002"/>
    <n v="5"/>
    <n v="0"/>
    <x v="6380"/>
  </r>
  <r>
    <n v="8098"/>
    <s v="CA-2014-122798"/>
    <x v="3"/>
    <x v="116"/>
    <x v="378"/>
    <s v="Standard Class"/>
    <s v="SV-20935"/>
    <s v="Susan Vittorini"/>
    <x v="0"/>
    <s v="United States"/>
    <s v="Albuquerque"/>
    <x v="27"/>
    <n v="87105"/>
    <x v="1"/>
    <s v="OFF-ST-10003058"/>
    <x v="1"/>
    <x v="4"/>
    <s v="Eldon Mobile Mega Data Cart  Mega Stackable  Add-On Trays"/>
    <n v="118.25"/>
    <n v="5"/>
    <n v="0"/>
    <x v="3284"/>
  </r>
  <r>
    <n v="8099"/>
    <s v="CA-2014-122798"/>
    <x v="3"/>
    <x v="116"/>
    <x v="378"/>
    <s v="Standard Class"/>
    <s v="SV-20935"/>
    <s v="Susan Vittorini"/>
    <x v="0"/>
    <s v="United States"/>
    <s v="Albuquerque"/>
    <x v="27"/>
    <n v="87105"/>
    <x v="1"/>
    <s v="OFF-PA-10004239"/>
    <x v="1"/>
    <x v="10"/>
    <s v="Xerox 1953"/>
    <n v="4.28"/>
    <n v="1"/>
    <n v="0"/>
    <x v="750"/>
  </r>
  <r>
    <n v="8100"/>
    <s v="CA-2013-169663"/>
    <x v="0"/>
    <x v="612"/>
    <x v="20"/>
    <s v="First Class"/>
    <s v="RH-19510"/>
    <s v="Rick Huthwaite"/>
    <x v="2"/>
    <s v="United States"/>
    <s v="Los Angeles"/>
    <x v="1"/>
    <n v="90045"/>
    <x v="1"/>
    <s v="TEC-AC-10003038"/>
    <x v="2"/>
    <x v="11"/>
    <s v="Kingston Digital DataTraveler 16GB USB 2.0"/>
    <n v="26.849999999999998"/>
    <n v="3"/>
    <n v="0"/>
    <x v="4625"/>
  </r>
  <r>
    <n v="8101"/>
    <s v="CA-2013-169663"/>
    <x v="0"/>
    <x v="612"/>
    <x v="20"/>
    <s v="First Class"/>
    <s v="RH-19510"/>
    <s v="Rick Huthwaite"/>
    <x v="2"/>
    <s v="United States"/>
    <s v="Los Angeles"/>
    <x v="1"/>
    <n v="90045"/>
    <x v="1"/>
    <s v="TEC-MA-10000984"/>
    <x v="2"/>
    <x v="15"/>
    <s v="Okidata MB760 Printer"/>
    <n v="3357.6000000000004"/>
    <n v="3"/>
    <n v="0.2"/>
    <x v="6381"/>
  </r>
  <r>
    <n v="8102"/>
    <s v="CA-2012-149846"/>
    <x v="1"/>
    <x v="1184"/>
    <x v="1226"/>
    <s v="Standard Class"/>
    <s v="SB-20185"/>
    <s v="Sarah Brown"/>
    <x v="0"/>
    <s v="United States"/>
    <s v="Los Angeles"/>
    <x v="1"/>
    <n v="90045"/>
    <x v="1"/>
    <s v="OFF-LA-10004484"/>
    <x v="1"/>
    <x v="2"/>
    <s v="Avery 476"/>
    <n v="8.26"/>
    <n v="2"/>
    <n v="0"/>
    <x v="349"/>
  </r>
  <r>
    <n v="8103"/>
    <s v="CA-2012-149846"/>
    <x v="1"/>
    <x v="1184"/>
    <x v="1226"/>
    <s v="Standard Class"/>
    <s v="SB-20185"/>
    <s v="Sarah Brown"/>
    <x v="0"/>
    <s v="United States"/>
    <s v="Los Angeles"/>
    <x v="1"/>
    <n v="90045"/>
    <x v="1"/>
    <s v="TEC-MA-10004002"/>
    <x v="2"/>
    <x v="15"/>
    <s v="Zebra GX420t Direct Thermal/Thermal Transfer Printer"/>
    <n v="2973.32"/>
    <n v="7"/>
    <n v="0.2"/>
    <x v="6382"/>
  </r>
  <r>
    <n v="8104"/>
    <s v="CA-2012-149846"/>
    <x v="1"/>
    <x v="1184"/>
    <x v="1226"/>
    <s v="Standard Class"/>
    <s v="SB-20185"/>
    <s v="Sarah Brown"/>
    <x v="0"/>
    <s v="United States"/>
    <s v="Los Angeles"/>
    <x v="1"/>
    <n v="90045"/>
    <x v="1"/>
    <s v="OFF-ST-10002406"/>
    <x v="1"/>
    <x v="4"/>
    <s v="Pizazz Global Quick File"/>
    <n v="104.79"/>
    <n v="7"/>
    <n v="0"/>
    <x v="360"/>
  </r>
  <r>
    <n v="8105"/>
    <s v="CA-2012-149846"/>
    <x v="1"/>
    <x v="1184"/>
    <x v="1226"/>
    <s v="Standard Class"/>
    <s v="SB-20185"/>
    <s v="Sarah Brown"/>
    <x v="0"/>
    <s v="United States"/>
    <s v="Los Angeles"/>
    <x v="1"/>
    <n v="90045"/>
    <x v="1"/>
    <s v="TEC-PH-10003645"/>
    <x v="2"/>
    <x v="7"/>
    <s v="Aastra 57i VoIP phone"/>
    <n v="775.72800000000007"/>
    <n v="6"/>
    <n v="0.2"/>
    <x v="6383"/>
  </r>
  <r>
    <n v="8106"/>
    <s v="CA-2014-159149"/>
    <x v="3"/>
    <x v="922"/>
    <x v="822"/>
    <s v="First Class"/>
    <s v="CR-12820"/>
    <s v="Cyra Reiten"/>
    <x v="2"/>
    <s v="United States"/>
    <s v="Houston"/>
    <x v="5"/>
    <n v="77041"/>
    <x v="2"/>
    <s v="FUR-BO-10001601"/>
    <x v="0"/>
    <x v="0"/>
    <s v="Sauder Mission Library with Doors, Fruitwood Finish"/>
    <n v="89.066399999999987"/>
    <n v="1"/>
    <n v="0.32"/>
    <x v="6384"/>
  </r>
  <r>
    <n v="8107"/>
    <s v="CA-2014-159149"/>
    <x v="3"/>
    <x v="922"/>
    <x v="822"/>
    <s v="First Class"/>
    <s v="CR-12820"/>
    <s v="Cyra Reiten"/>
    <x v="2"/>
    <s v="United States"/>
    <s v="Houston"/>
    <x v="5"/>
    <n v="77041"/>
    <x v="2"/>
    <s v="OFF-AR-10000937"/>
    <x v="1"/>
    <x v="6"/>
    <s v="Dixon Ticonderoga Core-Lock Colored Pencils, 48-Color Set"/>
    <n v="175.44"/>
    <n v="6"/>
    <n v="0.2"/>
    <x v="6385"/>
  </r>
  <r>
    <n v="8108"/>
    <s v="CA-2014-159149"/>
    <x v="3"/>
    <x v="922"/>
    <x v="822"/>
    <s v="First Class"/>
    <s v="CR-12820"/>
    <s v="Cyra Reiten"/>
    <x v="2"/>
    <s v="United States"/>
    <s v="Houston"/>
    <x v="5"/>
    <n v="77041"/>
    <x v="2"/>
    <s v="TEC-PH-10000038"/>
    <x v="2"/>
    <x v="7"/>
    <s v="Jawbone MINI JAMBOX Wireless Bluetooth Speaker"/>
    <n v="438.33600000000001"/>
    <n v="4"/>
    <n v="0.2"/>
    <x v="1510"/>
  </r>
  <r>
    <n v="8109"/>
    <s v="US-2014-167570"/>
    <x v="3"/>
    <x v="166"/>
    <x v="159"/>
    <s v="Standard Class"/>
    <s v="EG-13900"/>
    <s v="Emily Grady"/>
    <x v="0"/>
    <s v="United States"/>
    <s v="Philadelphia"/>
    <x v="9"/>
    <n v="19140"/>
    <x v="3"/>
    <s v="FUR-CH-10003396"/>
    <x v="0"/>
    <x v="1"/>
    <s v="Global Deluxe Steno Chair"/>
    <n v="215.54400000000001"/>
    <n v="4"/>
    <n v="0.3"/>
    <x v="6386"/>
  </r>
  <r>
    <n v="8110"/>
    <s v="CA-2014-160122"/>
    <x v="3"/>
    <x v="551"/>
    <x v="122"/>
    <s v="Standard Class"/>
    <s v="RD-19930"/>
    <s v="Russell D'Ascenzo"/>
    <x v="0"/>
    <s v="United States"/>
    <s v="Chicago"/>
    <x v="10"/>
    <n v="60623"/>
    <x v="2"/>
    <s v="OFF-EN-10002592"/>
    <x v="1"/>
    <x v="12"/>
    <s v="Peel &amp; Seel Recycled Catalog Envelopes, Brown"/>
    <n v="55.584000000000003"/>
    <n v="6"/>
    <n v="0.2"/>
    <x v="6387"/>
  </r>
  <r>
    <n v="8111"/>
    <s v="CA-2014-160122"/>
    <x v="3"/>
    <x v="551"/>
    <x v="122"/>
    <s v="Standard Class"/>
    <s v="RD-19930"/>
    <s v="Russell D'Ascenzo"/>
    <x v="0"/>
    <s v="United States"/>
    <s v="Chicago"/>
    <x v="10"/>
    <n v="60623"/>
    <x v="2"/>
    <s v="FUR-CH-10000422"/>
    <x v="0"/>
    <x v="1"/>
    <s v="Global Highback Leather Tilter in Burgundy"/>
    <n v="127.38599999999998"/>
    <n v="2"/>
    <n v="0.3"/>
    <x v="6388"/>
  </r>
  <r>
    <n v="8112"/>
    <s v="CA-2013-130393"/>
    <x v="0"/>
    <x v="49"/>
    <x v="845"/>
    <s v="Second Class"/>
    <s v="JM-15865"/>
    <s v="John Murray"/>
    <x v="0"/>
    <s v="United States"/>
    <s v="San Angelo"/>
    <x v="5"/>
    <n v="76903"/>
    <x v="2"/>
    <s v="FUR-CH-10002647"/>
    <x v="0"/>
    <x v="1"/>
    <s v="Situations Contoured Folding Chairs, 4/Set"/>
    <n v="248.43"/>
    <n v="5"/>
    <n v="0.3"/>
    <x v="6389"/>
  </r>
  <r>
    <n v="8113"/>
    <s v="CA-2013-130393"/>
    <x v="0"/>
    <x v="49"/>
    <x v="845"/>
    <s v="Second Class"/>
    <s v="JM-15865"/>
    <s v="John Murray"/>
    <x v="0"/>
    <s v="United States"/>
    <s v="San Angelo"/>
    <x v="5"/>
    <n v="76903"/>
    <x v="2"/>
    <s v="OFF-AP-10004859"/>
    <x v="1"/>
    <x v="9"/>
    <s v="Acco 6 Outlet Guardian Premium Surge Suppressor"/>
    <n v="11.647999999999998"/>
    <n v="4"/>
    <n v="0.8"/>
    <x v="6390"/>
  </r>
  <r>
    <n v="8114"/>
    <s v="CA-2013-130393"/>
    <x v="0"/>
    <x v="49"/>
    <x v="845"/>
    <s v="Second Class"/>
    <s v="JM-15865"/>
    <s v="John Murray"/>
    <x v="0"/>
    <s v="United States"/>
    <s v="San Angelo"/>
    <x v="5"/>
    <n v="76903"/>
    <x v="2"/>
    <s v="FUR-CH-10004477"/>
    <x v="0"/>
    <x v="1"/>
    <s v="Global Push Button Manager's Chair, Indigo"/>
    <n v="85.245999999999995"/>
    <n v="2"/>
    <n v="0.3"/>
    <x v="5996"/>
  </r>
  <r>
    <n v="8115"/>
    <s v="CA-2014-144820"/>
    <x v="3"/>
    <x v="621"/>
    <x v="951"/>
    <s v="Second Class"/>
    <s v="LW-16825"/>
    <s v="Laurel Workman"/>
    <x v="1"/>
    <s v="United States"/>
    <s v="Pasadena"/>
    <x v="5"/>
    <n v="77506"/>
    <x v="2"/>
    <s v="OFF-AR-10004817"/>
    <x v="1"/>
    <x v="6"/>
    <s v="Colorific Watercolor Pencils"/>
    <n v="20.64"/>
    <n v="5"/>
    <n v="0.2"/>
    <x v="6391"/>
  </r>
  <r>
    <n v="8116"/>
    <s v="CA-2014-101014"/>
    <x v="3"/>
    <x v="635"/>
    <x v="842"/>
    <s v="Standard Class"/>
    <s v="RW-19540"/>
    <s v="Rick Wilson"/>
    <x v="1"/>
    <s v="United States"/>
    <s v="Los Angeles"/>
    <x v="1"/>
    <n v="90049"/>
    <x v="1"/>
    <s v="FUR-FU-10003374"/>
    <x v="0"/>
    <x v="5"/>
    <s v="Electrix Fluorescent Magnifier Lamps &amp; Weighted Base"/>
    <n v="148.02000000000001"/>
    <n v="3"/>
    <n v="0"/>
    <x v="6392"/>
  </r>
  <r>
    <n v="8117"/>
    <s v="CA-2014-105543"/>
    <x v="3"/>
    <x v="221"/>
    <x v="865"/>
    <s v="Same Day"/>
    <s v="BG-11695"/>
    <s v="Brooke Gillingham"/>
    <x v="1"/>
    <s v="United States"/>
    <s v="Garden City"/>
    <x v="41"/>
    <n v="67846"/>
    <x v="2"/>
    <s v="OFF-ST-10003123"/>
    <x v="1"/>
    <x v="4"/>
    <s v="Fellowes Bases and Tops For Staxonsteel/High-Stak Systems"/>
    <n v="33.29"/>
    <n v="1"/>
    <n v="0"/>
    <x v="3729"/>
  </r>
  <r>
    <n v="8118"/>
    <s v="US-2014-113201"/>
    <x v="3"/>
    <x v="160"/>
    <x v="162"/>
    <s v="Standard Class"/>
    <s v="TT-21220"/>
    <s v="Thomas Thornton"/>
    <x v="0"/>
    <s v="United States"/>
    <s v="Los Angeles"/>
    <x v="1"/>
    <n v="90045"/>
    <x v="1"/>
    <s v="OFF-PA-10000675"/>
    <x v="1"/>
    <x v="10"/>
    <s v="Xerox 1919"/>
    <n v="204.95000000000002"/>
    <n v="5"/>
    <n v="0"/>
    <x v="3261"/>
  </r>
  <r>
    <n v="8119"/>
    <s v="US-2014-106551"/>
    <x v="3"/>
    <x v="847"/>
    <x v="1186"/>
    <s v="Standard Class"/>
    <s v="EB-13930"/>
    <s v="Eric Barreto"/>
    <x v="0"/>
    <s v="United States"/>
    <s v="Chicago"/>
    <x v="10"/>
    <n v="60653"/>
    <x v="2"/>
    <s v="FUR-CH-10004997"/>
    <x v="0"/>
    <x v="1"/>
    <s v="Hon Every-Day Series Multi-Task Chairs"/>
    <n v="526.34399999999994"/>
    <n v="4"/>
    <n v="0.3"/>
    <x v="6393"/>
  </r>
  <r>
    <n v="8120"/>
    <s v="CA-2013-116722"/>
    <x v="0"/>
    <x v="583"/>
    <x v="619"/>
    <s v="Standard Class"/>
    <s v="LP-17080"/>
    <s v="Liz Pelletier"/>
    <x v="0"/>
    <s v="United States"/>
    <s v="San Francisco"/>
    <x v="1"/>
    <n v="94110"/>
    <x v="1"/>
    <s v="FUR-FU-10001934"/>
    <x v="0"/>
    <x v="5"/>
    <s v="Magnifier Swing Arm Lamp"/>
    <n v="41.96"/>
    <n v="2"/>
    <n v="0"/>
    <x v="109"/>
  </r>
  <r>
    <n v="8121"/>
    <s v="CA-2013-116722"/>
    <x v="0"/>
    <x v="583"/>
    <x v="619"/>
    <s v="Standard Class"/>
    <s v="LP-17080"/>
    <s v="Liz Pelletier"/>
    <x v="0"/>
    <s v="United States"/>
    <s v="San Francisco"/>
    <x v="1"/>
    <n v="94110"/>
    <x v="1"/>
    <s v="FUR-CH-10004997"/>
    <x v="0"/>
    <x v="1"/>
    <s v="Hon Every-Day Series Multi-Task Chairs"/>
    <n v="451.15199999999993"/>
    <n v="3"/>
    <n v="0.2"/>
    <x v="232"/>
  </r>
  <r>
    <n v="8122"/>
    <s v="CA-2013-116722"/>
    <x v="0"/>
    <x v="583"/>
    <x v="619"/>
    <s v="Standard Class"/>
    <s v="LP-17080"/>
    <s v="Liz Pelletier"/>
    <x v="0"/>
    <s v="United States"/>
    <s v="San Francisco"/>
    <x v="1"/>
    <n v="94110"/>
    <x v="1"/>
    <s v="OFF-BI-10001890"/>
    <x v="1"/>
    <x v="8"/>
    <s v="Avery Poly Binder Pockets"/>
    <n v="31.504000000000005"/>
    <n v="11"/>
    <n v="0.2"/>
    <x v="6394"/>
  </r>
  <r>
    <n v="8123"/>
    <s v="CA-2011-138128"/>
    <x v="2"/>
    <x v="337"/>
    <x v="345"/>
    <s v="Standard Class"/>
    <s v="FP-14320"/>
    <s v="Frank Preis"/>
    <x v="0"/>
    <s v="United States"/>
    <s v="Philadelphia"/>
    <x v="9"/>
    <n v="19134"/>
    <x v="3"/>
    <s v="OFF-EN-10002500"/>
    <x v="1"/>
    <x v="12"/>
    <s v="Globe Weis Peel &amp; Seel First Class Envelopes"/>
    <n v="30.672000000000001"/>
    <n v="3"/>
    <n v="0.2"/>
    <x v="6395"/>
  </r>
  <r>
    <n v="8124"/>
    <s v="CA-2011-138128"/>
    <x v="2"/>
    <x v="337"/>
    <x v="345"/>
    <s v="Standard Class"/>
    <s v="FP-14320"/>
    <s v="Frank Preis"/>
    <x v="0"/>
    <s v="United States"/>
    <s v="Philadelphia"/>
    <x v="9"/>
    <n v="19134"/>
    <x v="3"/>
    <s v="TEC-CO-10001766"/>
    <x v="2"/>
    <x v="16"/>
    <s v="Canon PC940 Copier"/>
    <n v="1079.9759999999999"/>
    <n v="4"/>
    <n v="0.4"/>
    <x v="6396"/>
  </r>
  <r>
    <n v="8125"/>
    <s v="US-2014-150070"/>
    <x v="3"/>
    <x v="210"/>
    <x v="230"/>
    <s v="Standard Class"/>
    <s v="JA-15970"/>
    <s v="Joseph Airdo"/>
    <x v="0"/>
    <s v="United States"/>
    <s v="Modesto"/>
    <x v="1"/>
    <n v="95351"/>
    <x v="1"/>
    <s v="FUR-CH-10004860"/>
    <x v="0"/>
    <x v="1"/>
    <s v="Global Low Back Tilter Chair"/>
    <n v="161.56800000000001"/>
    <n v="2"/>
    <n v="0.2"/>
    <x v="226"/>
  </r>
  <r>
    <n v="8126"/>
    <s v="CA-2012-137064"/>
    <x v="1"/>
    <x v="525"/>
    <x v="95"/>
    <s v="Standard Class"/>
    <s v="TS-21655"/>
    <s v="Trudy Schmidt"/>
    <x v="0"/>
    <s v="United States"/>
    <s v="Houston"/>
    <x v="5"/>
    <n v="77070"/>
    <x v="2"/>
    <s v="OFF-BI-10002049"/>
    <x v="1"/>
    <x v="8"/>
    <s v="UniKeep View Case Binders"/>
    <n v="2.9339999999999993"/>
    <n v="3"/>
    <n v="0.8"/>
    <x v="1034"/>
  </r>
  <r>
    <n v="8127"/>
    <s v="CA-2012-137064"/>
    <x v="1"/>
    <x v="525"/>
    <x v="95"/>
    <s v="Standard Class"/>
    <s v="TS-21655"/>
    <s v="Trudy Schmidt"/>
    <x v="0"/>
    <s v="United States"/>
    <s v="Houston"/>
    <x v="5"/>
    <n v="77070"/>
    <x v="2"/>
    <s v="TEC-AC-10003499"/>
    <x v="2"/>
    <x v="11"/>
    <s v="Memorex Mini Travel Drive 8 GB USB 2.0 Flash Drive"/>
    <n v="18.528000000000002"/>
    <n v="2"/>
    <n v="0.2"/>
    <x v="6397"/>
  </r>
  <r>
    <n v="8128"/>
    <s v="CA-2012-137064"/>
    <x v="1"/>
    <x v="525"/>
    <x v="95"/>
    <s v="Standard Class"/>
    <s v="TS-21655"/>
    <s v="Trudy Schmidt"/>
    <x v="0"/>
    <s v="United States"/>
    <s v="Houston"/>
    <x v="5"/>
    <n v="77070"/>
    <x v="2"/>
    <s v="OFF-ST-10003470"/>
    <x v="1"/>
    <x v="4"/>
    <s v="Tennsco Snap-Together Open Shelving Units, Starter Sets and Add-On Units"/>
    <n v="670.75200000000007"/>
    <n v="3"/>
    <n v="0.2"/>
    <x v="6398"/>
  </r>
  <r>
    <n v="8129"/>
    <s v="CA-2014-157350"/>
    <x v="3"/>
    <x v="775"/>
    <x v="153"/>
    <s v="Standard Class"/>
    <s v="DP-13000"/>
    <s v="Darren Powers"/>
    <x v="0"/>
    <s v="United States"/>
    <s v="Chicago"/>
    <x v="10"/>
    <n v="60610"/>
    <x v="2"/>
    <s v="FUR-FU-10000222"/>
    <x v="0"/>
    <x v="5"/>
    <s v="Seth Thomas 16&quot; Steel Case Clock"/>
    <n v="64.959999999999994"/>
    <n v="5"/>
    <n v="0.6"/>
    <x v="6399"/>
  </r>
  <r>
    <n v="8130"/>
    <s v="CA-2011-127866"/>
    <x v="2"/>
    <x v="836"/>
    <x v="1283"/>
    <s v="First Class"/>
    <s v="JD-15895"/>
    <s v="Jonathan Doherty"/>
    <x v="1"/>
    <s v="United States"/>
    <s v="Riverside"/>
    <x v="1"/>
    <n v="92503"/>
    <x v="1"/>
    <s v="TEC-AC-10000023"/>
    <x v="2"/>
    <x v="11"/>
    <s v="Maxell 74 Minute CD-R Spindle, 50/Pack"/>
    <n v="41.94"/>
    <n v="2"/>
    <n v="0"/>
    <x v="6033"/>
  </r>
  <r>
    <n v="8131"/>
    <s v="CA-2011-127866"/>
    <x v="2"/>
    <x v="836"/>
    <x v="1283"/>
    <s v="First Class"/>
    <s v="JD-15895"/>
    <s v="Jonathan Doherty"/>
    <x v="1"/>
    <s v="United States"/>
    <s v="Riverside"/>
    <x v="1"/>
    <n v="92503"/>
    <x v="1"/>
    <s v="OFF-PA-10003971"/>
    <x v="1"/>
    <x v="10"/>
    <s v="Xerox 1965"/>
    <n v="11.96"/>
    <n v="2"/>
    <n v="0"/>
    <x v="2181"/>
  </r>
  <r>
    <n v="8132"/>
    <s v="CA-2011-127866"/>
    <x v="2"/>
    <x v="836"/>
    <x v="1283"/>
    <s v="First Class"/>
    <s v="JD-15895"/>
    <s v="Jonathan Doherty"/>
    <x v="1"/>
    <s v="United States"/>
    <s v="Riverside"/>
    <x v="1"/>
    <n v="92503"/>
    <x v="1"/>
    <s v="OFF-AR-10003481"/>
    <x v="1"/>
    <x v="6"/>
    <s v="Newell 348"/>
    <n v="13.12"/>
    <n v="4"/>
    <n v="0"/>
    <x v="3116"/>
  </r>
  <r>
    <n v="8133"/>
    <s v="CA-2011-127866"/>
    <x v="2"/>
    <x v="836"/>
    <x v="1283"/>
    <s v="First Class"/>
    <s v="JD-15895"/>
    <s v="Jonathan Doherty"/>
    <x v="1"/>
    <s v="United States"/>
    <s v="Riverside"/>
    <x v="1"/>
    <n v="92503"/>
    <x v="1"/>
    <s v="OFF-ST-10001490"/>
    <x v="1"/>
    <x v="4"/>
    <s v="Hot File 7-Pocket, Floor Stand"/>
    <n v="535.41"/>
    <n v="3"/>
    <n v="0"/>
    <x v="3941"/>
  </r>
  <r>
    <n v="8134"/>
    <s v="CA-2012-131352"/>
    <x v="1"/>
    <x v="1049"/>
    <x v="349"/>
    <s v="Standard Class"/>
    <s v="GH-14485"/>
    <s v="Gene Hale"/>
    <x v="1"/>
    <s v="United States"/>
    <s v="Dallas"/>
    <x v="5"/>
    <n v="75081"/>
    <x v="2"/>
    <s v="FUR-FU-10003708"/>
    <x v="0"/>
    <x v="5"/>
    <s v="Tenex Traditional Chairmats for Medium Pile Carpet, Standard Lip, 36&quot; x 48&quot;"/>
    <n v="72.78"/>
    <n v="3"/>
    <n v="0.6"/>
    <x v="6400"/>
  </r>
  <r>
    <n v="8135"/>
    <s v="CA-2012-121776"/>
    <x v="1"/>
    <x v="1130"/>
    <x v="1265"/>
    <s v="Standard Class"/>
    <s v="RD-19585"/>
    <s v="Rob Dowd"/>
    <x v="0"/>
    <s v="United States"/>
    <s v="Los Angeles"/>
    <x v="1"/>
    <n v="90008"/>
    <x v="1"/>
    <s v="OFF-PA-10001970"/>
    <x v="1"/>
    <x v="10"/>
    <s v="Xerox 1881"/>
    <n v="36.839999999999996"/>
    <n v="3"/>
    <n v="0"/>
    <x v="4445"/>
  </r>
  <r>
    <n v="8136"/>
    <s v="CA-2012-121776"/>
    <x v="1"/>
    <x v="1130"/>
    <x v="1265"/>
    <s v="Standard Class"/>
    <s v="RD-19585"/>
    <s v="Rob Dowd"/>
    <x v="0"/>
    <s v="United States"/>
    <s v="Los Angeles"/>
    <x v="1"/>
    <n v="90008"/>
    <x v="1"/>
    <s v="OFF-LA-10002762"/>
    <x v="1"/>
    <x v="2"/>
    <s v="Avery 485"/>
    <n v="87.71"/>
    <n v="7"/>
    <n v="0"/>
    <x v="2238"/>
  </r>
  <r>
    <n v="8137"/>
    <s v="CA-2013-118073"/>
    <x v="0"/>
    <x v="399"/>
    <x v="1070"/>
    <s v="Standard Class"/>
    <s v="CS-12490"/>
    <s v="Cindy Schnelling"/>
    <x v="1"/>
    <s v="United States"/>
    <s v="Lakeland"/>
    <x v="2"/>
    <n v="33801"/>
    <x v="0"/>
    <s v="FUR-TA-10002533"/>
    <x v="0"/>
    <x v="3"/>
    <s v="BPI Conference Tables"/>
    <n v="562.29250000000013"/>
    <n v="7"/>
    <n v="0.45"/>
    <x v="6401"/>
  </r>
  <r>
    <n v="8138"/>
    <s v="CA-2011-103219"/>
    <x v="2"/>
    <x v="187"/>
    <x v="1170"/>
    <s v="Standard Class"/>
    <s v="BF-11215"/>
    <s v="Benjamin Farhat"/>
    <x v="2"/>
    <s v="United States"/>
    <s v="New York City"/>
    <x v="15"/>
    <n v="10035"/>
    <x v="3"/>
    <s v="FUR-FU-10004091"/>
    <x v="0"/>
    <x v="5"/>
    <s v="Eldon 200 Class Desk Accessories, Black"/>
    <n v="56.52"/>
    <n v="9"/>
    <n v="0"/>
    <x v="6402"/>
  </r>
  <r>
    <n v="8139"/>
    <s v="CA-2013-102561"/>
    <x v="0"/>
    <x v="427"/>
    <x v="18"/>
    <s v="Standard Class"/>
    <s v="NK-18490"/>
    <s v="Neil Knudson"/>
    <x v="2"/>
    <s v="United States"/>
    <s v="Philadelphia"/>
    <x v="9"/>
    <n v="19140"/>
    <x v="3"/>
    <s v="OFF-AR-10001545"/>
    <x v="1"/>
    <x v="6"/>
    <s v="Newell 326"/>
    <n v="11.264000000000001"/>
    <n v="8"/>
    <n v="0.2"/>
    <x v="6403"/>
  </r>
  <r>
    <n v="8140"/>
    <s v="CA-2013-102561"/>
    <x v="0"/>
    <x v="427"/>
    <x v="18"/>
    <s v="Standard Class"/>
    <s v="NK-18490"/>
    <s v="Neil Knudson"/>
    <x v="2"/>
    <s v="United States"/>
    <s v="Philadelphia"/>
    <x v="9"/>
    <n v="19140"/>
    <x v="3"/>
    <s v="OFF-ST-10001476"/>
    <x v="1"/>
    <x v="4"/>
    <s v="Steel Personal Filing/Posting Tote"/>
    <n v="284.08000000000004"/>
    <n v="10"/>
    <n v="0.2"/>
    <x v="6404"/>
  </r>
  <r>
    <n v="8141"/>
    <s v="CA-2013-102561"/>
    <x v="0"/>
    <x v="427"/>
    <x v="18"/>
    <s v="Standard Class"/>
    <s v="NK-18490"/>
    <s v="Neil Knudson"/>
    <x v="2"/>
    <s v="United States"/>
    <s v="Philadelphia"/>
    <x v="9"/>
    <n v="19140"/>
    <x v="3"/>
    <s v="OFF-PA-10004971"/>
    <x v="1"/>
    <x v="10"/>
    <s v="Xerox 196"/>
    <n v="18.496000000000002"/>
    <n v="4"/>
    <n v="0.2"/>
    <x v="6224"/>
  </r>
  <r>
    <n v="8142"/>
    <s v="CA-2013-100993"/>
    <x v="0"/>
    <x v="473"/>
    <x v="1156"/>
    <s v="Standard Class"/>
    <s v="AZ-10750"/>
    <s v="Annie Zypern"/>
    <x v="0"/>
    <s v="United States"/>
    <s v="San Diego"/>
    <x v="1"/>
    <n v="92037"/>
    <x v="1"/>
    <s v="OFF-LA-10003223"/>
    <x v="1"/>
    <x v="2"/>
    <s v="Avery 508"/>
    <n v="14.73"/>
    <n v="3"/>
    <n v="0"/>
    <x v="4030"/>
  </r>
  <r>
    <n v="8143"/>
    <s v="CA-2013-100993"/>
    <x v="0"/>
    <x v="473"/>
    <x v="1156"/>
    <s v="Standard Class"/>
    <s v="AZ-10750"/>
    <s v="Annie Zypern"/>
    <x v="0"/>
    <s v="United States"/>
    <s v="San Diego"/>
    <x v="1"/>
    <n v="92037"/>
    <x v="1"/>
    <s v="OFF-ST-10004340"/>
    <x v="1"/>
    <x v="4"/>
    <s v="Fellowes Mobile File Cart, Black"/>
    <n v="186.54"/>
    <n v="3"/>
    <n v="0"/>
    <x v="5587"/>
  </r>
  <r>
    <n v="8144"/>
    <s v="CA-2013-100993"/>
    <x v="0"/>
    <x v="473"/>
    <x v="1156"/>
    <s v="Standard Class"/>
    <s v="AZ-10750"/>
    <s v="Annie Zypern"/>
    <x v="0"/>
    <s v="United States"/>
    <s v="San Diego"/>
    <x v="1"/>
    <n v="92037"/>
    <x v="1"/>
    <s v="FUR-TA-10001095"/>
    <x v="0"/>
    <x v="3"/>
    <s v="Chromcraft Round Conference Tables"/>
    <n v="557.72799999999995"/>
    <n v="4"/>
    <n v="0.2"/>
    <x v="6405"/>
  </r>
  <r>
    <n v="8145"/>
    <s v="CA-2013-100993"/>
    <x v="0"/>
    <x v="473"/>
    <x v="1156"/>
    <s v="Standard Class"/>
    <s v="AZ-10750"/>
    <s v="Annie Zypern"/>
    <x v="0"/>
    <s v="United States"/>
    <s v="San Diego"/>
    <x v="1"/>
    <n v="92037"/>
    <x v="1"/>
    <s v="TEC-PH-10001448"/>
    <x v="2"/>
    <x v="7"/>
    <s v="Anker Astro 15000mAh USB Portable Charger"/>
    <n v="159.96800000000002"/>
    <n v="4"/>
    <n v="0.2"/>
    <x v="6406"/>
  </r>
  <r>
    <n v="8146"/>
    <s v="US-2011-112949"/>
    <x v="2"/>
    <x v="886"/>
    <x v="1004"/>
    <s v="Standard Class"/>
    <s v="Co-12640"/>
    <s v="Corey-Lock"/>
    <x v="0"/>
    <s v="United States"/>
    <s v="Lawton"/>
    <x v="26"/>
    <n v="73505"/>
    <x v="2"/>
    <s v="OFF-AP-10001005"/>
    <x v="1"/>
    <x v="9"/>
    <s v="Honeywell Quietcare HEPA Air Cleaner"/>
    <n v="471.90000000000003"/>
    <n v="6"/>
    <n v="0"/>
    <x v="6407"/>
  </r>
  <r>
    <n v="8147"/>
    <s v="US-2011-112949"/>
    <x v="2"/>
    <x v="886"/>
    <x v="1004"/>
    <s v="Standard Class"/>
    <s v="Co-12640"/>
    <s v="Corey-Lock"/>
    <x v="0"/>
    <s v="United States"/>
    <s v="Lawton"/>
    <x v="26"/>
    <n v="73505"/>
    <x v="2"/>
    <s v="OFF-AR-10003469"/>
    <x v="1"/>
    <x v="6"/>
    <s v="Nontoxic Chalk"/>
    <n v="3.52"/>
    <n v="2"/>
    <n v="0"/>
    <x v="5702"/>
  </r>
  <r>
    <n v="8148"/>
    <s v="US-2014-146822"/>
    <x v="3"/>
    <x v="255"/>
    <x v="1055"/>
    <s v="Standard Class"/>
    <s v="AG-10675"/>
    <s v="Anna Gayman"/>
    <x v="0"/>
    <s v="United States"/>
    <s v="Salem"/>
    <x v="17"/>
    <n v="24153"/>
    <x v="0"/>
    <s v="OFF-PA-10000249"/>
    <x v="1"/>
    <x v="10"/>
    <s v="Staples"/>
    <n v="49.12"/>
    <n v="4"/>
    <n v="0"/>
    <x v="346"/>
  </r>
  <r>
    <n v="8149"/>
    <s v="US-2013-131058"/>
    <x v="0"/>
    <x v="797"/>
    <x v="844"/>
    <s v="Standard Class"/>
    <s v="EM-14140"/>
    <s v="Eugene Moren"/>
    <x v="2"/>
    <s v="United States"/>
    <s v="Santa Ana"/>
    <x v="1"/>
    <n v="92704"/>
    <x v="1"/>
    <s v="OFF-LA-10001613"/>
    <x v="1"/>
    <x v="2"/>
    <s v="Avery File Folder Labels"/>
    <n v="20.16"/>
    <n v="7"/>
    <n v="0"/>
    <x v="765"/>
  </r>
  <r>
    <n v="8150"/>
    <s v="CA-2011-167997"/>
    <x v="2"/>
    <x v="755"/>
    <x v="1284"/>
    <s v="First Class"/>
    <s v="CA-11965"/>
    <s v="Carol Adams"/>
    <x v="1"/>
    <s v="United States"/>
    <s v="Rapid City"/>
    <x v="44"/>
    <n v="57701"/>
    <x v="2"/>
    <s v="OFF-BI-10001758"/>
    <x v="1"/>
    <x v="8"/>
    <s v="Wilson Jones 14 Line Acrylic Coated Pressboard Data Binders"/>
    <n v="10.68"/>
    <n v="2"/>
    <n v="0"/>
    <x v="6408"/>
  </r>
  <r>
    <n v="8151"/>
    <s v="CA-2011-167997"/>
    <x v="2"/>
    <x v="755"/>
    <x v="1284"/>
    <s v="First Class"/>
    <s v="CA-11965"/>
    <s v="Carol Adams"/>
    <x v="1"/>
    <s v="United States"/>
    <s v="Rapid City"/>
    <x v="44"/>
    <n v="57701"/>
    <x v="2"/>
    <s v="FUR-BO-10004409"/>
    <x v="0"/>
    <x v="0"/>
    <s v="Safco Value Mate Series Steel Bookcases, Baked Enamel Finish on Steel, Gray"/>
    <n v="141.96"/>
    <n v="2"/>
    <n v="0"/>
    <x v="1848"/>
  </r>
  <r>
    <n v="8152"/>
    <s v="CA-2014-140151"/>
    <x v="3"/>
    <x v="721"/>
    <x v="186"/>
    <s v="First Class"/>
    <s v="RB-19360"/>
    <s v="Raymond Buch"/>
    <x v="0"/>
    <s v="United States"/>
    <s v="Seattle"/>
    <x v="4"/>
    <n v="98115"/>
    <x v="1"/>
    <s v="OFF-ST-10001558"/>
    <x v="1"/>
    <x v="4"/>
    <s v="Acco Perma 4000 Stacking Storage Drawers"/>
    <n v="32.479999999999997"/>
    <n v="2"/>
    <n v="0"/>
    <x v="5530"/>
  </r>
  <r>
    <n v="8153"/>
    <s v="CA-2014-140151"/>
    <x v="3"/>
    <x v="721"/>
    <x v="186"/>
    <s v="First Class"/>
    <s v="RB-19360"/>
    <s v="Raymond Buch"/>
    <x v="0"/>
    <s v="United States"/>
    <s v="Seattle"/>
    <x v="4"/>
    <n v="98115"/>
    <x v="1"/>
    <s v="OFF-PA-10002986"/>
    <x v="1"/>
    <x v="10"/>
    <s v="Xerox 1898"/>
    <n v="20.04"/>
    <n v="3"/>
    <n v="0"/>
    <x v="132"/>
  </r>
  <r>
    <n v="8154"/>
    <s v="CA-2014-140151"/>
    <x v="3"/>
    <x v="721"/>
    <x v="186"/>
    <s v="First Class"/>
    <s v="RB-19360"/>
    <s v="Raymond Buch"/>
    <x v="0"/>
    <s v="United States"/>
    <s v="Seattle"/>
    <x v="4"/>
    <n v="98115"/>
    <x v="1"/>
    <s v="TEC-CO-10004722"/>
    <x v="2"/>
    <x v="16"/>
    <s v="Canon imageCLASS 2200 Advanced Copier"/>
    <n v="13999.96"/>
    <n v="4"/>
    <n v="0"/>
    <x v="6409"/>
  </r>
  <r>
    <n v="8155"/>
    <s v="US-2014-143770"/>
    <x v="3"/>
    <x v="177"/>
    <x v="540"/>
    <s v="Standard Class"/>
    <s v="RD-19720"/>
    <s v="Roger Demir"/>
    <x v="0"/>
    <s v="United States"/>
    <s v="Middletown"/>
    <x v="29"/>
    <n v="6457"/>
    <x v="3"/>
    <s v="TEC-AC-10002842"/>
    <x v="2"/>
    <x v="11"/>
    <s v="WD My Passport Ultra 2TB Portable External Hard Drive"/>
    <n v="238"/>
    <n v="2"/>
    <n v="0"/>
    <x v="1785"/>
  </r>
  <r>
    <n v="8156"/>
    <s v="US-2014-143770"/>
    <x v="3"/>
    <x v="177"/>
    <x v="540"/>
    <s v="Standard Class"/>
    <s v="RD-19720"/>
    <s v="Roger Demir"/>
    <x v="0"/>
    <s v="United States"/>
    <s v="Middletown"/>
    <x v="29"/>
    <n v="6457"/>
    <x v="3"/>
    <s v="OFF-PA-10001125"/>
    <x v="1"/>
    <x v="10"/>
    <s v="Xerox 1988"/>
    <n v="61.96"/>
    <n v="2"/>
    <n v="0"/>
    <x v="4027"/>
  </r>
  <r>
    <n v="8157"/>
    <s v="CA-2013-131296"/>
    <x v="0"/>
    <x v="964"/>
    <x v="1080"/>
    <s v="Standard Class"/>
    <s v="MS-17830"/>
    <s v="Melanie Seite"/>
    <x v="0"/>
    <s v="United States"/>
    <s v="Baltimore"/>
    <x v="39"/>
    <n v="21215"/>
    <x v="3"/>
    <s v="FUR-TA-10002622"/>
    <x v="0"/>
    <x v="3"/>
    <s v="Bush Andora Conference Table, Maple/Graphite Gray Finish"/>
    <n v="239.37199999999996"/>
    <n v="2"/>
    <n v="0.3"/>
    <x v="6410"/>
  </r>
  <r>
    <n v="8158"/>
    <s v="CA-2013-103464"/>
    <x v="0"/>
    <x v="741"/>
    <x v="407"/>
    <s v="Standard Class"/>
    <s v="PG-18820"/>
    <s v="Patrick Gardner"/>
    <x v="0"/>
    <s v="United States"/>
    <s v="San Diego"/>
    <x v="1"/>
    <n v="92105"/>
    <x v="1"/>
    <s v="TEC-AC-10002842"/>
    <x v="2"/>
    <x v="11"/>
    <s v="WD My Passport Ultra 2TB Portable External Hard Drive"/>
    <n v="595"/>
    <n v="5"/>
    <n v="0"/>
    <x v="2185"/>
  </r>
  <r>
    <n v="8159"/>
    <s v="CA-2014-136238"/>
    <x v="3"/>
    <x v="377"/>
    <x v="378"/>
    <s v="Standard Class"/>
    <s v="KB-16240"/>
    <s v="Karen Bern"/>
    <x v="1"/>
    <s v="United States"/>
    <s v="Odessa"/>
    <x v="5"/>
    <n v="79762"/>
    <x v="2"/>
    <s v="OFF-PA-10004285"/>
    <x v="1"/>
    <x v="10"/>
    <s v="Xerox 1959"/>
    <n v="16.032"/>
    <n v="3"/>
    <n v="0.2"/>
    <x v="6411"/>
  </r>
  <r>
    <n v="8160"/>
    <s v="CA-2013-120803"/>
    <x v="0"/>
    <x v="1185"/>
    <x v="20"/>
    <s v="Standard Class"/>
    <s v="RB-19465"/>
    <s v="Rick Bensley"/>
    <x v="2"/>
    <s v="United States"/>
    <s v="Milford"/>
    <x v="29"/>
    <n v="6460"/>
    <x v="3"/>
    <s v="TEC-AC-10004469"/>
    <x v="2"/>
    <x v="11"/>
    <s v="Microsoft Sculpt Comfort Mouse"/>
    <n v="199.75"/>
    <n v="5"/>
    <n v="0"/>
    <x v="6308"/>
  </r>
  <r>
    <n v="8161"/>
    <s v="CA-2013-134138"/>
    <x v="0"/>
    <x v="595"/>
    <x v="633"/>
    <s v="Standard Class"/>
    <s v="JD-15790"/>
    <s v="John Dryer"/>
    <x v="0"/>
    <s v="United States"/>
    <s v="Belleville"/>
    <x v="30"/>
    <n v="7109"/>
    <x v="3"/>
    <s v="FUR-CH-10001545"/>
    <x v="0"/>
    <x v="1"/>
    <s v="Hon Comfortask Task/Swivel Chairs"/>
    <n v="227.96"/>
    <n v="2"/>
    <n v="0"/>
    <x v="6412"/>
  </r>
  <r>
    <n v="8162"/>
    <s v="CA-2012-120915"/>
    <x v="1"/>
    <x v="694"/>
    <x v="1120"/>
    <s v="Second Class"/>
    <s v="JJ-15445"/>
    <s v="Jennifer Jackson"/>
    <x v="0"/>
    <s v="United States"/>
    <s v="New York City"/>
    <x v="15"/>
    <n v="10035"/>
    <x v="3"/>
    <s v="OFF-AP-10002578"/>
    <x v="1"/>
    <x v="9"/>
    <s v="Fellowes Premier Superior Surge Suppressor, 10-Outlet, With Phone and Remote"/>
    <n v="293.52"/>
    <n v="6"/>
    <n v="0"/>
    <x v="6413"/>
  </r>
  <r>
    <n v="8163"/>
    <s v="CA-2012-120915"/>
    <x v="1"/>
    <x v="694"/>
    <x v="1120"/>
    <s v="Second Class"/>
    <s v="JJ-15445"/>
    <s v="Jennifer Jackson"/>
    <x v="0"/>
    <s v="United States"/>
    <s v="New York City"/>
    <x v="15"/>
    <n v="10035"/>
    <x v="3"/>
    <s v="TEC-PH-10003012"/>
    <x v="2"/>
    <x v="7"/>
    <s v="Nortel Meridian M3904 Professional Digital phone"/>
    <n v="307.98"/>
    <n v="2"/>
    <n v="0"/>
    <x v="685"/>
  </r>
  <r>
    <n v="8164"/>
    <s v="CA-2012-168207"/>
    <x v="1"/>
    <x v="121"/>
    <x v="85"/>
    <s v="Standard Class"/>
    <s v="LT-17110"/>
    <s v="Liz Thompson"/>
    <x v="0"/>
    <s v="United States"/>
    <s v="San Diego"/>
    <x v="1"/>
    <n v="92105"/>
    <x v="1"/>
    <s v="FUR-FU-10004909"/>
    <x v="0"/>
    <x v="5"/>
    <s v="Contemporary Wood/Metal Frame"/>
    <n v="96.960000000000008"/>
    <n v="6"/>
    <n v="0"/>
    <x v="6414"/>
  </r>
  <r>
    <n v="8165"/>
    <s v="CA-2012-168207"/>
    <x v="1"/>
    <x v="121"/>
    <x v="85"/>
    <s v="Standard Class"/>
    <s v="LT-17110"/>
    <s v="Liz Thompson"/>
    <x v="0"/>
    <s v="United States"/>
    <s v="San Diego"/>
    <x v="1"/>
    <n v="92105"/>
    <x v="1"/>
    <s v="OFF-BI-10001524"/>
    <x v="1"/>
    <x v="8"/>
    <s v="GBC Premium Transparent Covers with Diagonal Lined Pattern"/>
    <n v="117.48800000000001"/>
    <n v="7"/>
    <n v="0.2"/>
    <x v="4195"/>
  </r>
  <r>
    <n v="8166"/>
    <s v="CA-2012-168207"/>
    <x v="1"/>
    <x v="121"/>
    <x v="85"/>
    <s v="Standard Class"/>
    <s v="LT-17110"/>
    <s v="Liz Thompson"/>
    <x v="0"/>
    <s v="United States"/>
    <s v="San Diego"/>
    <x v="1"/>
    <n v="92105"/>
    <x v="1"/>
    <s v="OFF-BI-10003355"/>
    <x v="1"/>
    <x v="8"/>
    <s v="Cardinal Holdit Business Card Pockets"/>
    <n v="11.952000000000002"/>
    <n v="3"/>
    <n v="0.2"/>
    <x v="4063"/>
  </r>
  <r>
    <n v="8167"/>
    <s v="CA-2012-168207"/>
    <x v="1"/>
    <x v="121"/>
    <x v="85"/>
    <s v="Standard Class"/>
    <s v="LT-17110"/>
    <s v="Liz Thompson"/>
    <x v="0"/>
    <s v="United States"/>
    <s v="San Diego"/>
    <x v="1"/>
    <n v="92105"/>
    <x v="1"/>
    <s v="FUR-BO-10004357"/>
    <x v="0"/>
    <x v="0"/>
    <s v="O'Sullivan Living Dimensions 3-Shelf Bookcases"/>
    <n v="512.49900000000002"/>
    <n v="3"/>
    <n v="0.15"/>
    <x v="6415"/>
  </r>
  <r>
    <n v="8168"/>
    <s v="CA-2013-144148"/>
    <x v="0"/>
    <x v="995"/>
    <x v="816"/>
    <s v="Standard Class"/>
    <s v="AH-10690"/>
    <s v="Anna Häberlin"/>
    <x v="1"/>
    <s v="United States"/>
    <s v="San Francisco"/>
    <x v="1"/>
    <n v="94122"/>
    <x v="1"/>
    <s v="FUR-TA-10002774"/>
    <x v="0"/>
    <x v="3"/>
    <s v="Laminate Occasional Tables"/>
    <n v="863.12800000000004"/>
    <n v="7"/>
    <n v="0.2"/>
    <x v="6416"/>
  </r>
  <r>
    <n v="8169"/>
    <s v="CA-2014-107174"/>
    <x v="3"/>
    <x v="44"/>
    <x v="87"/>
    <s v="Standard Class"/>
    <s v="AB-10060"/>
    <s v="Adam Bellavance"/>
    <x v="2"/>
    <s v="United States"/>
    <s v="Seattle"/>
    <x v="4"/>
    <n v="98105"/>
    <x v="1"/>
    <s v="FUR-TA-10004575"/>
    <x v="0"/>
    <x v="3"/>
    <s v="Hon 5100 Series Wood Tables"/>
    <n v="2036.8600000000001"/>
    <n v="7"/>
    <n v="0"/>
    <x v="6417"/>
  </r>
  <r>
    <n v="8170"/>
    <s v="CA-2014-107174"/>
    <x v="3"/>
    <x v="44"/>
    <x v="87"/>
    <s v="Standard Class"/>
    <s v="AB-10060"/>
    <s v="Adam Bellavance"/>
    <x v="2"/>
    <s v="United States"/>
    <s v="Seattle"/>
    <x v="4"/>
    <n v="98105"/>
    <x v="1"/>
    <s v="FUR-CH-10003312"/>
    <x v="0"/>
    <x v="1"/>
    <s v="Hon 2090 “Pillow Soft” Series Mid Back Swivel/Tilt Chairs"/>
    <n v="449.56800000000004"/>
    <n v="2"/>
    <n v="0.2"/>
    <x v="6418"/>
  </r>
  <r>
    <n v="8171"/>
    <s v="CA-2014-107174"/>
    <x v="3"/>
    <x v="44"/>
    <x v="87"/>
    <s v="Standard Class"/>
    <s v="AB-10060"/>
    <s v="Adam Bellavance"/>
    <x v="2"/>
    <s v="United States"/>
    <s v="Seattle"/>
    <x v="4"/>
    <n v="98105"/>
    <x v="1"/>
    <s v="TEC-AC-10001465"/>
    <x v="2"/>
    <x v="11"/>
    <s v="SanDisk Cruzer 64 GB USB Flash Drive"/>
    <n v="108.96000000000001"/>
    <n v="3"/>
    <n v="0"/>
    <x v="6419"/>
  </r>
  <r>
    <n v="8172"/>
    <s v="CA-2013-146150"/>
    <x v="0"/>
    <x v="1173"/>
    <x v="1285"/>
    <s v="Standard Class"/>
    <s v="FM-14380"/>
    <s v="Fred McMath"/>
    <x v="0"/>
    <s v="United States"/>
    <s v="Jackson"/>
    <x v="35"/>
    <n v="39212"/>
    <x v="0"/>
    <s v="OFF-AR-10002240"/>
    <x v="1"/>
    <x v="6"/>
    <s v="Panasonic KP-150 Electric Pencil Sharpener"/>
    <n v="264.18"/>
    <n v="7"/>
    <n v="0"/>
    <x v="6420"/>
  </r>
  <r>
    <n v="8173"/>
    <s v="CA-2011-114125"/>
    <x v="2"/>
    <x v="868"/>
    <x v="1286"/>
    <s v="Standard Class"/>
    <s v="GH-14410"/>
    <s v="Gary Hansen"/>
    <x v="2"/>
    <s v="United States"/>
    <s v="Los Angeles"/>
    <x v="1"/>
    <n v="90049"/>
    <x v="1"/>
    <s v="OFF-LA-10004559"/>
    <x v="1"/>
    <x v="2"/>
    <s v="Avery 49"/>
    <n v="2.88"/>
    <n v="1"/>
    <n v="0"/>
    <x v="723"/>
  </r>
  <r>
    <n v="8174"/>
    <s v="CA-2011-114125"/>
    <x v="2"/>
    <x v="868"/>
    <x v="1286"/>
    <s v="Standard Class"/>
    <s v="GH-14410"/>
    <s v="Gary Hansen"/>
    <x v="2"/>
    <s v="United States"/>
    <s v="Los Angeles"/>
    <x v="1"/>
    <n v="90049"/>
    <x v="1"/>
    <s v="OFF-BI-10003291"/>
    <x v="1"/>
    <x v="8"/>
    <s v="Wilson Jones Leather-Like Binders with DublLock Round Rings"/>
    <n v="41.904000000000003"/>
    <n v="6"/>
    <n v="0.2"/>
    <x v="5022"/>
  </r>
  <r>
    <n v="8175"/>
    <s v="CA-2011-114125"/>
    <x v="2"/>
    <x v="868"/>
    <x v="1286"/>
    <s v="Standard Class"/>
    <s v="GH-14410"/>
    <s v="Gary Hansen"/>
    <x v="2"/>
    <s v="United States"/>
    <s v="Los Angeles"/>
    <x v="1"/>
    <n v="90049"/>
    <x v="1"/>
    <s v="OFF-ST-10001505"/>
    <x v="1"/>
    <x v="4"/>
    <s v="Perma STOR-ALL Hanging File Box, 13 1/8&quot;W x 12 1/4&quot;D x 10 1/2&quot;H"/>
    <n v="23.92"/>
    <n v="4"/>
    <n v="0"/>
    <x v="6421"/>
  </r>
  <r>
    <n v="8176"/>
    <s v="CA-2013-114944"/>
    <x v="0"/>
    <x v="806"/>
    <x v="1106"/>
    <s v="Standard Class"/>
    <s v="HE-14800"/>
    <s v="Harold Engle"/>
    <x v="1"/>
    <s v="United States"/>
    <s v="Chicago"/>
    <x v="10"/>
    <n v="60623"/>
    <x v="2"/>
    <s v="OFF-PA-10003892"/>
    <x v="1"/>
    <x v="10"/>
    <s v="Xerox 1943"/>
    <n v="156.512"/>
    <n v="4"/>
    <n v="0.2"/>
    <x v="6422"/>
  </r>
  <r>
    <n v="8177"/>
    <s v="CA-2013-135965"/>
    <x v="0"/>
    <x v="897"/>
    <x v="1043"/>
    <s v="First Class"/>
    <s v="SZ-20035"/>
    <s v="Sam Zeldin"/>
    <x v="2"/>
    <s v="United States"/>
    <s v="New York City"/>
    <x v="15"/>
    <n v="10035"/>
    <x v="3"/>
    <s v="OFF-ST-10002370"/>
    <x v="1"/>
    <x v="4"/>
    <s v="Sortfiler Multipurpose Personal File Organizer, Black"/>
    <n v="128.34"/>
    <n v="6"/>
    <n v="0"/>
    <x v="6423"/>
  </r>
  <r>
    <n v="8178"/>
    <s v="CA-2014-149699"/>
    <x v="3"/>
    <x v="66"/>
    <x v="468"/>
    <s v="First Class"/>
    <s v="CM-12115"/>
    <s v="Chad McGuire"/>
    <x v="0"/>
    <s v="United States"/>
    <s v="Los Angeles"/>
    <x v="1"/>
    <n v="90008"/>
    <x v="1"/>
    <s v="TEC-AC-10000474"/>
    <x v="2"/>
    <x v="11"/>
    <s v="Kensington Expert Mouse Optical USB Trackball for PC or Mac"/>
    <n v="474.95"/>
    <n v="5"/>
    <n v="0"/>
    <x v="6424"/>
  </r>
  <r>
    <n v="8179"/>
    <s v="CA-2013-166429"/>
    <x v="0"/>
    <x v="476"/>
    <x v="1054"/>
    <s v="Standard Class"/>
    <s v="TG-21310"/>
    <s v="Toby Gnade"/>
    <x v="0"/>
    <s v="United States"/>
    <s v="Des Moines"/>
    <x v="4"/>
    <n v="98198"/>
    <x v="1"/>
    <s v="TEC-CO-10002095"/>
    <x v="2"/>
    <x v="16"/>
    <s v="Hewlett Packard 610 Color Digital Copier / Printer"/>
    <n v="999.98"/>
    <n v="2"/>
    <n v="0"/>
    <x v="3549"/>
  </r>
  <r>
    <n v="8180"/>
    <s v="CA-2012-112767"/>
    <x v="1"/>
    <x v="991"/>
    <x v="1066"/>
    <s v="Standard Class"/>
    <s v="DK-12985"/>
    <s v="Darren Koutras"/>
    <x v="0"/>
    <s v="United States"/>
    <s v="Springfield"/>
    <x v="21"/>
    <n v="97477"/>
    <x v="1"/>
    <s v="FUR-TA-10003469"/>
    <x v="0"/>
    <x v="3"/>
    <s v="Balt Split Level Computer Training Table"/>
    <n v="277.5"/>
    <n v="4"/>
    <n v="0.5"/>
    <x v="6425"/>
  </r>
  <r>
    <n v="8181"/>
    <s v="CA-2012-119879"/>
    <x v="1"/>
    <x v="82"/>
    <x v="332"/>
    <s v="Standard Class"/>
    <s v="SS-20410"/>
    <s v="Shahid Shariari"/>
    <x v="0"/>
    <s v="United States"/>
    <s v="Philadelphia"/>
    <x v="9"/>
    <n v="19120"/>
    <x v="3"/>
    <s v="FUR-TA-10002958"/>
    <x v="0"/>
    <x v="3"/>
    <s v="Bevis Oval Conference Table, Walnut"/>
    <n v="1252.704"/>
    <n v="8"/>
    <n v="0.4"/>
    <x v="6426"/>
  </r>
  <r>
    <n v="8182"/>
    <s v="CA-2012-119879"/>
    <x v="1"/>
    <x v="82"/>
    <x v="332"/>
    <s v="Standard Class"/>
    <s v="SS-20410"/>
    <s v="Shahid Shariari"/>
    <x v="0"/>
    <s v="United States"/>
    <s v="Philadelphia"/>
    <x v="9"/>
    <n v="19120"/>
    <x v="3"/>
    <s v="TEC-PH-10002923"/>
    <x v="2"/>
    <x v="7"/>
    <s v="Logitech B530 USB Headset - headset - Full size, Binaural"/>
    <n v="110.97"/>
    <n v="5"/>
    <n v="0.4"/>
    <x v="6427"/>
  </r>
  <r>
    <n v="8183"/>
    <s v="CA-2014-155642"/>
    <x v="3"/>
    <x v="796"/>
    <x v="843"/>
    <s v="Standard Class"/>
    <s v="BM-11575"/>
    <s v="Brendan Murry"/>
    <x v="1"/>
    <s v="United States"/>
    <s v="Chicago"/>
    <x v="10"/>
    <n v="60653"/>
    <x v="2"/>
    <s v="FUR-FU-10004973"/>
    <x v="0"/>
    <x v="5"/>
    <s v="Flat Face Poster Frame"/>
    <n v="22.608000000000001"/>
    <n v="3"/>
    <n v="0.6"/>
    <x v="1963"/>
  </r>
  <r>
    <n v="8184"/>
    <s v="CA-2014-155642"/>
    <x v="3"/>
    <x v="796"/>
    <x v="843"/>
    <s v="Standard Class"/>
    <s v="BM-11575"/>
    <s v="Brendan Murry"/>
    <x v="1"/>
    <s v="United States"/>
    <s v="Chicago"/>
    <x v="10"/>
    <n v="60653"/>
    <x v="2"/>
    <s v="FUR-FU-10001918"/>
    <x v="0"/>
    <x v="5"/>
    <s v="C-Line Cubicle Keepers Polyproplyene Holder With Velcro Backings"/>
    <n v="1.8920000000000003"/>
    <n v="1"/>
    <n v="0.6"/>
    <x v="6428"/>
  </r>
  <r>
    <n v="8185"/>
    <s v="US-2014-101721"/>
    <x v="3"/>
    <x v="283"/>
    <x v="1186"/>
    <s v="Standard Class"/>
    <s v="MY-17380"/>
    <s v="Maribeth Yedwab"/>
    <x v="1"/>
    <s v="United States"/>
    <s v="Chicago"/>
    <x v="10"/>
    <n v="60623"/>
    <x v="2"/>
    <s v="OFF-PA-10003641"/>
    <x v="1"/>
    <x v="10"/>
    <s v="Xerox 1909"/>
    <n v="63.311999999999998"/>
    <n v="3"/>
    <n v="0.2"/>
    <x v="964"/>
  </r>
  <r>
    <n v="8186"/>
    <s v="CA-2012-136728"/>
    <x v="1"/>
    <x v="1023"/>
    <x v="731"/>
    <s v="Second Class"/>
    <s v="AG-10900"/>
    <s v="Arthur Gainer"/>
    <x v="0"/>
    <s v="United States"/>
    <s v="Chicago"/>
    <x v="10"/>
    <n v="60623"/>
    <x v="2"/>
    <s v="OFF-EN-10002621"/>
    <x v="1"/>
    <x v="12"/>
    <s v="Staples"/>
    <n v="7.8239999999999998"/>
    <n v="1"/>
    <n v="0.2"/>
    <x v="1732"/>
  </r>
  <r>
    <n v="8187"/>
    <s v="CA-2012-136728"/>
    <x v="1"/>
    <x v="1023"/>
    <x v="731"/>
    <s v="Second Class"/>
    <s v="AG-10900"/>
    <s v="Arthur Gainer"/>
    <x v="0"/>
    <s v="United States"/>
    <s v="Chicago"/>
    <x v="10"/>
    <n v="60623"/>
    <x v="2"/>
    <s v="FUR-CH-10003817"/>
    <x v="0"/>
    <x v="1"/>
    <s v="Global Value Steno Chair, Gray"/>
    <n v="170.072"/>
    <n v="4"/>
    <n v="0.3"/>
    <x v="6429"/>
  </r>
  <r>
    <n v="8188"/>
    <s v="CA-2013-127194"/>
    <x v="0"/>
    <x v="107"/>
    <x v="265"/>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x v="1287"/>
    <s v="Second Class"/>
    <s v="SG-20470"/>
    <s v="Sheri Gordon"/>
    <x v="0"/>
    <s v="United States"/>
    <s v="Rockville"/>
    <x v="39"/>
    <n v="20852"/>
    <x v="3"/>
    <s v="OFF-PA-10001870"/>
    <x v="1"/>
    <x v="10"/>
    <s v="Xerox 202"/>
    <n v="19.440000000000001"/>
    <n v="3"/>
    <n v="0"/>
    <x v="551"/>
  </r>
  <r>
    <n v="8190"/>
    <s v="CA-2012-140375"/>
    <x v="1"/>
    <x v="653"/>
    <x v="1287"/>
    <s v="Second Class"/>
    <s v="SG-20470"/>
    <s v="Sheri Gordon"/>
    <x v="0"/>
    <s v="United States"/>
    <s v="Rockville"/>
    <x v="39"/>
    <n v="20852"/>
    <x v="3"/>
    <s v="OFF-BI-10000320"/>
    <x v="1"/>
    <x v="8"/>
    <s v="GBC Plastic Binding Combs"/>
    <n v="7.38"/>
    <n v="1"/>
    <n v="0"/>
    <x v="6431"/>
  </r>
  <r>
    <n v="8191"/>
    <s v="US-2014-155866"/>
    <x v="3"/>
    <x v="701"/>
    <x v="410"/>
    <s v="Standard Class"/>
    <s v="CC-12370"/>
    <s v="Christopher Conant"/>
    <x v="0"/>
    <s v="United States"/>
    <s v="New York City"/>
    <x v="15"/>
    <n v="10011"/>
    <x v="3"/>
    <s v="OFF-PA-10004735"/>
    <x v="1"/>
    <x v="10"/>
    <s v="Xerox 1905"/>
    <n v="38.880000000000003"/>
    <n v="6"/>
    <n v="0"/>
    <x v="814"/>
  </r>
  <r>
    <n v="8192"/>
    <s v="US-2014-155866"/>
    <x v="3"/>
    <x v="701"/>
    <x v="410"/>
    <s v="Standard Class"/>
    <s v="CC-12370"/>
    <s v="Christopher Conant"/>
    <x v="0"/>
    <s v="United States"/>
    <s v="New York City"/>
    <x v="15"/>
    <n v="10011"/>
    <x v="3"/>
    <s v="FUR-FU-10004091"/>
    <x v="0"/>
    <x v="5"/>
    <s v="Howard Miller 13&quot; Diameter Goldtone Round Wall Clock"/>
    <n v="187.76"/>
    <n v="4"/>
    <n v="0"/>
    <x v="6093"/>
  </r>
  <r>
    <n v="8193"/>
    <s v="CA-2012-141327"/>
    <x v="1"/>
    <x v="672"/>
    <x v="253"/>
    <s v="First Class"/>
    <s v="LR-16915"/>
    <s v="Lena Radford"/>
    <x v="0"/>
    <s v="United States"/>
    <s v="Durham"/>
    <x v="3"/>
    <n v="27707"/>
    <x v="0"/>
    <s v="OFF-BI-10000546"/>
    <x v="1"/>
    <x v="8"/>
    <s v="Avery Durable Binders"/>
    <n v="6.0480000000000009"/>
    <n v="7"/>
    <n v="0.7"/>
    <x v="6432"/>
  </r>
  <r>
    <n v="8194"/>
    <s v="CA-2012-141327"/>
    <x v="1"/>
    <x v="672"/>
    <x v="253"/>
    <s v="First Class"/>
    <s v="LR-16915"/>
    <s v="Lena Radford"/>
    <x v="0"/>
    <s v="United States"/>
    <s v="Durham"/>
    <x v="3"/>
    <n v="27707"/>
    <x v="0"/>
    <s v="OFF-AP-10001293"/>
    <x v="1"/>
    <x v="9"/>
    <s v="Belkin 8 Outlet Surge Protector"/>
    <n v="98.352000000000004"/>
    <n v="3"/>
    <n v="0.2"/>
    <x v="6433"/>
  </r>
  <r>
    <n v="8195"/>
    <s v="CA-2012-141327"/>
    <x v="1"/>
    <x v="672"/>
    <x v="253"/>
    <s v="First Class"/>
    <s v="LR-16915"/>
    <s v="Lena Radford"/>
    <x v="0"/>
    <s v="United States"/>
    <s v="Durham"/>
    <x v="3"/>
    <n v="27707"/>
    <x v="0"/>
    <s v="FUR-FU-10000576"/>
    <x v="0"/>
    <x v="5"/>
    <s v="Luxo Professional Fluorescent Magnifier Lamp with Clamp-Mount Base"/>
    <n v="335.74400000000003"/>
    <n v="2"/>
    <n v="0.2"/>
    <x v="6434"/>
  </r>
  <r>
    <n v="8196"/>
    <s v="CA-2012-136700"/>
    <x v="1"/>
    <x v="401"/>
    <x v="223"/>
    <s v="Second Class"/>
    <s v="DB-13120"/>
    <s v="David Bremer"/>
    <x v="1"/>
    <s v="United States"/>
    <s v="Santa Barbara"/>
    <x v="1"/>
    <n v="93101"/>
    <x v="1"/>
    <s v="OFF-PA-10004519"/>
    <x v="1"/>
    <x v="10"/>
    <s v="Spiral Phone Message Books with Labels by Adams"/>
    <n v="8.9600000000000009"/>
    <n v="2"/>
    <n v="0"/>
    <x v="4602"/>
  </r>
  <r>
    <n v="8197"/>
    <s v="CA-2014-102736"/>
    <x v="3"/>
    <x v="528"/>
    <x v="945"/>
    <s v="Standard Class"/>
    <s v="LP-17095"/>
    <s v="Liz Preis"/>
    <x v="0"/>
    <s v="United States"/>
    <s v="Knoxville"/>
    <x v="18"/>
    <n v="37918"/>
    <x v="0"/>
    <s v="TEC-AC-10004568"/>
    <x v="2"/>
    <x v="11"/>
    <s v="Maxell LTO Ultrium - 800 GB"/>
    <n v="89.567999999999998"/>
    <n v="4"/>
    <n v="0.2"/>
    <x v="6435"/>
  </r>
  <r>
    <n v="8198"/>
    <s v="CA-2014-102736"/>
    <x v="3"/>
    <x v="528"/>
    <x v="945"/>
    <s v="Standard Class"/>
    <s v="LP-17095"/>
    <s v="Liz Preis"/>
    <x v="0"/>
    <s v="United States"/>
    <s v="Knoxville"/>
    <x v="18"/>
    <n v="37918"/>
    <x v="0"/>
    <s v="OFF-AR-10001897"/>
    <x v="1"/>
    <x v="6"/>
    <s v="Model L Table or Wall-Mount Pencil Sharpener"/>
    <n v="71.959999999999994"/>
    <n v="5"/>
    <n v="0.2"/>
    <x v="6063"/>
  </r>
  <r>
    <n v="8199"/>
    <s v="CA-2014-102736"/>
    <x v="3"/>
    <x v="528"/>
    <x v="945"/>
    <s v="Standard Class"/>
    <s v="LP-17095"/>
    <s v="Liz Preis"/>
    <x v="0"/>
    <s v="United States"/>
    <s v="Knoxville"/>
    <x v="18"/>
    <n v="37918"/>
    <x v="0"/>
    <s v="OFF-PA-10001800"/>
    <x v="1"/>
    <x v="10"/>
    <s v="Xerox 220"/>
    <n v="15.552000000000003"/>
    <n v="3"/>
    <n v="0.2"/>
    <x v="12"/>
  </r>
  <r>
    <n v="8200"/>
    <s v="CA-2014-125269"/>
    <x v="3"/>
    <x v="558"/>
    <x v="956"/>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x v="956"/>
    <s v="Standard Class"/>
    <s v="AF-10870"/>
    <s v="Art Ferguson"/>
    <x v="0"/>
    <s v="United States"/>
    <s v="Chicago"/>
    <x v="10"/>
    <n v="60610"/>
    <x v="2"/>
    <s v="OFF-ST-10004123"/>
    <x v="1"/>
    <x v="4"/>
    <s v="Safco Industrial Wire Shelving System"/>
    <n v="72.784000000000006"/>
    <n v="1"/>
    <n v="0.2"/>
    <x v="74"/>
  </r>
  <r>
    <n v="8202"/>
    <s v="CA-2012-114811"/>
    <x v="1"/>
    <x v="627"/>
    <x v="1163"/>
    <s v="Same Day"/>
    <s v="KD-16495"/>
    <s v="Keith Dawkins"/>
    <x v="1"/>
    <s v="United States"/>
    <s v="New York City"/>
    <x v="15"/>
    <n v="10024"/>
    <x v="3"/>
    <s v="OFF-ST-10000885"/>
    <x v="1"/>
    <x v="4"/>
    <s v="Fellowes Desktop Hanging File Manager"/>
    <n v="67.150000000000006"/>
    <n v="5"/>
    <n v="0"/>
    <x v="6437"/>
  </r>
  <r>
    <n v="8203"/>
    <s v="CA-2012-114811"/>
    <x v="1"/>
    <x v="627"/>
    <x v="1163"/>
    <s v="Same Day"/>
    <s v="KD-16495"/>
    <s v="Keith Dawkins"/>
    <x v="1"/>
    <s v="United States"/>
    <s v="New York City"/>
    <x v="15"/>
    <n v="10024"/>
    <x v="3"/>
    <s v="TEC-PH-10004165"/>
    <x v="2"/>
    <x v="7"/>
    <s v="Mitel MiVoice 5330e IP Phone"/>
    <n v="549.98"/>
    <n v="2"/>
    <n v="0"/>
    <x v="6438"/>
  </r>
  <r>
    <n v="8204"/>
    <s v="CA-2012-114811"/>
    <x v="1"/>
    <x v="627"/>
    <x v="1163"/>
    <s v="Same Day"/>
    <s v="KD-16495"/>
    <s v="Keith Dawkins"/>
    <x v="1"/>
    <s v="United States"/>
    <s v="New York City"/>
    <x v="15"/>
    <n v="10024"/>
    <x v="3"/>
    <s v="FUR-FU-10002240"/>
    <x v="0"/>
    <x v="5"/>
    <s v="Nu-Dell EZ-Mount Plastic Wall Frames"/>
    <n v="11.82"/>
    <n v="3"/>
    <n v="0"/>
    <x v="6439"/>
  </r>
  <r>
    <n v="8205"/>
    <s v="CA-2012-114811"/>
    <x v="1"/>
    <x v="627"/>
    <x v="1163"/>
    <s v="Same Day"/>
    <s v="KD-16495"/>
    <s v="Keith Dawkins"/>
    <x v="1"/>
    <s v="United States"/>
    <s v="New York City"/>
    <x v="15"/>
    <n v="10024"/>
    <x v="3"/>
    <s v="TEC-MA-10000045"/>
    <x v="2"/>
    <x v="15"/>
    <s v="Zebra ZM400 Thermal Label Printer"/>
    <n v="4643.8"/>
    <n v="4"/>
    <n v="0"/>
    <x v="6440"/>
  </r>
  <r>
    <n v="8206"/>
    <s v="CA-2012-114811"/>
    <x v="1"/>
    <x v="627"/>
    <x v="1163"/>
    <s v="Same Day"/>
    <s v="KD-16495"/>
    <s v="Keith Dawkins"/>
    <x v="1"/>
    <s v="United States"/>
    <s v="New York City"/>
    <x v="15"/>
    <n v="10024"/>
    <x v="3"/>
    <s v="FUR-CH-10003746"/>
    <x v="0"/>
    <x v="1"/>
    <s v="Hon 4070 Series Pagoda Round Back Stacking Chairs"/>
    <n v="577.76400000000001"/>
    <n v="2"/>
    <n v="0.1"/>
    <x v="6441"/>
  </r>
  <r>
    <n v="8207"/>
    <s v="CA-2012-122266"/>
    <x v="1"/>
    <x v="33"/>
    <x v="862"/>
    <s v="Standard Class"/>
    <s v="SA-20830"/>
    <s v="Sue Ann Reed"/>
    <x v="0"/>
    <s v="United States"/>
    <s v="Daytona Beach"/>
    <x v="2"/>
    <n v="32114"/>
    <x v="0"/>
    <s v="FUR-TA-10000577"/>
    <x v="0"/>
    <x v="3"/>
    <s v="Bretford CR4500 Series Slim Rectangular Table"/>
    <n v="191.5155"/>
    <n v="1"/>
    <n v="0.45"/>
    <x v="6442"/>
  </r>
  <r>
    <n v="8208"/>
    <s v="CA-2012-122266"/>
    <x v="1"/>
    <x v="33"/>
    <x v="862"/>
    <s v="Standard Class"/>
    <s v="SA-20830"/>
    <s v="Sue Ann Reed"/>
    <x v="0"/>
    <s v="United States"/>
    <s v="Daytona Beach"/>
    <x v="2"/>
    <n v="32114"/>
    <x v="0"/>
    <s v="OFF-AR-10004757"/>
    <x v="1"/>
    <x v="6"/>
    <s v="Crayola Colored Pencils"/>
    <n v="2.6240000000000001"/>
    <n v="1"/>
    <n v="0.2"/>
    <x v="379"/>
  </r>
  <r>
    <n v="8209"/>
    <s v="CA-2012-141565"/>
    <x v="1"/>
    <x v="1181"/>
    <x v="488"/>
    <s v="Standard Class"/>
    <s v="BG-11035"/>
    <s v="Barry Gonzalez"/>
    <x v="0"/>
    <s v="United States"/>
    <s v="Nashville"/>
    <x v="18"/>
    <n v="37211"/>
    <x v="0"/>
    <s v="OFF-BI-10000545"/>
    <x v="1"/>
    <x v="8"/>
    <s v="GBC Ibimaster 500 Manual ProClick Binding System"/>
    <n v="1369.7640000000001"/>
    <n v="6"/>
    <n v="0.7"/>
    <x v="6443"/>
  </r>
  <r>
    <n v="8210"/>
    <s v="CA-2012-141565"/>
    <x v="1"/>
    <x v="1181"/>
    <x v="488"/>
    <s v="Standard Class"/>
    <s v="BG-11035"/>
    <s v="Barry Gonzalez"/>
    <x v="0"/>
    <s v="United States"/>
    <s v="Nashville"/>
    <x v="18"/>
    <n v="37211"/>
    <x v="0"/>
    <s v="OFF-ST-10001522"/>
    <x v="1"/>
    <x v="4"/>
    <s v="Gould Plastics 18-Pocket Panel Bin, 34w x 5-1/4d x 20-1/2h"/>
    <n v="294.36799999999999"/>
    <n v="4"/>
    <n v="0.2"/>
    <x v="6444"/>
  </r>
  <r>
    <n v="8211"/>
    <s v="CA-2014-128769"/>
    <x v="3"/>
    <x v="210"/>
    <x v="230"/>
    <s v="Standard Class"/>
    <s v="DM-12955"/>
    <s v="Dario Medina"/>
    <x v="1"/>
    <s v="United States"/>
    <s v="Nashville"/>
    <x v="18"/>
    <n v="37211"/>
    <x v="0"/>
    <s v="OFF-AP-10001271"/>
    <x v="1"/>
    <x v="9"/>
    <s v="Eureka The Boss Cordless Rechargeable Stick Vac"/>
    <n v="81.567999999999998"/>
    <n v="2"/>
    <n v="0.2"/>
    <x v="6445"/>
  </r>
  <r>
    <n v="8212"/>
    <s v="CA-2013-116337"/>
    <x v="0"/>
    <x v="77"/>
    <x v="357"/>
    <s v="Standard Class"/>
    <s v="MC-17845"/>
    <s v="Michael Chen"/>
    <x v="0"/>
    <s v="United States"/>
    <s v="Dallas"/>
    <x v="5"/>
    <n v="75220"/>
    <x v="2"/>
    <s v="FUR-FU-10002030"/>
    <x v="0"/>
    <x v="5"/>
    <s v="Executive Impressions 14&quot; Contract Wall Clock with Quartz Movement"/>
    <n v="44.460000000000008"/>
    <n v="5"/>
    <n v="0.6"/>
    <x v="6446"/>
  </r>
  <r>
    <n v="8213"/>
    <s v="CA-2013-116337"/>
    <x v="0"/>
    <x v="77"/>
    <x v="357"/>
    <s v="Standard Class"/>
    <s v="MC-17845"/>
    <s v="Michael Chen"/>
    <x v="0"/>
    <s v="United States"/>
    <s v="Dallas"/>
    <x v="5"/>
    <n v="75220"/>
    <x v="2"/>
    <s v="OFF-ST-10001272"/>
    <x v="1"/>
    <x v="4"/>
    <s v="Mini 13-1/2 Capacity Data Binder Rack, Pearl"/>
    <n v="314.08800000000002"/>
    <n v="3"/>
    <n v="0.2"/>
    <x v="6447"/>
  </r>
  <r>
    <n v="8214"/>
    <s v="CA-2012-120845"/>
    <x v="1"/>
    <x v="12"/>
    <x v="119"/>
    <s v="Standard Class"/>
    <s v="ML-17395"/>
    <s v="Marina Lichtenstein"/>
    <x v="1"/>
    <s v="United States"/>
    <s v="Murfreesboro"/>
    <x v="18"/>
    <n v="37130"/>
    <x v="0"/>
    <s v="OFF-BI-10001116"/>
    <x v="1"/>
    <x v="8"/>
    <s v="Wilson Jones 1&quot; Hanging DublLock Ring Binders"/>
    <n v="6.3360000000000012"/>
    <n v="4"/>
    <n v="0.7"/>
    <x v="6448"/>
  </r>
  <r>
    <n v="8215"/>
    <s v="CA-2012-120845"/>
    <x v="1"/>
    <x v="12"/>
    <x v="119"/>
    <s v="Standard Class"/>
    <s v="ML-17395"/>
    <s v="Marina Lichtenstein"/>
    <x v="1"/>
    <s v="United States"/>
    <s v="Murfreesboro"/>
    <x v="18"/>
    <n v="37130"/>
    <x v="0"/>
    <s v="OFF-PA-10004665"/>
    <x v="1"/>
    <x v="10"/>
    <s v="Advantus Motivational Note Cards"/>
    <n v="10.48"/>
    <n v="1"/>
    <n v="0.2"/>
    <x v="6449"/>
  </r>
  <r>
    <n v="8216"/>
    <s v="CA-2012-120845"/>
    <x v="1"/>
    <x v="12"/>
    <x v="119"/>
    <s v="Standard Class"/>
    <s v="ML-17395"/>
    <s v="Marina Lichtenstein"/>
    <x v="1"/>
    <s v="United States"/>
    <s v="Murfreesboro"/>
    <x v="18"/>
    <n v="37130"/>
    <x v="0"/>
    <s v="OFF-BI-10004506"/>
    <x v="1"/>
    <x v="8"/>
    <s v="Wilson Jones data.warehouse D-Ring Binders with DublLock"/>
    <n v="2.4690000000000003"/>
    <n v="1"/>
    <n v="0.7"/>
    <x v="6450"/>
  </r>
  <r>
    <n v="8217"/>
    <s v="CA-2012-120845"/>
    <x v="1"/>
    <x v="12"/>
    <x v="119"/>
    <s v="Standard Class"/>
    <s v="ML-17395"/>
    <s v="Marina Lichtenstein"/>
    <x v="1"/>
    <s v="United States"/>
    <s v="Murfreesboro"/>
    <x v="18"/>
    <n v="37130"/>
    <x v="0"/>
    <s v="OFF-BI-10001982"/>
    <x v="1"/>
    <x v="8"/>
    <s v="Wilson Jones Custom Binder Spines &amp; Labels"/>
    <n v="3.2640000000000007"/>
    <n v="2"/>
    <n v="0.7"/>
    <x v="6451"/>
  </r>
  <r>
    <n v="8218"/>
    <s v="CA-2011-120775"/>
    <x v="2"/>
    <x v="462"/>
    <x v="1288"/>
    <s v="Standard Class"/>
    <s v="RD-19930"/>
    <s v="Russell D'Ascenzo"/>
    <x v="0"/>
    <s v="United States"/>
    <s v="Dallas"/>
    <x v="5"/>
    <n v="75217"/>
    <x v="2"/>
    <s v="OFF-FA-10002676"/>
    <x v="1"/>
    <x v="13"/>
    <s v="Colored Push Pins"/>
    <n v="4.3440000000000003"/>
    <n v="3"/>
    <n v="0.2"/>
    <x v="1535"/>
  </r>
  <r>
    <n v="8219"/>
    <s v="CA-2011-120775"/>
    <x v="2"/>
    <x v="462"/>
    <x v="1288"/>
    <s v="Standard Class"/>
    <s v="RD-19930"/>
    <s v="Russell D'Ascenzo"/>
    <x v="0"/>
    <s v="United States"/>
    <s v="Dallas"/>
    <x v="5"/>
    <n v="75217"/>
    <x v="2"/>
    <s v="FUR-FU-10000758"/>
    <x v="0"/>
    <x v="5"/>
    <s v="DAX Natural Wood-Tone Poster Frame"/>
    <n v="31.776000000000003"/>
    <n v="3"/>
    <n v="0.6"/>
    <x v="6452"/>
  </r>
  <r>
    <n v="8220"/>
    <s v="CA-2011-120775"/>
    <x v="2"/>
    <x v="462"/>
    <x v="1288"/>
    <s v="Standard Class"/>
    <s v="RD-19930"/>
    <s v="Russell D'Ascenzo"/>
    <x v="0"/>
    <s v="United States"/>
    <s v="Dallas"/>
    <x v="5"/>
    <n v="75217"/>
    <x v="2"/>
    <s v="OFF-LA-10002271"/>
    <x v="1"/>
    <x v="2"/>
    <s v="Smead Alpha-Z Color-Coded Second Alphabetical Labels and Starter Set"/>
    <n v="4.9280000000000008"/>
    <n v="2"/>
    <n v="0.2"/>
    <x v="5212"/>
  </r>
  <r>
    <n v="8221"/>
    <s v="CA-2011-120775"/>
    <x v="2"/>
    <x v="462"/>
    <x v="1288"/>
    <s v="Standard Class"/>
    <s v="RD-19930"/>
    <s v="Russell D'Ascenzo"/>
    <x v="0"/>
    <s v="United States"/>
    <s v="Dallas"/>
    <x v="5"/>
    <n v="75217"/>
    <x v="2"/>
    <s v="OFF-BI-10002609"/>
    <x v="1"/>
    <x v="8"/>
    <s v="Avery Hidden Tab Dividers for Binding Systems"/>
    <n v="1.7879999999999996"/>
    <n v="3"/>
    <n v="0.8"/>
    <x v="100"/>
  </r>
  <r>
    <n v="8222"/>
    <s v="CA-2011-120775"/>
    <x v="2"/>
    <x v="462"/>
    <x v="1288"/>
    <s v="Standard Class"/>
    <s v="RD-19930"/>
    <s v="Russell D'Ascenzo"/>
    <x v="0"/>
    <s v="United States"/>
    <s v="Dallas"/>
    <x v="5"/>
    <n v="75217"/>
    <x v="2"/>
    <s v="OFF-FA-10000254"/>
    <x v="1"/>
    <x v="13"/>
    <s v="Sterling Rubber Bands by Alliance"/>
    <n v="15.072000000000001"/>
    <n v="4"/>
    <n v="0.2"/>
    <x v="6453"/>
  </r>
  <r>
    <n v="8223"/>
    <s v="CA-2011-152905"/>
    <x v="2"/>
    <x v="1087"/>
    <x v="1262"/>
    <s v="Standard Class"/>
    <s v="AB-10015"/>
    <s v="Aaron Bergman"/>
    <x v="0"/>
    <s v="United States"/>
    <s v="Arlington"/>
    <x v="5"/>
    <n v="76017"/>
    <x v="2"/>
    <s v="OFF-ST-10000321"/>
    <x v="1"/>
    <x v="4"/>
    <s v="Akro Stacking Bins"/>
    <n v="12.624000000000001"/>
    <n v="2"/>
    <n v="0.2"/>
    <x v="5629"/>
  </r>
  <r>
    <n v="8224"/>
    <s v="CA-2013-104633"/>
    <x v="0"/>
    <x v="1"/>
    <x v="1"/>
    <s v="Standard Class"/>
    <s v="EA-14035"/>
    <s v="Erin Ashbrook"/>
    <x v="1"/>
    <s v="United States"/>
    <s v="Pasadena"/>
    <x v="1"/>
    <n v="91104"/>
    <x v="1"/>
    <s v="OFF-PA-10000241"/>
    <x v="1"/>
    <x v="10"/>
    <s v="IBM Multi-Purpose Copy Paper, 8 1/2 x 11&quot;, Case"/>
    <n v="185.88"/>
    <n v="6"/>
    <n v="0"/>
    <x v="6454"/>
  </r>
  <r>
    <n v="8225"/>
    <s v="CA-2013-104633"/>
    <x v="0"/>
    <x v="1"/>
    <x v="1"/>
    <s v="Standard Class"/>
    <s v="EA-14035"/>
    <s v="Erin Ashbrook"/>
    <x v="1"/>
    <s v="United States"/>
    <s v="Pasadena"/>
    <x v="1"/>
    <n v="91104"/>
    <x v="1"/>
    <s v="OFF-PA-10004782"/>
    <x v="1"/>
    <x v="10"/>
    <s v="Xerox 228"/>
    <n v="12.96"/>
    <n v="2"/>
    <n v="0"/>
    <x v="91"/>
  </r>
  <r>
    <n v="8226"/>
    <s v="CA-2014-104136"/>
    <x v="3"/>
    <x v="752"/>
    <x v="276"/>
    <s v="Second Class"/>
    <s v="SF-20065"/>
    <s v="Sandra Flanagan"/>
    <x v="0"/>
    <s v="United States"/>
    <s v="Everett"/>
    <x v="31"/>
    <n v="2149"/>
    <x v="3"/>
    <s v="OFF-PA-10004243"/>
    <x v="1"/>
    <x v="10"/>
    <s v="Xerox 1939"/>
    <n v="189.7"/>
    <n v="10"/>
    <n v="0"/>
    <x v="6455"/>
  </r>
  <r>
    <n v="8227"/>
    <s v="CA-2014-104136"/>
    <x v="3"/>
    <x v="752"/>
    <x v="276"/>
    <s v="Second Class"/>
    <s v="SF-20065"/>
    <s v="Sandra Flanagan"/>
    <x v="0"/>
    <s v="United States"/>
    <s v="Everett"/>
    <x v="31"/>
    <n v="2149"/>
    <x v="3"/>
    <s v="OFF-PA-10001033"/>
    <x v="1"/>
    <x v="10"/>
    <s v="Xerox 1893"/>
    <n v="40.99"/>
    <n v="1"/>
    <n v="0"/>
    <x v="1057"/>
  </r>
  <r>
    <n v="8228"/>
    <s v="CA-2013-123050"/>
    <x v="0"/>
    <x v="958"/>
    <x v="264"/>
    <s v="Second Class"/>
    <s v="BC-11125"/>
    <s v="Becky Castell"/>
    <x v="2"/>
    <s v="United States"/>
    <s v="Troy"/>
    <x v="15"/>
    <n v="12180"/>
    <x v="3"/>
    <s v="FUR-FU-10000723"/>
    <x v="0"/>
    <x v="5"/>
    <s v="Deflect-o EconoMat Studded, No Bevel Mat for Low Pile Carpeting"/>
    <n v="82.64"/>
    <n v="2"/>
    <n v="0"/>
    <x v="6456"/>
  </r>
  <r>
    <n v="8229"/>
    <s v="CA-2013-123050"/>
    <x v="0"/>
    <x v="958"/>
    <x v="264"/>
    <s v="Second Class"/>
    <s v="BC-11125"/>
    <s v="Becky Castell"/>
    <x v="2"/>
    <s v="United States"/>
    <s v="Troy"/>
    <x v="15"/>
    <n v="12180"/>
    <x v="3"/>
    <s v="OFF-ST-10003455"/>
    <x v="1"/>
    <x v="4"/>
    <s v="Tenex File Box, Personal Filing Tote with Lid, Black"/>
    <n v="31.02"/>
    <n v="2"/>
    <n v="0"/>
    <x v="6457"/>
  </r>
  <r>
    <n v="8230"/>
    <s v="CA-2013-123050"/>
    <x v="0"/>
    <x v="958"/>
    <x v="264"/>
    <s v="Second Class"/>
    <s v="BC-11125"/>
    <s v="Becky Castell"/>
    <x v="2"/>
    <s v="United States"/>
    <s v="Troy"/>
    <x v="15"/>
    <n v="12180"/>
    <x v="3"/>
    <s v="TEC-AC-10001109"/>
    <x v="2"/>
    <x v="11"/>
    <s v="Logitech Trackman Marble Mouse"/>
    <n v="89.97"/>
    <n v="3"/>
    <n v="0"/>
    <x v="1381"/>
  </r>
  <r>
    <n v="8231"/>
    <s v="CA-2013-162355"/>
    <x v="0"/>
    <x v="1186"/>
    <x v="196"/>
    <s v="Second Class"/>
    <s v="PF-19165"/>
    <s v="Philip Fox"/>
    <x v="0"/>
    <s v="United States"/>
    <s v="Sandy Springs"/>
    <x v="32"/>
    <n v="30328"/>
    <x v="0"/>
    <s v="OFF-AR-10004344"/>
    <x v="1"/>
    <x v="6"/>
    <s v="Bulldog Vacuum Base Pencil Sharpener"/>
    <n v="35.97"/>
    <n v="3"/>
    <n v="0"/>
    <x v="911"/>
  </r>
  <r>
    <n v="8232"/>
    <s v="CA-2013-162355"/>
    <x v="0"/>
    <x v="1186"/>
    <x v="196"/>
    <s v="Second Class"/>
    <s v="PF-19165"/>
    <s v="Philip Fox"/>
    <x v="0"/>
    <s v="United States"/>
    <s v="Sandy Springs"/>
    <x v="32"/>
    <n v="30328"/>
    <x v="0"/>
    <s v="FUR-BO-10004695"/>
    <x v="0"/>
    <x v="0"/>
    <s v="O'Sullivan 2-Door Barrister Bookcase in Odessa Pine"/>
    <n v="1266.8599999999999"/>
    <n v="7"/>
    <n v="0"/>
    <x v="6458"/>
  </r>
  <r>
    <n v="8233"/>
    <s v="CA-2011-158225"/>
    <x v="2"/>
    <x v="358"/>
    <x v="919"/>
    <s v="Standard Class"/>
    <s v="SE-20110"/>
    <s v="Sanjit Engle"/>
    <x v="0"/>
    <s v="United States"/>
    <s v="San Jose"/>
    <x v="1"/>
    <n v="95123"/>
    <x v="1"/>
    <s v="OFF-ST-10000675"/>
    <x v="1"/>
    <x v="4"/>
    <s v="File Shuttle II and Handi-File, Black"/>
    <n v="169.45"/>
    <n v="5"/>
    <n v="0"/>
    <x v="3823"/>
  </r>
  <r>
    <n v="8234"/>
    <s v="CA-2011-158225"/>
    <x v="2"/>
    <x v="358"/>
    <x v="919"/>
    <s v="Standard Class"/>
    <s v="SE-20110"/>
    <s v="Sanjit Engle"/>
    <x v="0"/>
    <s v="United States"/>
    <s v="San Jose"/>
    <x v="1"/>
    <n v="95123"/>
    <x v="1"/>
    <s v="OFF-ST-10002301"/>
    <x v="1"/>
    <x v="4"/>
    <s v="Tennsco Commercial Shelving"/>
    <n v="40.68"/>
    <n v="2"/>
    <n v="0"/>
    <x v="4594"/>
  </r>
  <r>
    <n v="8235"/>
    <s v="CA-2014-102204"/>
    <x v="3"/>
    <x v="927"/>
    <x v="593"/>
    <s v="Standard Class"/>
    <s v="CJ-12010"/>
    <s v="Caroline Jumper"/>
    <x v="0"/>
    <s v="United States"/>
    <s v="Jacksonville"/>
    <x v="2"/>
    <n v="32216"/>
    <x v="0"/>
    <s v="OFF-SU-10001212"/>
    <x v="1"/>
    <x v="14"/>
    <s v="Kleencut Forged Office Shears by Acme United Corporation"/>
    <n v="3.3280000000000003"/>
    <n v="2"/>
    <n v="0.2"/>
    <x v="6459"/>
  </r>
  <r>
    <n v="8236"/>
    <s v="CA-2014-102204"/>
    <x v="3"/>
    <x v="927"/>
    <x v="593"/>
    <s v="Standard Class"/>
    <s v="CJ-12010"/>
    <s v="Caroline Jumper"/>
    <x v="0"/>
    <s v="United States"/>
    <s v="Jacksonville"/>
    <x v="2"/>
    <n v="32216"/>
    <x v="0"/>
    <s v="FUR-TA-10001889"/>
    <x v="0"/>
    <x v="3"/>
    <s v="Bush Advantage Collection Racetrack Conference Table"/>
    <n v="933.26200000000006"/>
    <n v="4"/>
    <n v="0.45"/>
    <x v="6460"/>
  </r>
  <r>
    <n v="8237"/>
    <s v="CA-2014-102204"/>
    <x v="3"/>
    <x v="927"/>
    <x v="593"/>
    <s v="Standard Class"/>
    <s v="CJ-12010"/>
    <s v="Caroline Jumper"/>
    <x v="0"/>
    <s v="United States"/>
    <s v="Jacksonville"/>
    <x v="2"/>
    <n v="32216"/>
    <x v="0"/>
    <s v="FUR-CH-10002024"/>
    <x v="0"/>
    <x v="1"/>
    <s v="HON 5400 Series Task Chairs for Big and Tall"/>
    <n v="2803.92"/>
    <n v="5"/>
    <n v="0.2"/>
    <x v="232"/>
  </r>
  <r>
    <n v="8238"/>
    <s v="CA-2014-103065"/>
    <x v="3"/>
    <x v="179"/>
    <x v="1191"/>
    <s v="Same Day"/>
    <s v="PT-19090"/>
    <s v="Pete Takahito"/>
    <x v="0"/>
    <s v="United States"/>
    <s v="Jacksonville"/>
    <x v="2"/>
    <n v="32216"/>
    <x v="0"/>
    <s v="OFF-ST-10000617"/>
    <x v="1"/>
    <x v="4"/>
    <s v="Woodgrain Magazine Files by Perma"/>
    <n v="4.7679999999999998"/>
    <n v="2"/>
    <n v="0.2"/>
    <x v="421"/>
  </r>
  <r>
    <n v="8239"/>
    <s v="CA-2014-103065"/>
    <x v="3"/>
    <x v="179"/>
    <x v="1191"/>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x v="1191"/>
    <s v="Same Day"/>
    <s v="PT-19090"/>
    <s v="Pete Takahito"/>
    <x v="0"/>
    <s v="United States"/>
    <s v="Jacksonville"/>
    <x v="2"/>
    <n v="32216"/>
    <x v="0"/>
    <s v="OFF-AR-10003251"/>
    <x v="1"/>
    <x v="6"/>
    <s v="Prang Drawing Pencil Set"/>
    <n v="4.4479999999999995"/>
    <n v="2"/>
    <n v="0.2"/>
    <x v="6462"/>
  </r>
  <r>
    <n v="8241"/>
    <s v="CA-2014-103065"/>
    <x v="3"/>
    <x v="179"/>
    <x v="1191"/>
    <s v="Same Day"/>
    <s v="PT-19090"/>
    <s v="Pete Takahito"/>
    <x v="0"/>
    <s v="United States"/>
    <s v="Jacksonville"/>
    <x v="2"/>
    <n v="32216"/>
    <x v="0"/>
    <s v="FUR-FU-10000175"/>
    <x v="0"/>
    <x v="5"/>
    <s v="DAX Wood Document Frame."/>
    <n v="43.936000000000007"/>
    <n v="4"/>
    <n v="0.2"/>
    <x v="6463"/>
  </r>
  <r>
    <n v="8242"/>
    <s v="CA-2011-109855"/>
    <x v="2"/>
    <x v="416"/>
    <x v="447"/>
    <s v="Standard Class"/>
    <s v="LH-16900"/>
    <s v="Lena Hernandez"/>
    <x v="0"/>
    <s v="United States"/>
    <s v="New York City"/>
    <x v="15"/>
    <n v="10009"/>
    <x v="3"/>
    <s v="OFF-BI-10004716"/>
    <x v="1"/>
    <x v="8"/>
    <s v="Wilson Jones Hanging Recycled Pressboard Data Binders"/>
    <n v="23.744"/>
    <n v="2"/>
    <n v="0.2"/>
    <x v="6464"/>
  </r>
  <r>
    <n v="8243"/>
    <s v="CA-2011-109855"/>
    <x v="2"/>
    <x v="416"/>
    <x v="447"/>
    <s v="Standard Class"/>
    <s v="LH-16900"/>
    <s v="Lena Hernandez"/>
    <x v="0"/>
    <s v="United States"/>
    <s v="New York City"/>
    <x v="15"/>
    <n v="10009"/>
    <x v="3"/>
    <s v="TEC-AC-10002842"/>
    <x v="2"/>
    <x v="11"/>
    <s v="WD My Passport Ultra 2TB Portable External Hard Drive"/>
    <n v="357"/>
    <n v="3"/>
    <n v="0"/>
    <x v="6465"/>
  </r>
  <r>
    <n v="8244"/>
    <s v="CA-2011-109897"/>
    <x v="2"/>
    <x v="1132"/>
    <x v="128"/>
    <s v="Standard Class"/>
    <s v="BW-11200"/>
    <s v="Ben Wallace"/>
    <x v="0"/>
    <s v="United States"/>
    <s v="San Francisco"/>
    <x v="1"/>
    <n v="94122"/>
    <x v="1"/>
    <s v="TEC-PH-10003691"/>
    <x v="2"/>
    <x v="7"/>
    <s v="BlackBerry Q10"/>
    <n v="806.33600000000001"/>
    <n v="8"/>
    <n v="0.2"/>
    <x v="5287"/>
  </r>
  <r>
    <n v="8245"/>
    <s v="CA-2011-109897"/>
    <x v="2"/>
    <x v="1132"/>
    <x v="128"/>
    <s v="Standard Class"/>
    <s v="BW-11200"/>
    <s v="Ben Wallace"/>
    <x v="0"/>
    <s v="United States"/>
    <s v="San Francisco"/>
    <x v="1"/>
    <n v="94122"/>
    <x v="1"/>
    <s v="FUR-FU-10002878"/>
    <x v="0"/>
    <x v="5"/>
    <s v="Seth Thomas 14&quot; Day/Date Wall Clock"/>
    <n v="85.44"/>
    <n v="3"/>
    <n v="0"/>
    <x v="6466"/>
  </r>
  <r>
    <n v="8246"/>
    <s v="US-2011-143581"/>
    <x v="2"/>
    <x v="710"/>
    <x v="689"/>
    <s v="Standard Class"/>
    <s v="BS-11365"/>
    <s v="Bill Shonely"/>
    <x v="1"/>
    <s v="United States"/>
    <s v="Columbus"/>
    <x v="32"/>
    <n v="31907"/>
    <x v="0"/>
    <s v="OFF-ST-10000991"/>
    <x v="1"/>
    <x v="4"/>
    <s v="Space Solutions HD Industrial Steel Shelving."/>
    <n v="344.90999999999997"/>
    <n v="3"/>
    <n v="0"/>
    <x v="3624"/>
  </r>
  <r>
    <n v="8247"/>
    <s v="CA-2012-129217"/>
    <x v="1"/>
    <x v="1187"/>
    <x v="1145"/>
    <s v="Same Day"/>
    <s v="DP-13390"/>
    <s v="Dennis Pardue"/>
    <x v="2"/>
    <s v="United States"/>
    <s v="Aurora"/>
    <x v="10"/>
    <n v="60505"/>
    <x v="2"/>
    <s v="OFF-AP-10002439"/>
    <x v="1"/>
    <x v="9"/>
    <s v="Tripp Lite Isotel 8 Ultra 8 Outlet Metal Surge"/>
    <n v="70.969999999999985"/>
    <n v="5"/>
    <n v="0.8"/>
    <x v="6467"/>
  </r>
  <r>
    <n v="8248"/>
    <s v="CA-2012-129217"/>
    <x v="1"/>
    <x v="1187"/>
    <x v="1145"/>
    <s v="Same Day"/>
    <s v="DP-13390"/>
    <s v="Dennis Pardue"/>
    <x v="2"/>
    <s v="United States"/>
    <s v="Aurora"/>
    <x v="10"/>
    <n v="60505"/>
    <x v="2"/>
    <s v="OFF-AR-10004602"/>
    <x v="1"/>
    <x v="6"/>
    <s v="Boston KS Multi-Size Manual Pencil Sharpener"/>
    <n v="36.783999999999999"/>
    <n v="2"/>
    <n v="0.2"/>
    <x v="6468"/>
  </r>
  <r>
    <n v="8249"/>
    <s v="CA-2013-133816"/>
    <x v="0"/>
    <x v="1120"/>
    <x v="583"/>
    <s v="Second Class"/>
    <s v="CS-12400"/>
    <s v="Christopher Schild"/>
    <x v="2"/>
    <s v="United States"/>
    <s v="Philadelphia"/>
    <x v="9"/>
    <n v="19134"/>
    <x v="3"/>
    <s v="TEC-PH-10001795"/>
    <x v="2"/>
    <x v="7"/>
    <s v="ClearOne CHATAttach 160 - speaker phone"/>
    <n v="743.98799999999994"/>
    <n v="2"/>
    <n v="0.4"/>
    <x v="6469"/>
  </r>
  <r>
    <n v="8250"/>
    <s v="CA-2012-140221"/>
    <x v="1"/>
    <x v="616"/>
    <x v="741"/>
    <s v="Second Class"/>
    <s v="MS-17365"/>
    <s v="Maribeth Schnelling"/>
    <x v="0"/>
    <s v="United States"/>
    <s v="Chicago"/>
    <x v="10"/>
    <n v="60653"/>
    <x v="2"/>
    <s v="OFF-BI-10002854"/>
    <x v="1"/>
    <x v="8"/>
    <s v="Performers Binder/Pad Holder, Black"/>
    <n v="11.211999999999998"/>
    <n v="2"/>
    <n v="0.8"/>
    <x v="6470"/>
  </r>
  <r>
    <n v="8251"/>
    <s v="CA-2012-140221"/>
    <x v="1"/>
    <x v="616"/>
    <x v="741"/>
    <s v="Second Class"/>
    <s v="MS-17365"/>
    <s v="Maribeth Schnelling"/>
    <x v="0"/>
    <s v="United States"/>
    <s v="Chicago"/>
    <x v="10"/>
    <n v="60653"/>
    <x v="2"/>
    <s v="FUR-FU-10000023"/>
    <x v="0"/>
    <x v="5"/>
    <s v="Eldon Wave Desk Accessories"/>
    <n v="4.7119999999999997"/>
    <n v="2"/>
    <n v="0.6"/>
    <x v="6471"/>
  </r>
  <r>
    <n v="8252"/>
    <s v="CA-2012-140221"/>
    <x v="1"/>
    <x v="616"/>
    <x v="741"/>
    <s v="Second Class"/>
    <s v="MS-17365"/>
    <s v="Maribeth Schnelling"/>
    <x v="0"/>
    <s v="United States"/>
    <s v="Chicago"/>
    <x v="10"/>
    <n v="60653"/>
    <x v="2"/>
    <s v="OFF-AP-10000828"/>
    <x v="1"/>
    <x v="9"/>
    <s v="Avanti 4.4 Cu. Ft. Refrigerator"/>
    <n v="180.97999999999996"/>
    <n v="5"/>
    <n v="0.8"/>
    <x v="6472"/>
  </r>
  <r>
    <n v="8253"/>
    <s v="CA-2012-140221"/>
    <x v="1"/>
    <x v="616"/>
    <x v="741"/>
    <s v="Second Class"/>
    <s v="MS-17365"/>
    <s v="Maribeth Schnelling"/>
    <x v="0"/>
    <s v="United States"/>
    <s v="Chicago"/>
    <x v="10"/>
    <n v="60653"/>
    <x v="2"/>
    <s v="OFF-ST-10000777"/>
    <x v="1"/>
    <x v="4"/>
    <s v="Companion Letter/Legal File, Black"/>
    <n v="60.415999999999997"/>
    <n v="2"/>
    <n v="0.2"/>
    <x v="1644"/>
  </r>
  <r>
    <n v="8254"/>
    <s v="CA-2014-152310"/>
    <x v="3"/>
    <x v="801"/>
    <x v="667"/>
    <s v="Standard Class"/>
    <s v="DK-12895"/>
    <s v="Dana Kaydos"/>
    <x v="0"/>
    <s v="United States"/>
    <s v="Seattle"/>
    <x v="4"/>
    <n v="98103"/>
    <x v="1"/>
    <s v="TEC-CO-10000971"/>
    <x v="2"/>
    <x v="16"/>
    <s v="Hewlett Packard 310 Color Digital Copier"/>
    <n v="299.99"/>
    <n v="1"/>
    <n v="0"/>
    <x v="3911"/>
  </r>
  <r>
    <n v="8255"/>
    <s v="CA-2014-152310"/>
    <x v="3"/>
    <x v="801"/>
    <x v="667"/>
    <s v="Standard Class"/>
    <s v="DK-12895"/>
    <s v="Dana Kaydos"/>
    <x v="0"/>
    <s v="United States"/>
    <s v="Seattle"/>
    <x v="4"/>
    <n v="98103"/>
    <x v="1"/>
    <s v="OFF-PA-10003134"/>
    <x v="1"/>
    <x v="10"/>
    <s v="Xerox 1937"/>
    <n v="192.16"/>
    <n v="4"/>
    <n v="0"/>
    <x v="2430"/>
  </r>
  <r>
    <n v="8256"/>
    <s v="CA-2014-152310"/>
    <x v="3"/>
    <x v="801"/>
    <x v="667"/>
    <s v="Standard Class"/>
    <s v="DK-12895"/>
    <s v="Dana Kaydos"/>
    <x v="0"/>
    <s v="United States"/>
    <s v="Seattle"/>
    <x v="4"/>
    <n v="98103"/>
    <x v="1"/>
    <s v="TEC-PH-10002538"/>
    <x v="2"/>
    <x v="7"/>
    <s v="Grandstream GXP1160 VoIP phone"/>
    <n v="242.624"/>
    <n v="8"/>
    <n v="0.2"/>
    <x v="6473"/>
  </r>
  <r>
    <n v="8257"/>
    <s v="CA-2014-152310"/>
    <x v="3"/>
    <x v="801"/>
    <x v="667"/>
    <s v="Standard Class"/>
    <s v="DK-12895"/>
    <s v="Dana Kaydos"/>
    <x v="0"/>
    <s v="United States"/>
    <s v="Seattle"/>
    <x v="4"/>
    <n v="98103"/>
    <x v="1"/>
    <s v="OFF-ST-10001228"/>
    <x v="1"/>
    <x v="4"/>
    <s v="Personal File Boxes with Fold-Down Carry Handle"/>
    <n v="46.74"/>
    <n v="3"/>
    <n v="0"/>
    <x v="496"/>
  </r>
  <r>
    <n v="8258"/>
    <s v="CA-2014-152310"/>
    <x v="3"/>
    <x v="801"/>
    <x v="667"/>
    <s v="Standard Class"/>
    <s v="DK-12895"/>
    <s v="Dana Kaydos"/>
    <x v="0"/>
    <s v="United States"/>
    <s v="Seattle"/>
    <x v="4"/>
    <n v="98103"/>
    <x v="1"/>
    <s v="TEC-AC-10000397"/>
    <x v="2"/>
    <x v="11"/>
    <s v="Perixx PERIBOARD-512B, Ergonomic Split Keyboard"/>
    <n v="174.95000000000002"/>
    <n v="5"/>
    <n v="0"/>
    <x v="6474"/>
  </r>
  <r>
    <n v="8259"/>
    <s v="CA-2014-152310"/>
    <x v="3"/>
    <x v="801"/>
    <x v="667"/>
    <s v="Standard Class"/>
    <s v="DK-12895"/>
    <s v="Dana Kaydos"/>
    <x v="0"/>
    <s v="United States"/>
    <s v="Seattle"/>
    <x v="4"/>
    <n v="98103"/>
    <x v="1"/>
    <s v="OFF-BI-10004308"/>
    <x v="1"/>
    <x v="8"/>
    <s v="Avery Legal 4-Ring Binder"/>
    <n v="100.70400000000001"/>
    <n v="6"/>
    <n v="0.2"/>
    <x v="6475"/>
  </r>
  <r>
    <n v="8260"/>
    <s v="CA-2013-118101"/>
    <x v="0"/>
    <x v="190"/>
    <x v="674"/>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x v="674"/>
    <s v="Same Day"/>
    <s v="SN-20560"/>
    <s v="Skye Norling"/>
    <x v="2"/>
    <s v="United States"/>
    <s v="Roseville"/>
    <x v="12"/>
    <n v="48066"/>
    <x v="2"/>
    <s v="OFF-BI-10000773"/>
    <x v="1"/>
    <x v="8"/>
    <s v="Insertable Tab Post Binder Dividers"/>
    <n v="8.02"/>
    <n v="1"/>
    <n v="0"/>
    <x v="6476"/>
  </r>
  <r>
    <n v="8262"/>
    <s v="CA-2013-118101"/>
    <x v="0"/>
    <x v="190"/>
    <x v="674"/>
    <s v="Same Day"/>
    <s v="SN-20560"/>
    <s v="Skye Norling"/>
    <x v="2"/>
    <s v="United States"/>
    <s v="Roseville"/>
    <x v="12"/>
    <n v="48066"/>
    <x v="2"/>
    <s v="OFF-ST-10001837"/>
    <x v="1"/>
    <x v="4"/>
    <s v="SAFCO Mobile Desk Side File, Wire Frame"/>
    <n v="171.04"/>
    <n v="4"/>
    <n v="0"/>
    <x v="6477"/>
  </r>
  <r>
    <n v="8263"/>
    <s v="CA-2013-100307"/>
    <x v="0"/>
    <x v="272"/>
    <x v="292"/>
    <s v="Standard Class"/>
    <s v="TC-21475"/>
    <s v="Tony Chapman"/>
    <x v="2"/>
    <s v="United States"/>
    <s v="Fayetteville"/>
    <x v="36"/>
    <n v="72701"/>
    <x v="0"/>
    <s v="OFF-PA-10002552"/>
    <x v="1"/>
    <x v="10"/>
    <s v="Xerox 1958"/>
    <n v="19.440000000000001"/>
    <n v="3"/>
    <n v="0"/>
    <x v="551"/>
  </r>
  <r>
    <n v="8264"/>
    <s v="CA-2012-138457"/>
    <x v="1"/>
    <x v="1023"/>
    <x v="731"/>
    <s v="Standard Class"/>
    <s v="AM-10705"/>
    <s v="Anne McFarland"/>
    <x v="0"/>
    <s v="United States"/>
    <s v="Jacksonville"/>
    <x v="3"/>
    <n v="28540"/>
    <x v="0"/>
    <s v="OFF-BI-10000014"/>
    <x v="1"/>
    <x v="8"/>
    <s v="Heavy-Duty E-Z-D Binders"/>
    <n v="13.092000000000002"/>
    <n v="4"/>
    <n v="0.7"/>
    <x v="4234"/>
  </r>
  <r>
    <n v="8265"/>
    <s v="CA-2011-131800"/>
    <x v="2"/>
    <x v="125"/>
    <x v="124"/>
    <s v="Standard Class"/>
    <s v="AJ-10960"/>
    <s v="Astrea Jones"/>
    <x v="0"/>
    <s v="United States"/>
    <s v="New York City"/>
    <x v="15"/>
    <n v="10035"/>
    <x v="3"/>
    <s v="OFF-AP-10004136"/>
    <x v="1"/>
    <x v="9"/>
    <s v="Kensington 6 Outlet SmartSocket Surge Protector"/>
    <n v="122.94"/>
    <n v="3"/>
    <n v="0"/>
    <x v="6478"/>
  </r>
  <r>
    <n v="8266"/>
    <s v="CA-2011-131800"/>
    <x v="2"/>
    <x v="125"/>
    <x v="124"/>
    <s v="Standard Class"/>
    <s v="AJ-10960"/>
    <s v="Astrea Jones"/>
    <x v="0"/>
    <s v="United States"/>
    <s v="New York City"/>
    <x v="15"/>
    <n v="10035"/>
    <x v="3"/>
    <s v="OFF-BI-10003429"/>
    <x v="1"/>
    <x v="8"/>
    <s v="Cardinal HOLDit! Binder Insert Strips,Extra Strips"/>
    <n v="35.448"/>
    <n v="7"/>
    <n v="0.2"/>
    <x v="6479"/>
  </r>
  <r>
    <n v="8267"/>
    <s v="CA-2011-118304"/>
    <x v="2"/>
    <x v="333"/>
    <x v="352"/>
    <s v="Standard Class"/>
    <s v="KH-16360"/>
    <s v="Katherine Hughes"/>
    <x v="0"/>
    <s v="United States"/>
    <s v="Dover"/>
    <x v="13"/>
    <n v="19901"/>
    <x v="3"/>
    <s v="TEC-PH-10000376"/>
    <x v="2"/>
    <x v="7"/>
    <s v="Square Credit Card Reader"/>
    <n v="19.98"/>
    <n v="2"/>
    <n v="0"/>
    <x v="6480"/>
  </r>
  <r>
    <n v="8268"/>
    <s v="CA-2014-121790"/>
    <x v="3"/>
    <x v="289"/>
    <x v="1017"/>
    <s v="Standard Class"/>
    <s v="LP-17095"/>
    <s v="Liz Preis"/>
    <x v="0"/>
    <s v="United States"/>
    <s v="Aurora"/>
    <x v="10"/>
    <n v="60505"/>
    <x v="2"/>
    <s v="FUR-TA-10003469"/>
    <x v="0"/>
    <x v="3"/>
    <s v="Balt Split Level Computer Training Table"/>
    <n v="69.375"/>
    <n v="1"/>
    <n v="0.5"/>
    <x v="6481"/>
  </r>
  <r>
    <n v="8269"/>
    <s v="CA-2014-121790"/>
    <x v="3"/>
    <x v="289"/>
    <x v="1017"/>
    <s v="Standard Class"/>
    <s v="LP-17095"/>
    <s v="Liz Preis"/>
    <x v="0"/>
    <s v="United States"/>
    <s v="Aurora"/>
    <x v="10"/>
    <n v="60505"/>
    <x v="2"/>
    <s v="OFF-SU-10004231"/>
    <x v="1"/>
    <x v="14"/>
    <s v="Acme Tagit Stainless Steel Antibacterial Scissors"/>
    <n v="31.680000000000003"/>
    <n v="4"/>
    <n v="0.2"/>
    <x v="2752"/>
  </r>
  <r>
    <n v="8270"/>
    <s v="CA-2014-121790"/>
    <x v="3"/>
    <x v="289"/>
    <x v="1017"/>
    <s v="Standard Class"/>
    <s v="LP-17095"/>
    <s v="Liz Preis"/>
    <x v="0"/>
    <s v="United States"/>
    <s v="Aurora"/>
    <x v="10"/>
    <n v="60505"/>
    <x v="2"/>
    <s v="TEC-PH-10002584"/>
    <x v="2"/>
    <x v="7"/>
    <s v="Samsung Galaxy S4"/>
    <n v="2003.1680000000001"/>
    <n v="4"/>
    <n v="0.2"/>
    <x v="6482"/>
  </r>
  <r>
    <n v="8271"/>
    <s v="CA-2014-121790"/>
    <x v="3"/>
    <x v="289"/>
    <x v="1017"/>
    <s v="Standard Class"/>
    <s v="LP-17095"/>
    <s v="Liz Preis"/>
    <x v="0"/>
    <s v="United States"/>
    <s v="Aurora"/>
    <x v="10"/>
    <n v="60505"/>
    <x v="2"/>
    <s v="OFF-AR-10003602"/>
    <x v="1"/>
    <x v="6"/>
    <s v="Quartet Omega Colored Chalk, 12/Pack"/>
    <n v="9.3439999999999994"/>
    <n v="2"/>
    <n v="0.2"/>
    <x v="6483"/>
  </r>
  <r>
    <n v="8272"/>
    <s v="CA-2013-169670"/>
    <x v="0"/>
    <x v="591"/>
    <x v="844"/>
    <s v="Standard Class"/>
    <s v="JE-15715"/>
    <s v="Joe Elijah"/>
    <x v="0"/>
    <s v="United States"/>
    <s v="New York City"/>
    <x v="15"/>
    <n v="10009"/>
    <x v="3"/>
    <s v="FUR-CH-10002331"/>
    <x v="0"/>
    <x v="1"/>
    <s v="Hon 4700 Series Mobuis Mid-Back Task Chairs with Adjustable Arms"/>
    <n v="2563.056"/>
    <n v="8"/>
    <n v="0.1"/>
    <x v="6484"/>
  </r>
  <r>
    <n v="8273"/>
    <s v="CA-2013-139549"/>
    <x v="0"/>
    <x v="201"/>
    <x v="829"/>
    <s v="Standard Class"/>
    <s v="MY-18295"/>
    <s v="Muhammed Yedwab"/>
    <x v="1"/>
    <s v="United States"/>
    <s v="El Cajon"/>
    <x v="1"/>
    <n v="92020"/>
    <x v="1"/>
    <s v="FUR-CH-10001802"/>
    <x v="0"/>
    <x v="1"/>
    <s v="Hon Every-Day Chair Series Swivel Task Chairs"/>
    <n v="387.13600000000002"/>
    <n v="4"/>
    <n v="0.2"/>
    <x v="6485"/>
  </r>
  <r>
    <n v="8274"/>
    <s v="CA-2012-104059"/>
    <x v="1"/>
    <x v="385"/>
    <x v="1065"/>
    <s v="Second Class"/>
    <s v="FC-14245"/>
    <s v="Frank Carlisle"/>
    <x v="2"/>
    <s v="United States"/>
    <s v="Springfield"/>
    <x v="24"/>
    <n v="45503"/>
    <x v="3"/>
    <s v="OFF-AR-10000634"/>
    <x v="1"/>
    <x v="6"/>
    <s v="Newell 320"/>
    <n v="3.4240000000000004"/>
    <n v="1"/>
    <n v="0.2"/>
    <x v="6486"/>
  </r>
  <r>
    <n v="8275"/>
    <s v="CA-2014-164112"/>
    <x v="3"/>
    <x v="160"/>
    <x v="446"/>
    <s v="Standard Class"/>
    <s v="ND-18460"/>
    <s v="Neil Ducich"/>
    <x v="1"/>
    <s v="United States"/>
    <s v="Mount Vernon"/>
    <x v="15"/>
    <n v="10550"/>
    <x v="3"/>
    <s v="OFF-ST-10002615"/>
    <x v="1"/>
    <x v="4"/>
    <s v="Dual Level, Single-Width Filing Carts"/>
    <n v="1085.42"/>
    <n v="7"/>
    <n v="0"/>
    <x v="3313"/>
  </r>
  <r>
    <n v="8276"/>
    <s v="CA-2012-143882"/>
    <x v="1"/>
    <x v="153"/>
    <x v="314"/>
    <s v="Standard Class"/>
    <s v="DB-13360"/>
    <s v="Dennis Bolton"/>
    <x v="2"/>
    <s v="United States"/>
    <s v="Lakewood"/>
    <x v="24"/>
    <n v="44107"/>
    <x v="3"/>
    <s v="OFF-PA-10004040"/>
    <x v="1"/>
    <x v="10"/>
    <s v="Universal Premium White Copier/Laser Paper (20Lb. and 87 Bright)"/>
    <n v="43.056000000000004"/>
    <n v="9"/>
    <n v="0.2"/>
    <x v="6487"/>
  </r>
  <r>
    <n v="8277"/>
    <s v="US-2013-139262"/>
    <x v="0"/>
    <x v="823"/>
    <x v="1289"/>
    <s v="Standard Class"/>
    <s v="LC-16960"/>
    <s v="Lindsay Castell"/>
    <x v="2"/>
    <s v="United States"/>
    <s v="Tampa"/>
    <x v="2"/>
    <n v="33614"/>
    <x v="0"/>
    <s v="OFF-BI-10003727"/>
    <x v="1"/>
    <x v="8"/>
    <s v="Avery Durable Slant Ring Binders With Label Holder"/>
    <n v="3.762"/>
    <n v="3"/>
    <n v="0.7"/>
    <x v="6298"/>
  </r>
  <r>
    <n v="8278"/>
    <s v="US-2013-139262"/>
    <x v="0"/>
    <x v="823"/>
    <x v="1289"/>
    <s v="Standard Class"/>
    <s v="LC-16960"/>
    <s v="Lindsay Castell"/>
    <x v="2"/>
    <s v="United States"/>
    <s v="Tampa"/>
    <x v="2"/>
    <n v="33614"/>
    <x v="0"/>
    <s v="OFF-BI-10002026"/>
    <x v="1"/>
    <x v="8"/>
    <s v="Avery Arch Ring Binders"/>
    <n v="34.860000000000007"/>
    <n v="2"/>
    <n v="0.7"/>
    <x v="6488"/>
  </r>
  <r>
    <n v="8279"/>
    <s v="US-2013-139262"/>
    <x v="0"/>
    <x v="823"/>
    <x v="1289"/>
    <s v="Standard Class"/>
    <s v="LC-16960"/>
    <s v="Lindsay Castell"/>
    <x v="2"/>
    <s v="United States"/>
    <s v="Tampa"/>
    <x v="2"/>
    <n v="33614"/>
    <x v="0"/>
    <s v="OFF-ST-10001496"/>
    <x v="1"/>
    <x v="4"/>
    <s v="Standard Rollaway File with Lock"/>
    <n v="432.45600000000002"/>
    <n v="3"/>
    <n v="0.2"/>
    <x v="6489"/>
  </r>
  <r>
    <n v="8280"/>
    <s v="CA-2014-146192"/>
    <x v="3"/>
    <x v="300"/>
    <x v="732"/>
    <s v="Standard Class"/>
    <s v="BD-11725"/>
    <s v="Bruce Degenhardt"/>
    <x v="0"/>
    <s v="United States"/>
    <s v="Columbus"/>
    <x v="32"/>
    <n v="31907"/>
    <x v="0"/>
    <s v="OFF-ST-10003716"/>
    <x v="1"/>
    <x v="4"/>
    <s v="Tennsco Double-Tier Lockers"/>
    <n v="675.06000000000006"/>
    <n v="3"/>
    <n v="0"/>
    <x v="6490"/>
  </r>
  <r>
    <n v="8281"/>
    <s v="CA-2014-134810"/>
    <x v="3"/>
    <x v="1188"/>
    <x v="1187"/>
    <s v="First Class"/>
    <s v="MC-17605"/>
    <s v="Matt Connell"/>
    <x v="1"/>
    <s v="United States"/>
    <s v="Jacksonville"/>
    <x v="3"/>
    <n v="28540"/>
    <x v="0"/>
    <s v="OFF-EN-10002504"/>
    <x v="1"/>
    <x v="12"/>
    <s v="Tyvek  Top-Opening Peel &amp; Seel Envelopes, Plain White"/>
    <n v="65.231999999999999"/>
    <n v="3"/>
    <n v="0.2"/>
    <x v="6491"/>
  </r>
  <r>
    <n v="8282"/>
    <s v="CA-2014-134810"/>
    <x v="3"/>
    <x v="1188"/>
    <x v="1187"/>
    <s v="First Class"/>
    <s v="MC-17605"/>
    <s v="Matt Connell"/>
    <x v="1"/>
    <s v="United States"/>
    <s v="Jacksonville"/>
    <x v="3"/>
    <n v="28540"/>
    <x v="0"/>
    <s v="FUR-CH-10001270"/>
    <x v="0"/>
    <x v="1"/>
    <s v="Harbour Creations Steel Folding Chair"/>
    <n v="207"/>
    <n v="3"/>
    <n v="0.2"/>
    <x v="1681"/>
  </r>
  <r>
    <n v="8283"/>
    <s v="CA-2012-154284"/>
    <x v="1"/>
    <x v="379"/>
    <x v="317"/>
    <s v="Second Class"/>
    <s v="SZ-20035"/>
    <s v="Sam Zeldin"/>
    <x v="2"/>
    <s v="United States"/>
    <s v="Saint Charles"/>
    <x v="10"/>
    <n v="60174"/>
    <x v="2"/>
    <s v="TEC-MA-10004241"/>
    <x v="2"/>
    <x v="15"/>
    <s v="Star Micronics TSP800 TSP847IIU Receipt Printer"/>
    <n v="600.53"/>
    <n v="2"/>
    <n v="0.3"/>
    <x v="6492"/>
  </r>
  <r>
    <n v="8284"/>
    <s v="CA-2012-154284"/>
    <x v="1"/>
    <x v="379"/>
    <x v="317"/>
    <s v="Second Class"/>
    <s v="SZ-20035"/>
    <s v="Sam Zeldin"/>
    <x v="2"/>
    <s v="United States"/>
    <s v="Saint Charles"/>
    <x v="10"/>
    <n v="60174"/>
    <x v="2"/>
    <s v="OFF-AR-10001468"/>
    <x v="1"/>
    <x v="6"/>
    <s v="Sanford Prismacolor Professional Thick Lead Art Pencils, 36-Color Set"/>
    <n v="59.903999999999996"/>
    <n v="2"/>
    <n v="0.2"/>
    <x v="3979"/>
  </r>
  <r>
    <n v="8285"/>
    <s v="CA-2012-154284"/>
    <x v="1"/>
    <x v="379"/>
    <x v="317"/>
    <s v="Second Class"/>
    <s v="SZ-20035"/>
    <s v="Sam Zeldin"/>
    <x v="2"/>
    <s v="United States"/>
    <s v="Saint Charles"/>
    <x v="10"/>
    <n v="60174"/>
    <x v="2"/>
    <s v="TEC-AC-10003198"/>
    <x v="2"/>
    <x v="11"/>
    <s v="Enermax Acrylux Wireless Keyboard"/>
    <n v="637.44000000000005"/>
    <n v="8"/>
    <n v="0.2"/>
    <x v="6493"/>
  </r>
  <r>
    <n v="8286"/>
    <s v="CA-2012-154284"/>
    <x v="1"/>
    <x v="379"/>
    <x v="317"/>
    <s v="Second Class"/>
    <s v="SZ-20035"/>
    <s v="Sam Zeldin"/>
    <x v="2"/>
    <s v="United States"/>
    <s v="Saint Charles"/>
    <x v="10"/>
    <n v="60174"/>
    <x v="2"/>
    <s v="FUR-FU-10003039"/>
    <x v="0"/>
    <x v="5"/>
    <s v="Howard Miller 11-1/2&quot; Diameter Grantwood Wall Clock"/>
    <n v="51.756000000000007"/>
    <n v="3"/>
    <n v="0.6"/>
    <x v="6494"/>
  </r>
  <r>
    <n v="8287"/>
    <s v="CA-2011-156244"/>
    <x v="2"/>
    <x v="1132"/>
    <x v="128"/>
    <s v="Standard Class"/>
    <s v="DH-13675"/>
    <s v="Duane Huffman"/>
    <x v="2"/>
    <s v="United States"/>
    <s v="Miami"/>
    <x v="2"/>
    <n v="33180"/>
    <x v="0"/>
    <s v="OFF-PA-10000295"/>
    <x v="1"/>
    <x v="10"/>
    <s v="Xerox 229"/>
    <n v="31.104000000000006"/>
    <n v="6"/>
    <n v="0.2"/>
    <x v="282"/>
  </r>
  <r>
    <n v="8288"/>
    <s v="CA-2011-156244"/>
    <x v="2"/>
    <x v="1132"/>
    <x v="128"/>
    <s v="Standard Class"/>
    <s v="DH-13675"/>
    <s v="Duane Huffman"/>
    <x v="2"/>
    <s v="United States"/>
    <s v="Miami"/>
    <x v="2"/>
    <n v="33180"/>
    <x v="0"/>
    <s v="OFF-AR-10004344"/>
    <x v="1"/>
    <x v="6"/>
    <s v="Bulldog Vacuum Base Pencil Sharpener"/>
    <n v="47.96"/>
    <n v="5"/>
    <n v="0.2"/>
    <x v="2058"/>
  </r>
  <r>
    <n v="8289"/>
    <s v="CA-2011-156244"/>
    <x v="2"/>
    <x v="1132"/>
    <x v="128"/>
    <s v="Standard Class"/>
    <s v="DH-13675"/>
    <s v="Duane Huffman"/>
    <x v="2"/>
    <s v="United States"/>
    <s v="Miami"/>
    <x v="2"/>
    <n v="33180"/>
    <x v="0"/>
    <s v="TEC-AC-10002473"/>
    <x v="2"/>
    <x v="11"/>
    <s v="Maxell 4.7GB DVD-R"/>
    <n v="158.928"/>
    <n v="7"/>
    <n v="0.2"/>
    <x v="2188"/>
  </r>
  <r>
    <n v="8290"/>
    <s v="CA-2011-156244"/>
    <x v="2"/>
    <x v="1132"/>
    <x v="128"/>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x v="128"/>
    <s v="Standard Class"/>
    <s v="DH-13675"/>
    <s v="Duane Huffman"/>
    <x v="2"/>
    <s v="United States"/>
    <s v="Miami"/>
    <x v="2"/>
    <n v="33180"/>
    <x v="0"/>
    <s v="OFF-SU-10000432"/>
    <x v="1"/>
    <x v="14"/>
    <s v="Acco Side-Punched Conventional Columnar Pads"/>
    <n v="5.5520000000000005"/>
    <n v="2"/>
    <n v="0.2"/>
    <x v="5772"/>
  </r>
  <r>
    <n v="8292"/>
    <s v="CA-2011-156244"/>
    <x v="2"/>
    <x v="1132"/>
    <x v="128"/>
    <s v="Standard Class"/>
    <s v="DH-13675"/>
    <s v="Duane Huffman"/>
    <x v="2"/>
    <s v="United States"/>
    <s v="Miami"/>
    <x v="2"/>
    <n v="33180"/>
    <x v="0"/>
    <s v="OFF-LA-10000443"/>
    <x v="1"/>
    <x v="2"/>
    <s v="Avery 501"/>
    <n v="2.952"/>
    <n v="1"/>
    <n v="0.2"/>
    <x v="6496"/>
  </r>
  <r>
    <n v="8293"/>
    <s v="CA-2012-106362"/>
    <x v="1"/>
    <x v="555"/>
    <x v="631"/>
    <s v="Standard Class"/>
    <s v="LC-16885"/>
    <s v="Lena Creighton"/>
    <x v="0"/>
    <s v="United States"/>
    <s v="Troy"/>
    <x v="24"/>
    <n v="45373"/>
    <x v="3"/>
    <s v="OFF-BI-10003166"/>
    <x v="1"/>
    <x v="8"/>
    <s v="GBC Plasticlear Binding Covers"/>
    <n v="10.332000000000003"/>
    <n v="3"/>
    <n v="0.7"/>
    <x v="2479"/>
  </r>
  <r>
    <n v="8294"/>
    <s v="US-2014-168802"/>
    <x v="3"/>
    <x v="132"/>
    <x v="170"/>
    <s v="Standard Class"/>
    <s v="JO-15145"/>
    <s v="Jack O'Briant"/>
    <x v="1"/>
    <s v="United States"/>
    <s v="Seattle"/>
    <x v="4"/>
    <n v="98103"/>
    <x v="1"/>
    <s v="OFF-BI-10002393"/>
    <x v="1"/>
    <x v="8"/>
    <s v="Binder Posts"/>
    <n v="18.368000000000002"/>
    <n v="4"/>
    <n v="0.2"/>
    <x v="6497"/>
  </r>
  <r>
    <n v="8295"/>
    <s v="US-2014-146906"/>
    <x v="3"/>
    <x v="677"/>
    <x v="875"/>
    <s v="Standard Class"/>
    <s v="MT-17815"/>
    <s v="Meg Tillman"/>
    <x v="0"/>
    <s v="United States"/>
    <s v="New York City"/>
    <x v="15"/>
    <n v="10011"/>
    <x v="3"/>
    <s v="TEC-PH-10001809"/>
    <x v="2"/>
    <x v="7"/>
    <s v="Panasonic KX T7736-B Digital phone"/>
    <n v="299.89999999999998"/>
    <n v="2"/>
    <n v="0"/>
    <x v="1755"/>
  </r>
  <r>
    <n v="8296"/>
    <s v="CA-2013-166380"/>
    <x v="0"/>
    <x v="198"/>
    <x v="895"/>
    <s v="Standard Class"/>
    <s v="EB-13750"/>
    <s v="Edward Becker"/>
    <x v="1"/>
    <s v="United States"/>
    <s v="Arlington"/>
    <x v="17"/>
    <n v="22204"/>
    <x v="0"/>
    <s v="OFF-EN-10002600"/>
    <x v="1"/>
    <x v="12"/>
    <s v="Redi-Strip #10 Envelopes, 4 1/8 x 9 1/2"/>
    <n v="26.55"/>
    <n v="9"/>
    <n v="0"/>
    <x v="6498"/>
  </r>
  <r>
    <n v="8297"/>
    <s v="CA-2013-166380"/>
    <x v="0"/>
    <x v="198"/>
    <x v="895"/>
    <s v="Standard Class"/>
    <s v="EB-13750"/>
    <s v="Edward Becker"/>
    <x v="1"/>
    <s v="United States"/>
    <s v="Arlington"/>
    <x v="17"/>
    <n v="22204"/>
    <x v="0"/>
    <s v="TEC-AC-10000109"/>
    <x v="2"/>
    <x v="11"/>
    <s v="Sony Micro Vault Click 16 GB USB 2.0 Flash Drive"/>
    <n v="111.98"/>
    <n v="2"/>
    <n v="0"/>
    <x v="6499"/>
  </r>
  <r>
    <n v="8298"/>
    <s v="US-2012-158911"/>
    <x v="1"/>
    <x v="761"/>
    <x v="772"/>
    <s v="Standard Class"/>
    <s v="RS-19765"/>
    <s v="Roland Schwarz"/>
    <x v="1"/>
    <s v="United States"/>
    <s v="Charlotte"/>
    <x v="3"/>
    <n v="28205"/>
    <x v="0"/>
    <s v="FUR-FU-10003829"/>
    <x v="0"/>
    <x v="5"/>
    <s v="Stackable Trays"/>
    <n v="4.9280000000000008"/>
    <n v="2"/>
    <n v="0.2"/>
    <x v="2371"/>
  </r>
  <r>
    <n v="8299"/>
    <s v="US-2012-158911"/>
    <x v="1"/>
    <x v="761"/>
    <x v="772"/>
    <s v="Standard Class"/>
    <s v="RS-19765"/>
    <s v="Roland Schwarz"/>
    <x v="1"/>
    <s v="United States"/>
    <s v="Charlotte"/>
    <x v="3"/>
    <n v="28205"/>
    <x v="0"/>
    <s v="OFF-LA-10003223"/>
    <x v="1"/>
    <x v="2"/>
    <s v="Avery 508"/>
    <n v="11.784000000000001"/>
    <n v="3"/>
    <n v="0.2"/>
    <x v="710"/>
  </r>
  <r>
    <n v="8300"/>
    <s v="US-2011-103338"/>
    <x v="2"/>
    <x v="518"/>
    <x v="1290"/>
    <s v="Standard Class"/>
    <s v="RB-19435"/>
    <s v="Richard Bierner"/>
    <x v="0"/>
    <s v="United States"/>
    <s v="Roseville"/>
    <x v="1"/>
    <n v="95661"/>
    <x v="1"/>
    <s v="OFF-AR-10001770"/>
    <x v="1"/>
    <x v="6"/>
    <s v="Economy #2 Pencils"/>
    <n v="7.98"/>
    <n v="3"/>
    <n v="0"/>
    <x v="3812"/>
  </r>
  <r>
    <n v="8301"/>
    <s v="CA-2012-109169"/>
    <x v="1"/>
    <x v="704"/>
    <x v="1291"/>
    <s v="Standard Class"/>
    <s v="OT-18730"/>
    <s v="Olvera Toch"/>
    <x v="0"/>
    <s v="United States"/>
    <s v="Detroit"/>
    <x v="12"/>
    <n v="48234"/>
    <x v="2"/>
    <s v="OFF-EN-10003296"/>
    <x v="1"/>
    <x v="12"/>
    <s v="Tyvek Side-Opening Peel &amp; Seel Expanding Envelopes"/>
    <n v="180.96"/>
    <n v="2"/>
    <n v="0"/>
    <x v="2338"/>
  </r>
  <r>
    <n v="8302"/>
    <s v="US-2014-167318"/>
    <x v="3"/>
    <x v="1189"/>
    <x v="608"/>
    <s v="Standard Class"/>
    <s v="GZ-14545"/>
    <s v="George Zrebassa"/>
    <x v="1"/>
    <s v="United States"/>
    <s v="Los Angeles"/>
    <x v="1"/>
    <n v="90036"/>
    <x v="1"/>
    <s v="TEC-AC-10003870"/>
    <x v="2"/>
    <x v="11"/>
    <s v="Logitech Z-906 Speaker sys - home theater - 5.1-CH"/>
    <n v="1649.95"/>
    <n v="5"/>
    <n v="0"/>
    <x v="4548"/>
  </r>
  <r>
    <n v="8303"/>
    <s v="US-2014-167318"/>
    <x v="3"/>
    <x v="1189"/>
    <x v="608"/>
    <s v="Standard Class"/>
    <s v="GZ-14545"/>
    <s v="George Zrebassa"/>
    <x v="1"/>
    <s v="United States"/>
    <s v="Los Angeles"/>
    <x v="1"/>
    <n v="90036"/>
    <x v="1"/>
    <s v="FUR-CH-10000665"/>
    <x v="0"/>
    <x v="1"/>
    <s v="Global Airflow Leather Mesh Back Chair, Black"/>
    <n v="362.35199999999998"/>
    <n v="3"/>
    <n v="0.2"/>
    <x v="6500"/>
  </r>
  <r>
    <n v="8304"/>
    <s v="US-2011-120313"/>
    <x v="2"/>
    <x v="656"/>
    <x v="1024"/>
    <s v="Second Class"/>
    <s v="NL-18310"/>
    <s v="Nancy Lomonaco"/>
    <x v="2"/>
    <s v="United States"/>
    <s v="San Francisco"/>
    <x v="1"/>
    <n v="94110"/>
    <x v="1"/>
    <s v="TEC-PH-10003092"/>
    <x v="2"/>
    <x v="7"/>
    <s v="Motorola L804"/>
    <n v="73.584000000000003"/>
    <n v="2"/>
    <n v="0.2"/>
    <x v="89"/>
  </r>
  <r>
    <n v="8305"/>
    <s v="CA-2014-135419"/>
    <x v="3"/>
    <x v="132"/>
    <x v="748"/>
    <s v="Standard Class"/>
    <s v="BG-11740"/>
    <s v="Bruce Geld"/>
    <x v="0"/>
    <s v="United States"/>
    <s v="Bakersfield"/>
    <x v="1"/>
    <n v="93309"/>
    <x v="1"/>
    <s v="FUR-TA-10001086"/>
    <x v="0"/>
    <x v="3"/>
    <s v="SAFCO PlanMaster Boards, 60w x 37-1/2d, White Melamine"/>
    <n v="486.36800000000005"/>
    <n v="4"/>
    <n v="0.2"/>
    <x v="6501"/>
  </r>
  <r>
    <n v="8306"/>
    <s v="CA-2013-128671"/>
    <x v="0"/>
    <x v="1190"/>
    <x v="1070"/>
    <s v="Standard Class"/>
    <s v="MT-18070"/>
    <s v="Michelle Tran"/>
    <x v="2"/>
    <s v="United States"/>
    <s v="Tulsa"/>
    <x v="26"/>
    <n v="74133"/>
    <x v="2"/>
    <s v="OFF-PA-10001870"/>
    <x v="1"/>
    <x v="10"/>
    <s v="Xerox 202"/>
    <n v="32.400000000000006"/>
    <n v="5"/>
    <n v="0"/>
    <x v="56"/>
  </r>
  <r>
    <n v="8307"/>
    <s v="CA-2013-128671"/>
    <x v="0"/>
    <x v="1190"/>
    <x v="1070"/>
    <s v="Standard Class"/>
    <s v="MT-18070"/>
    <s v="Michelle Tran"/>
    <x v="2"/>
    <s v="United States"/>
    <s v="Tulsa"/>
    <x v="26"/>
    <n v="74133"/>
    <x v="2"/>
    <s v="OFF-BI-10003305"/>
    <x v="1"/>
    <x v="8"/>
    <s v="Avery Hanging File Binders"/>
    <n v="41.86"/>
    <n v="7"/>
    <n v="0"/>
    <x v="6502"/>
  </r>
  <r>
    <n v="8308"/>
    <s v="CA-2013-128671"/>
    <x v="0"/>
    <x v="1190"/>
    <x v="1070"/>
    <s v="Standard Class"/>
    <s v="MT-18070"/>
    <s v="Michelle Tran"/>
    <x v="2"/>
    <s v="United States"/>
    <s v="Tulsa"/>
    <x v="26"/>
    <n v="74133"/>
    <x v="2"/>
    <s v="OFF-BI-10003007"/>
    <x v="1"/>
    <x v="8"/>
    <s v="Premium Transparent Presentation Covers, No Pattern/Clear, 8 1/2&quot; x 11&quot;"/>
    <n v="77.56"/>
    <n v="2"/>
    <n v="0"/>
    <x v="4935"/>
  </r>
  <r>
    <n v="8309"/>
    <s v="CA-2013-149335"/>
    <x v="0"/>
    <x v="197"/>
    <x v="1174"/>
    <s v="Same Day"/>
    <s v="BC-11125"/>
    <s v="Becky Castell"/>
    <x v="2"/>
    <s v="United States"/>
    <s v="San Francisco"/>
    <x v="1"/>
    <n v="94122"/>
    <x v="1"/>
    <s v="OFF-AR-10001419"/>
    <x v="1"/>
    <x v="6"/>
    <s v="Newell 325"/>
    <n v="37.17"/>
    <n v="9"/>
    <n v="0"/>
    <x v="979"/>
  </r>
  <r>
    <n v="8310"/>
    <s v="CA-2011-168312"/>
    <x v="2"/>
    <x v="72"/>
    <x v="232"/>
    <s v="Standard Class"/>
    <s v="GW-14605"/>
    <s v="Giulietta Weimer"/>
    <x v="0"/>
    <s v="United States"/>
    <s v="Houston"/>
    <x v="5"/>
    <n v="77036"/>
    <x v="2"/>
    <s v="OFF-ST-10003692"/>
    <x v="1"/>
    <x v="4"/>
    <s v="Recycled Steel Personal File for Hanging File Folders"/>
    <n v="137.352"/>
    <n v="3"/>
    <n v="0.2"/>
    <x v="6503"/>
  </r>
  <r>
    <n v="8311"/>
    <s v="CA-2011-168312"/>
    <x v="2"/>
    <x v="72"/>
    <x v="232"/>
    <s v="Standard Class"/>
    <s v="GW-14605"/>
    <s v="Giulietta Weimer"/>
    <x v="0"/>
    <s v="United States"/>
    <s v="Houston"/>
    <x v="5"/>
    <n v="77036"/>
    <x v="2"/>
    <s v="FUR-TA-10001866"/>
    <x v="0"/>
    <x v="3"/>
    <s v="Bevis Round Conference Room Tables and Bases"/>
    <n v="376.50899999999996"/>
    <n v="3"/>
    <n v="0.3"/>
    <x v="6504"/>
  </r>
  <r>
    <n v="8312"/>
    <s v="US-2014-105935"/>
    <x v="3"/>
    <x v="795"/>
    <x v="523"/>
    <s v="Standard Class"/>
    <s v="BD-11500"/>
    <s v="Bradley Drucker"/>
    <x v="0"/>
    <s v="United States"/>
    <s v="Columbus"/>
    <x v="32"/>
    <n v="31907"/>
    <x v="0"/>
    <s v="FUR-FU-10002157"/>
    <x v="0"/>
    <x v="5"/>
    <s v="Artistic Insta-Plaque"/>
    <n v="62.72"/>
    <n v="4"/>
    <n v="0"/>
    <x v="6505"/>
  </r>
  <r>
    <n v="8313"/>
    <s v="US-2014-105935"/>
    <x v="3"/>
    <x v="795"/>
    <x v="523"/>
    <s v="Standard Class"/>
    <s v="BD-11500"/>
    <s v="Bradley Drucker"/>
    <x v="0"/>
    <s v="United States"/>
    <s v="Columbus"/>
    <x v="32"/>
    <n v="31907"/>
    <x v="0"/>
    <s v="TEC-PH-10001459"/>
    <x v="2"/>
    <x v="7"/>
    <s v="Samsung Galaxy Mega 6.3"/>
    <n v="2939.9300000000003"/>
    <n v="7"/>
    <n v="0"/>
    <x v="6506"/>
  </r>
  <r>
    <n v="8314"/>
    <s v="CA-2011-161508"/>
    <x v="2"/>
    <x v="136"/>
    <x v="463"/>
    <s v="Standard Class"/>
    <s v="PV-18985"/>
    <s v="Paul Van Hugh"/>
    <x v="2"/>
    <s v="United States"/>
    <s v="League City"/>
    <x v="5"/>
    <n v="77573"/>
    <x v="2"/>
    <s v="FUR-CH-10002126"/>
    <x v="0"/>
    <x v="1"/>
    <s v="Hon Deluxe Fabric Upholstered Stacking Chairs"/>
    <n v="512.35799999999995"/>
    <n v="3"/>
    <n v="0.3"/>
    <x v="6507"/>
  </r>
  <r>
    <n v="8315"/>
    <s v="CA-2011-161508"/>
    <x v="2"/>
    <x v="136"/>
    <x v="463"/>
    <s v="Standard Class"/>
    <s v="PV-18985"/>
    <s v="Paul Van Hugh"/>
    <x v="2"/>
    <s v="United States"/>
    <s v="League City"/>
    <x v="5"/>
    <n v="77573"/>
    <x v="2"/>
    <s v="OFF-FA-10001561"/>
    <x v="1"/>
    <x v="13"/>
    <s v="Stockwell Push Pins"/>
    <n v="3.4880000000000004"/>
    <n v="2"/>
    <n v="0.2"/>
    <x v="4992"/>
  </r>
  <r>
    <n v="8316"/>
    <s v="CA-2011-161508"/>
    <x v="2"/>
    <x v="136"/>
    <x v="463"/>
    <s v="Standard Class"/>
    <s v="PV-18985"/>
    <s v="Paul Van Hugh"/>
    <x v="2"/>
    <s v="United States"/>
    <s v="League City"/>
    <x v="5"/>
    <n v="77573"/>
    <x v="2"/>
    <s v="OFF-AR-10003158"/>
    <x v="1"/>
    <x v="6"/>
    <s v="Fluorescent Highlighters by Dixon"/>
    <n v="22.288"/>
    <n v="7"/>
    <n v="0.2"/>
    <x v="6508"/>
  </r>
  <r>
    <n v="8317"/>
    <s v="CA-2011-161508"/>
    <x v="2"/>
    <x v="136"/>
    <x v="463"/>
    <s v="Standard Class"/>
    <s v="PV-18985"/>
    <s v="Paul Van Hugh"/>
    <x v="2"/>
    <s v="United States"/>
    <s v="League City"/>
    <x v="5"/>
    <n v="77573"/>
    <x v="2"/>
    <s v="OFF-PA-10001804"/>
    <x v="1"/>
    <x v="10"/>
    <s v="Xerox 195"/>
    <n v="16.032"/>
    <n v="3"/>
    <n v="0.2"/>
    <x v="6411"/>
  </r>
  <r>
    <n v="8318"/>
    <s v="CA-2014-130904"/>
    <x v="3"/>
    <x v="645"/>
    <x v="1292"/>
    <s v="Standard Class"/>
    <s v="HM-14980"/>
    <s v="Henry MacAllister"/>
    <x v="0"/>
    <s v="United States"/>
    <s v="Burlington"/>
    <x v="3"/>
    <n v="27217"/>
    <x v="0"/>
    <s v="OFF-AR-10000422"/>
    <x v="1"/>
    <x v="6"/>
    <s v="Pencil and Crayon Sharpener"/>
    <n v="1.752"/>
    <n v="1"/>
    <n v="0.2"/>
    <x v="6509"/>
  </r>
  <r>
    <n v="8319"/>
    <s v="CA-2014-130904"/>
    <x v="3"/>
    <x v="645"/>
    <x v="1292"/>
    <s v="Standard Class"/>
    <s v="HM-14980"/>
    <s v="Henry MacAllister"/>
    <x v="0"/>
    <s v="United States"/>
    <s v="Burlington"/>
    <x v="3"/>
    <n v="27217"/>
    <x v="0"/>
    <s v="OFF-AR-10000127"/>
    <x v="1"/>
    <x v="6"/>
    <s v="Newell 321"/>
    <n v="20.992000000000001"/>
    <n v="8"/>
    <n v="0.2"/>
    <x v="6510"/>
  </r>
  <r>
    <n v="8320"/>
    <s v="CA-2014-133620"/>
    <x v="3"/>
    <x v="38"/>
    <x v="551"/>
    <s v="Standard Class"/>
    <s v="EM-14065"/>
    <s v="Erin Mull"/>
    <x v="0"/>
    <s v="United States"/>
    <s v="New York City"/>
    <x v="15"/>
    <n v="10009"/>
    <x v="3"/>
    <s v="OFF-ST-10004634"/>
    <x v="1"/>
    <x v="4"/>
    <s v="Personal Folder Holder, Ebony"/>
    <n v="11.21"/>
    <n v="1"/>
    <n v="0"/>
    <x v="1123"/>
  </r>
  <r>
    <n v="8321"/>
    <s v="CA-2012-142937"/>
    <x v="1"/>
    <x v="901"/>
    <x v="726"/>
    <s v="First Class"/>
    <s v="SF-20065"/>
    <s v="Sandra Flanagan"/>
    <x v="0"/>
    <s v="United States"/>
    <s v="Dallas"/>
    <x v="5"/>
    <n v="75220"/>
    <x v="2"/>
    <s v="OFF-AR-10003582"/>
    <x v="1"/>
    <x v="6"/>
    <s v="Boston Electric Pencil Sharpener, Model 1818, Charcoal Black"/>
    <n v="45.04"/>
    <n v="2"/>
    <n v="0.2"/>
    <x v="4382"/>
  </r>
  <r>
    <n v="8322"/>
    <s v="US-2013-149790"/>
    <x v="0"/>
    <x v="182"/>
    <x v="152"/>
    <s v="Standard Class"/>
    <s v="SC-20380"/>
    <s v="Shahid Collister"/>
    <x v="0"/>
    <s v="United States"/>
    <s v="Houston"/>
    <x v="5"/>
    <n v="77095"/>
    <x v="2"/>
    <s v="OFF-BI-10002026"/>
    <x v="1"/>
    <x v="8"/>
    <s v="Ibico Recycled Linen-Style Covers"/>
    <n v="15.623999999999997"/>
    <n v="2"/>
    <n v="0.8"/>
    <x v="6511"/>
  </r>
  <r>
    <n v="8323"/>
    <s v="CA-2013-130778"/>
    <x v="0"/>
    <x v="258"/>
    <x v="539"/>
    <s v="Standard Class"/>
    <s v="ND-18370"/>
    <s v="Natalie DeCherney"/>
    <x v="0"/>
    <s v="United States"/>
    <s v="Long Beach"/>
    <x v="15"/>
    <n v="11561"/>
    <x v="3"/>
    <s v="OFF-AP-10000595"/>
    <x v="1"/>
    <x v="9"/>
    <s v="Disposable Triple-Filter Dust Bags"/>
    <n v="8.74"/>
    <n v="2"/>
    <n v="0"/>
    <x v="5476"/>
  </r>
  <r>
    <n v="8324"/>
    <s v="CA-2013-130778"/>
    <x v="0"/>
    <x v="258"/>
    <x v="539"/>
    <s v="Standard Class"/>
    <s v="ND-18370"/>
    <s v="Natalie DeCherney"/>
    <x v="0"/>
    <s v="United States"/>
    <s v="Long Beach"/>
    <x v="15"/>
    <n v="11561"/>
    <x v="3"/>
    <s v="OFF-PA-10001509"/>
    <x v="1"/>
    <x v="10"/>
    <s v="Recycled Desk Saver Line &quot;While You Were Out&quot; Book, 5 1/2&quot; X 4&quot;"/>
    <n v="44.75"/>
    <n v="5"/>
    <n v="0"/>
    <x v="948"/>
  </r>
  <r>
    <n v="8325"/>
    <s v="CA-2014-144456"/>
    <x v="3"/>
    <x v="565"/>
    <x v="945"/>
    <s v="First Class"/>
    <s v="FC-14245"/>
    <s v="Frank Carlisle"/>
    <x v="2"/>
    <s v="United States"/>
    <s v="Hialeah"/>
    <x v="2"/>
    <n v="33012"/>
    <x v="0"/>
    <s v="OFF-ST-10001321"/>
    <x v="1"/>
    <x v="4"/>
    <s v="Decoflex Hanging Personal Folder File, Blue"/>
    <n v="61.68"/>
    <n v="5"/>
    <n v="0.2"/>
    <x v="6512"/>
  </r>
  <r>
    <n v="8326"/>
    <s v="CA-2014-144456"/>
    <x v="3"/>
    <x v="565"/>
    <x v="945"/>
    <s v="First Class"/>
    <s v="FC-14245"/>
    <s v="Frank Carlisle"/>
    <x v="2"/>
    <s v="United States"/>
    <s v="Hialeah"/>
    <x v="2"/>
    <n v="33012"/>
    <x v="0"/>
    <s v="TEC-PH-10001750"/>
    <x v="2"/>
    <x v="7"/>
    <s v="Samsung Rugby III"/>
    <n v="158.376"/>
    <n v="3"/>
    <n v="0.2"/>
    <x v="3581"/>
  </r>
  <r>
    <n v="8327"/>
    <s v="CA-2014-103478"/>
    <x v="3"/>
    <x v="246"/>
    <x v="892"/>
    <s v="Second Class"/>
    <s v="KL-16555"/>
    <s v="Kelly Lampkin"/>
    <x v="1"/>
    <s v="United States"/>
    <s v="Aurora"/>
    <x v="10"/>
    <n v="60505"/>
    <x v="2"/>
    <s v="OFF-BI-10001890"/>
    <x v="1"/>
    <x v="8"/>
    <s v="Avery Poly Binder Pockets"/>
    <n v="2.8639999999999994"/>
    <n v="4"/>
    <n v="0.8"/>
    <x v="6513"/>
  </r>
  <r>
    <n v="8328"/>
    <s v="CA-2014-103478"/>
    <x v="3"/>
    <x v="246"/>
    <x v="892"/>
    <s v="Second Class"/>
    <s v="KL-16555"/>
    <s v="Kelly Lampkin"/>
    <x v="1"/>
    <s v="United States"/>
    <s v="Aurora"/>
    <x v="10"/>
    <n v="60505"/>
    <x v="2"/>
    <s v="OFF-BI-10004224"/>
    <x v="1"/>
    <x v="8"/>
    <s v="Catalog Binders with Expanding Posts"/>
    <n v="94.191999999999979"/>
    <n v="7"/>
    <n v="0.8"/>
    <x v="6514"/>
  </r>
  <r>
    <n v="8329"/>
    <s v="CA-2014-118577"/>
    <x v="3"/>
    <x v="833"/>
    <x v="768"/>
    <s v="Standard Class"/>
    <s v="XP-21865"/>
    <s v="Xylona Preis"/>
    <x v="0"/>
    <s v="United States"/>
    <s v="Belleville"/>
    <x v="30"/>
    <n v="7109"/>
    <x v="3"/>
    <s v="OFF-PA-10001357"/>
    <x v="1"/>
    <x v="10"/>
    <s v="Xerox 1886"/>
    <n v="143.69999999999999"/>
    <n v="3"/>
    <n v="0"/>
    <x v="142"/>
  </r>
  <r>
    <n v="8330"/>
    <s v="CA-2014-118577"/>
    <x v="3"/>
    <x v="833"/>
    <x v="768"/>
    <s v="Standard Class"/>
    <s v="XP-21865"/>
    <s v="Xylona Preis"/>
    <x v="0"/>
    <s v="United States"/>
    <s v="Belleville"/>
    <x v="30"/>
    <n v="7109"/>
    <x v="3"/>
    <s v="OFF-PA-10004888"/>
    <x v="1"/>
    <x v="10"/>
    <s v="Xerox 217"/>
    <n v="6.48"/>
    <n v="1"/>
    <n v="0"/>
    <x v="90"/>
  </r>
  <r>
    <n v="8331"/>
    <s v="CA-2014-113572"/>
    <x v="3"/>
    <x v="659"/>
    <x v="45"/>
    <s v="Standard Class"/>
    <s v="FP-14320"/>
    <s v="Frank Preis"/>
    <x v="0"/>
    <s v="United States"/>
    <s v="New York City"/>
    <x v="15"/>
    <n v="10024"/>
    <x v="3"/>
    <s v="TEC-AC-10002370"/>
    <x v="2"/>
    <x v="11"/>
    <s v="Maxell CD-R Discs"/>
    <n v="7.88"/>
    <n v="4"/>
    <n v="0"/>
    <x v="6515"/>
  </r>
  <r>
    <n v="8332"/>
    <s v="CA-2013-153269"/>
    <x v="0"/>
    <x v="1185"/>
    <x v="331"/>
    <s v="First Class"/>
    <s v="PS-18760"/>
    <s v="Pamela Stobb"/>
    <x v="0"/>
    <s v="United States"/>
    <s v="Andover"/>
    <x v="31"/>
    <n v="1810"/>
    <x v="3"/>
    <s v="OFF-ST-10004634"/>
    <x v="1"/>
    <x v="4"/>
    <s v="Personal Folder Holder, Ebony"/>
    <n v="11.21"/>
    <n v="1"/>
    <n v="0"/>
    <x v="1123"/>
  </r>
  <r>
    <n v="8333"/>
    <s v="CA-2013-153269"/>
    <x v="0"/>
    <x v="1185"/>
    <x v="331"/>
    <s v="First Class"/>
    <s v="PS-18760"/>
    <s v="Pamela Stobb"/>
    <x v="0"/>
    <s v="United States"/>
    <s v="Andover"/>
    <x v="31"/>
    <n v="1810"/>
    <x v="3"/>
    <s v="FUR-CH-10002647"/>
    <x v="0"/>
    <x v="1"/>
    <s v="Situations Contoured Folding Chairs, 4/Set"/>
    <n v="354.90000000000003"/>
    <n v="5"/>
    <n v="0"/>
    <x v="5044"/>
  </r>
  <r>
    <n v="8334"/>
    <s v="CA-2013-153269"/>
    <x v="0"/>
    <x v="1185"/>
    <x v="331"/>
    <s v="First Class"/>
    <s v="PS-18760"/>
    <s v="Pamela Stobb"/>
    <x v="0"/>
    <s v="United States"/>
    <s v="Andover"/>
    <x v="31"/>
    <n v="1810"/>
    <x v="3"/>
    <s v="OFF-PA-10001801"/>
    <x v="1"/>
    <x v="10"/>
    <s v="Xerox 193"/>
    <n v="17.940000000000001"/>
    <n v="3"/>
    <n v="0"/>
    <x v="1544"/>
  </r>
  <r>
    <n v="8335"/>
    <s v="CA-2013-153269"/>
    <x v="0"/>
    <x v="1185"/>
    <x v="331"/>
    <s v="First Class"/>
    <s v="PS-18760"/>
    <s v="Pamela Stobb"/>
    <x v="0"/>
    <s v="United States"/>
    <s v="Andover"/>
    <x v="31"/>
    <n v="1810"/>
    <x v="3"/>
    <s v="OFF-BI-10004632"/>
    <x v="1"/>
    <x v="8"/>
    <s v="GBC Binding covers"/>
    <n v="51.8"/>
    <n v="4"/>
    <n v="0"/>
    <x v="6516"/>
  </r>
  <r>
    <n v="8336"/>
    <s v="CA-2014-161655"/>
    <x v="3"/>
    <x v="726"/>
    <x v="380"/>
    <s v="Second Class"/>
    <s v="CW-11905"/>
    <s v="Carl Weiss"/>
    <x v="2"/>
    <s v="United States"/>
    <s v="Newark"/>
    <x v="13"/>
    <n v="19711"/>
    <x v="3"/>
    <s v="OFF-BI-10002082"/>
    <x v="1"/>
    <x v="8"/>
    <s v="GBC Twin Loop Wire Binding Elements"/>
    <n v="299.52"/>
    <n v="9"/>
    <n v="0"/>
    <x v="6517"/>
  </r>
  <r>
    <n v="8337"/>
    <s v="CA-2013-101469"/>
    <x v="0"/>
    <x v="415"/>
    <x v="975"/>
    <s v="Standard Class"/>
    <s v="KH-16360"/>
    <s v="Katherine Hughes"/>
    <x v="0"/>
    <s v="United States"/>
    <s v="Arlington"/>
    <x v="17"/>
    <n v="22204"/>
    <x v="0"/>
    <s v="OFF-AR-10003986"/>
    <x v="1"/>
    <x v="6"/>
    <s v="Avery Hi-Liter Pen Style Six-Color Fluorescent Set"/>
    <n v="7.7"/>
    <n v="2"/>
    <n v="0"/>
    <x v="6518"/>
  </r>
  <r>
    <n v="8338"/>
    <s v="CA-2011-153087"/>
    <x v="2"/>
    <x v="422"/>
    <x v="752"/>
    <s v="Standard Class"/>
    <s v="TC-20980"/>
    <s v="Tamara Chand"/>
    <x v="1"/>
    <s v="United States"/>
    <s v="Decatur"/>
    <x v="19"/>
    <n v="35601"/>
    <x v="0"/>
    <s v="OFF-PA-10001243"/>
    <x v="1"/>
    <x v="10"/>
    <s v="Xerox 1983"/>
    <n v="23.92"/>
    <n v="4"/>
    <n v="0"/>
    <x v="101"/>
  </r>
  <r>
    <n v="8339"/>
    <s v="CA-2011-153087"/>
    <x v="2"/>
    <x v="422"/>
    <x v="752"/>
    <s v="Standard Class"/>
    <s v="TC-20980"/>
    <s v="Tamara Chand"/>
    <x v="1"/>
    <s v="United States"/>
    <s v="Decatur"/>
    <x v="19"/>
    <n v="35601"/>
    <x v="0"/>
    <s v="TEC-AC-10003198"/>
    <x v="2"/>
    <x v="11"/>
    <s v="Enermax Acrylux Wireless Keyboard"/>
    <n v="498"/>
    <n v="5"/>
    <n v="0"/>
    <x v="6519"/>
  </r>
  <r>
    <n v="8340"/>
    <s v="CA-2014-135076"/>
    <x v="3"/>
    <x v="669"/>
    <x v="125"/>
    <s v="Standard Class"/>
    <s v="YS-21880"/>
    <s v="Yana Sorensen"/>
    <x v="1"/>
    <s v="United States"/>
    <s v="Hesperia"/>
    <x v="1"/>
    <n v="92345"/>
    <x v="1"/>
    <s v="FUR-CH-10003774"/>
    <x v="0"/>
    <x v="1"/>
    <s v="Global Wood Trimmed Manager's Task Chair, Khaki"/>
    <n v="436.70400000000006"/>
    <n v="6"/>
    <n v="0.2"/>
    <x v="6520"/>
  </r>
  <r>
    <n v="8341"/>
    <s v="CA-2011-161634"/>
    <x v="2"/>
    <x v="687"/>
    <x v="779"/>
    <s v="Standard Class"/>
    <s v="CC-12220"/>
    <s v="Chris Cortes"/>
    <x v="0"/>
    <s v="United States"/>
    <s v="Chesapeake"/>
    <x v="17"/>
    <n v="23320"/>
    <x v="0"/>
    <s v="OFF-PA-10002262"/>
    <x v="1"/>
    <x v="10"/>
    <s v="Xerox 192"/>
    <n v="32.400000000000006"/>
    <n v="5"/>
    <n v="0"/>
    <x v="56"/>
  </r>
  <r>
    <n v="8342"/>
    <s v="CA-2014-141481"/>
    <x v="3"/>
    <x v="532"/>
    <x v="1055"/>
    <s v="First Class"/>
    <s v="ZD-21925"/>
    <s v="Zuschuss Donatelli"/>
    <x v="0"/>
    <s v="United States"/>
    <s v="Los Angeles"/>
    <x v="1"/>
    <n v="90036"/>
    <x v="1"/>
    <s v="OFF-AP-10004532"/>
    <x v="1"/>
    <x v="9"/>
    <s v="Kensington 6 Outlet Guardian Standard Surge Protector"/>
    <n v="61.44"/>
    <n v="3"/>
    <n v="0"/>
    <x v="651"/>
  </r>
  <r>
    <n v="8343"/>
    <s v="CA-2013-132549"/>
    <x v="0"/>
    <x v="881"/>
    <x v="724"/>
    <s v="Standard Class"/>
    <s v="JK-15370"/>
    <s v="Jay Kimmel"/>
    <x v="0"/>
    <s v="United States"/>
    <s v="Huntsville"/>
    <x v="19"/>
    <n v="35810"/>
    <x v="0"/>
    <s v="OFF-ST-10001325"/>
    <x v="1"/>
    <x v="4"/>
    <s v="Sterilite Officeware Hinged File Box"/>
    <n v="73.36"/>
    <n v="7"/>
    <n v="0"/>
    <x v="6521"/>
  </r>
  <r>
    <n v="8344"/>
    <s v="US-2011-155544"/>
    <x v="2"/>
    <x v="90"/>
    <x v="86"/>
    <s v="Standard Class"/>
    <s v="GM-14440"/>
    <s v="Gary McGarr"/>
    <x v="0"/>
    <s v="United States"/>
    <s v="Knoxville"/>
    <x v="18"/>
    <n v="37918"/>
    <x v="0"/>
    <s v="OFF-LA-10004544"/>
    <x v="1"/>
    <x v="2"/>
    <s v="Avery 505"/>
    <n v="59.20000000000001"/>
    <n v="5"/>
    <n v="0.2"/>
    <x v="6522"/>
  </r>
  <r>
    <n v="8345"/>
    <s v="US-2011-155544"/>
    <x v="2"/>
    <x v="90"/>
    <x v="86"/>
    <s v="Standard Class"/>
    <s v="GM-14440"/>
    <s v="Gary McGarr"/>
    <x v="0"/>
    <s v="United States"/>
    <s v="Knoxville"/>
    <x v="18"/>
    <n v="37918"/>
    <x v="0"/>
    <s v="FUR-FU-10001473"/>
    <x v="0"/>
    <x v="5"/>
    <s v="DAX Wood Document Frame"/>
    <n v="32.952000000000005"/>
    <n v="3"/>
    <n v="0.2"/>
    <x v="6523"/>
  </r>
  <r>
    <n v="8346"/>
    <s v="US-2011-155544"/>
    <x v="2"/>
    <x v="90"/>
    <x v="86"/>
    <s v="Standard Class"/>
    <s v="GM-14440"/>
    <s v="Gary McGarr"/>
    <x v="0"/>
    <s v="United States"/>
    <s v="Knoxville"/>
    <x v="18"/>
    <n v="37918"/>
    <x v="0"/>
    <s v="FUR-CH-10000422"/>
    <x v="0"/>
    <x v="1"/>
    <s v="Global Highback Leather Tilter in Burgundy"/>
    <n v="218.376"/>
    <n v="3"/>
    <n v="0.2"/>
    <x v="6524"/>
  </r>
  <r>
    <n v="8347"/>
    <s v="US-2012-115238"/>
    <x v="1"/>
    <x v="28"/>
    <x v="1164"/>
    <s v="Standard Class"/>
    <s v="JW-15220"/>
    <s v="Jane Waco"/>
    <x v="1"/>
    <s v="United States"/>
    <s v="Lawrence"/>
    <x v="31"/>
    <n v="1841"/>
    <x v="3"/>
    <s v="FUR-FU-10002960"/>
    <x v="0"/>
    <x v="5"/>
    <s v="Eldon 200 Class Desk Accessories, Burgundy"/>
    <n v="31.400000000000002"/>
    <n v="5"/>
    <n v="0"/>
    <x v="6525"/>
  </r>
  <r>
    <n v="8348"/>
    <s v="US-2012-115238"/>
    <x v="1"/>
    <x v="28"/>
    <x v="1164"/>
    <s v="Standard Class"/>
    <s v="JW-15220"/>
    <s v="Jane Waco"/>
    <x v="1"/>
    <s v="United States"/>
    <s v="Lawrence"/>
    <x v="31"/>
    <n v="1841"/>
    <x v="3"/>
    <s v="FUR-FU-10002445"/>
    <x v="0"/>
    <x v="5"/>
    <s v="DAX Two-Tone Rosewood/Black Document Frame, Desktop, 5 x 7"/>
    <n v="9.48"/>
    <n v="1"/>
    <n v="0"/>
    <x v="6526"/>
  </r>
  <r>
    <n v="8349"/>
    <s v="US-2012-115238"/>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x v="1164"/>
    <s v="Standard Class"/>
    <s v="JW-15220"/>
    <s v="Jane Waco"/>
    <x v="1"/>
    <s v="United States"/>
    <s v="Lawrence"/>
    <x v="31"/>
    <n v="1841"/>
    <x v="3"/>
    <s v="FUR-FU-10001025"/>
    <x v="0"/>
    <x v="5"/>
    <s v="Eldon Imàge Series Desk Accessories, Clear"/>
    <n v="24.3"/>
    <n v="5"/>
    <n v="0"/>
    <x v="6528"/>
  </r>
  <r>
    <n v="8351"/>
    <s v="US-2012-115238"/>
    <x v="1"/>
    <x v="28"/>
    <x v="1164"/>
    <s v="Standard Class"/>
    <s v="JW-15220"/>
    <s v="Jane Waco"/>
    <x v="1"/>
    <s v="United States"/>
    <s v="Lawrence"/>
    <x v="31"/>
    <n v="1841"/>
    <x v="3"/>
    <s v="OFF-PA-10002689"/>
    <x v="1"/>
    <x v="10"/>
    <s v="Weyerhaeuser First Choice Laser/Copy Paper (20Lb. and 88 Bright)"/>
    <n v="6.48"/>
    <n v="1"/>
    <n v="0"/>
    <x v="90"/>
  </r>
  <r>
    <n v="8352"/>
    <s v="CA-2014-132199"/>
    <x v="3"/>
    <x v="898"/>
    <x v="785"/>
    <s v="Standard Class"/>
    <s v="BO-11350"/>
    <s v="Bill Overfelt"/>
    <x v="1"/>
    <s v="United States"/>
    <s v="Philadelphia"/>
    <x v="9"/>
    <n v="19134"/>
    <x v="3"/>
    <s v="FUR-FU-10004245"/>
    <x v="0"/>
    <x v="5"/>
    <s v="Career Cubicle Clock, 8 1/4&quot;, Black"/>
    <n v="32.448"/>
    <n v="2"/>
    <n v="0.2"/>
    <x v="6529"/>
  </r>
  <r>
    <n v="8353"/>
    <s v="CA-2014-132199"/>
    <x v="3"/>
    <x v="898"/>
    <x v="785"/>
    <s v="Standard Class"/>
    <s v="BO-11350"/>
    <s v="Bill Overfelt"/>
    <x v="1"/>
    <s v="United States"/>
    <s v="Philadelphia"/>
    <x v="9"/>
    <n v="19134"/>
    <x v="3"/>
    <s v="OFF-BI-10003684"/>
    <x v="1"/>
    <x v="8"/>
    <s v="Wilson Jones Legal Size Ring Binders"/>
    <n v="26.388000000000002"/>
    <n v="4"/>
    <n v="0.7"/>
    <x v="6530"/>
  </r>
  <r>
    <n v="8354"/>
    <s v="CA-2014-132199"/>
    <x v="3"/>
    <x v="898"/>
    <x v="785"/>
    <s v="Standard Class"/>
    <s v="BO-11350"/>
    <s v="Bill Overfelt"/>
    <x v="1"/>
    <s v="United States"/>
    <s v="Philadelphia"/>
    <x v="9"/>
    <n v="19134"/>
    <x v="3"/>
    <s v="FUR-TA-10003748"/>
    <x v="0"/>
    <x v="3"/>
    <s v="Bevis 36 x 72 Conference Tables"/>
    <n v="373.46999999999991"/>
    <n v="5"/>
    <n v="0.4"/>
    <x v="6531"/>
  </r>
  <r>
    <n v="8355"/>
    <s v="CA-2014-132199"/>
    <x v="3"/>
    <x v="898"/>
    <x v="785"/>
    <s v="Standard Class"/>
    <s v="BO-11350"/>
    <s v="Bill Overfelt"/>
    <x v="1"/>
    <s v="United States"/>
    <s v="Philadelphia"/>
    <x v="9"/>
    <n v="19134"/>
    <x v="3"/>
    <s v="OFF-BI-10002133"/>
    <x v="1"/>
    <x v="8"/>
    <s v="Wilson Jones Elliptical Ring 3 1/2&quot; Capacity Binders, 800 sheets"/>
    <n v="64.2"/>
    <n v="5"/>
    <n v="0.7"/>
    <x v="6532"/>
  </r>
  <r>
    <n v="8356"/>
    <s v="CA-2014-132199"/>
    <x v="3"/>
    <x v="898"/>
    <x v="785"/>
    <s v="Standard Class"/>
    <s v="BO-11350"/>
    <s v="Bill Overfelt"/>
    <x v="1"/>
    <s v="United States"/>
    <s v="Philadelphia"/>
    <x v="9"/>
    <n v="19134"/>
    <x v="3"/>
    <s v="OFF-FA-10002280"/>
    <x v="1"/>
    <x v="13"/>
    <s v="Advantus Plastic Paper Clips"/>
    <n v="8"/>
    <n v="2"/>
    <n v="0.2"/>
    <x v="6533"/>
  </r>
  <r>
    <n v="8357"/>
    <s v="CA-2013-163174"/>
    <x v="0"/>
    <x v="370"/>
    <x v="881"/>
    <s v="Standard Class"/>
    <s v="XP-21865"/>
    <s v="Xylona Preis"/>
    <x v="0"/>
    <s v="United States"/>
    <s v="Athens"/>
    <x v="32"/>
    <n v="30605"/>
    <x v="0"/>
    <s v="FUR-FU-10000308"/>
    <x v="0"/>
    <x v="5"/>
    <s v="Deflect-o Glass Clear Studded Chair Mats"/>
    <n v="186.54"/>
    <n v="3"/>
    <n v="0"/>
    <x v="5643"/>
  </r>
  <r>
    <n v="8358"/>
    <s v="CA-2011-110555"/>
    <x v="2"/>
    <x v="909"/>
    <x v="1220"/>
    <s v="Standard Class"/>
    <s v="MM-18055"/>
    <s v="Michelle Moray"/>
    <x v="0"/>
    <s v="United States"/>
    <s v="Great Falls"/>
    <x v="37"/>
    <n v="59405"/>
    <x v="1"/>
    <s v="OFF-ST-10000876"/>
    <x v="1"/>
    <x v="4"/>
    <s v="Eldon Simplefile Box Office"/>
    <n v="87.08"/>
    <n v="7"/>
    <n v="0"/>
    <x v="6534"/>
  </r>
  <r>
    <n v="8359"/>
    <s v="CA-2011-110555"/>
    <x v="2"/>
    <x v="909"/>
    <x v="1220"/>
    <s v="Standard Class"/>
    <s v="MM-18055"/>
    <s v="Michelle Moray"/>
    <x v="0"/>
    <s v="United States"/>
    <s v="Great Falls"/>
    <x v="37"/>
    <n v="59405"/>
    <x v="1"/>
    <s v="TEC-PH-10000586"/>
    <x v="2"/>
    <x v="7"/>
    <s v="AT&amp;T SB67148 SynJ"/>
    <n v="105.584"/>
    <n v="2"/>
    <n v="0.2"/>
    <x v="563"/>
  </r>
  <r>
    <n v="8360"/>
    <s v="CA-2011-110555"/>
    <x v="2"/>
    <x v="909"/>
    <x v="1220"/>
    <s v="Standard Class"/>
    <s v="MM-18055"/>
    <s v="Michelle Moray"/>
    <x v="0"/>
    <s v="United States"/>
    <s v="Great Falls"/>
    <x v="37"/>
    <n v="59405"/>
    <x v="1"/>
    <s v="TEC-AC-10003399"/>
    <x v="2"/>
    <x v="11"/>
    <s v="Memorex Mini Travel Drive 64 GB USB 2.0 Flash Drive"/>
    <n v="217.44"/>
    <n v="6"/>
    <n v="0"/>
    <x v="6535"/>
  </r>
  <r>
    <n v="8361"/>
    <s v="CA-2014-147207"/>
    <x v="3"/>
    <x v="460"/>
    <x v="505"/>
    <s v="Second Class"/>
    <s v="TS-21655"/>
    <s v="Trudy Schmidt"/>
    <x v="0"/>
    <s v="United States"/>
    <s v="El Paso"/>
    <x v="5"/>
    <n v="79907"/>
    <x v="2"/>
    <s v="OFF-AR-10001955"/>
    <x v="1"/>
    <x v="6"/>
    <s v="Newell 319"/>
    <n v="31.744"/>
    <n v="2"/>
    <n v="0.2"/>
    <x v="6536"/>
  </r>
  <r>
    <n v="8362"/>
    <s v="CA-2014-147207"/>
    <x v="3"/>
    <x v="460"/>
    <x v="505"/>
    <s v="Second Class"/>
    <s v="TS-21655"/>
    <s v="Trudy Schmidt"/>
    <x v="0"/>
    <s v="United States"/>
    <s v="El Paso"/>
    <x v="5"/>
    <n v="79907"/>
    <x v="2"/>
    <s v="OFF-AP-10000027"/>
    <x v="1"/>
    <x v="9"/>
    <s v="Hoover Commercial SteamVac"/>
    <n v="5.4319999999999986"/>
    <n v="2"/>
    <n v="0.8"/>
    <x v="6537"/>
  </r>
  <r>
    <n v="8363"/>
    <s v="CA-2014-147207"/>
    <x v="3"/>
    <x v="460"/>
    <x v="505"/>
    <s v="Second Class"/>
    <s v="TS-21655"/>
    <s v="Trudy Schmidt"/>
    <x v="0"/>
    <s v="United States"/>
    <s v="El Paso"/>
    <x v="5"/>
    <n v="79907"/>
    <x v="2"/>
    <s v="FUR-TA-10002958"/>
    <x v="0"/>
    <x v="3"/>
    <s v="Bevis Oval Conference Table, Walnut"/>
    <n v="913.43000000000006"/>
    <n v="5"/>
    <n v="0.3"/>
    <x v="6538"/>
  </r>
  <r>
    <n v="8364"/>
    <s v="CA-2014-147207"/>
    <x v="3"/>
    <x v="460"/>
    <x v="505"/>
    <s v="Second Class"/>
    <s v="TS-21655"/>
    <s v="Trudy Schmidt"/>
    <x v="0"/>
    <s v="United States"/>
    <s v="El Paso"/>
    <x v="5"/>
    <n v="79907"/>
    <x v="2"/>
    <s v="OFF-ST-10002615"/>
    <x v="1"/>
    <x v="4"/>
    <s v="Dual Level, Single-Width Filing Carts"/>
    <n v="372.14400000000001"/>
    <n v="3"/>
    <n v="0.2"/>
    <x v="6539"/>
  </r>
  <r>
    <n v="8365"/>
    <s v="CA-2014-137631"/>
    <x v="3"/>
    <x v="1045"/>
    <x v="1060"/>
    <s v="Standard Class"/>
    <s v="JL-15235"/>
    <s v="Janet Lee"/>
    <x v="0"/>
    <s v="United States"/>
    <s v="Kissimmee"/>
    <x v="2"/>
    <n v="34741"/>
    <x v="0"/>
    <s v="TEC-PH-10002624"/>
    <x v="2"/>
    <x v="7"/>
    <s v="Samsung Galaxy S4 Mini"/>
    <n v="751.98400000000004"/>
    <n v="2"/>
    <n v="0.2"/>
    <x v="6540"/>
  </r>
  <r>
    <n v="8366"/>
    <s v="CA-2014-157273"/>
    <x v="3"/>
    <x v="289"/>
    <x v="985"/>
    <s v="First Class"/>
    <s v="SZ-20035"/>
    <s v="Sam Zeldin"/>
    <x v="2"/>
    <s v="United States"/>
    <s v="Seattle"/>
    <x v="4"/>
    <n v="98105"/>
    <x v="1"/>
    <s v="TEC-PH-10002275"/>
    <x v="2"/>
    <x v="7"/>
    <s v="Mitel 5320 IP Phone VoIP phone"/>
    <n v="604.76800000000003"/>
    <n v="4"/>
    <n v="0.2"/>
    <x v="6541"/>
  </r>
  <r>
    <n v="8367"/>
    <s v="CA-2011-109918"/>
    <x v="2"/>
    <x v="557"/>
    <x v="74"/>
    <s v="Second Class"/>
    <s v="LR-17035"/>
    <s v="Lisa Ryan"/>
    <x v="1"/>
    <s v="United States"/>
    <s v="Santa Clara"/>
    <x v="1"/>
    <n v="95051"/>
    <x v="1"/>
    <s v="OFF-SU-10004290"/>
    <x v="1"/>
    <x v="14"/>
    <s v="Acme Design Line 8&quot; Stainless Steel Bent Scissors w/Champagne Handles, 3-1/8&quot; Cut"/>
    <n v="27.36"/>
    <n v="4"/>
    <n v="0"/>
    <x v="6542"/>
  </r>
  <r>
    <n v="8368"/>
    <s v="CA-2011-109918"/>
    <x v="2"/>
    <x v="557"/>
    <x v="74"/>
    <s v="Second Class"/>
    <s v="LR-17035"/>
    <s v="Lisa Ryan"/>
    <x v="1"/>
    <s v="United States"/>
    <s v="Santa Clara"/>
    <x v="1"/>
    <n v="95051"/>
    <x v="1"/>
    <s v="OFF-PA-10000174"/>
    <x v="1"/>
    <x v="10"/>
    <s v="Message Book, Wirebound, Four 5 1/2&quot; X 4&quot; Forms/Pg., 200 Dupl. Sets/Book"/>
    <n v="20.56"/>
    <n v="2"/>
    <n v="0"/>
    <x v="6543"/>
  </r>
  <r>
    <n v="8369"/>
    <s v="CA-2011-109918"/>
    <x v="2"/>
    <x v="557"/>
    <x v="74"/>
    <s v="Second Class"/>
    <s v="LR-17035"/>
    <s v="Lisa Ryan"/>
    <x v="1"/>
    <s v="United States"/>
    <s v="Santa Clara"/>
    <x v="1"/>
    <n v="95051"/>
    <x v="1"/>
    <s v="OFF-BI-10004308"/>
    <x v="1"/>
    <x v="8"/>
    <s v="Avery Legal 4-Ring Binder"/>
    <n v="83.920000000000016"/>
    <n v="5"/>
    <n v="0.2"/>
    <x v="6544"/>
  </r>
  <r>
    <n v="8370"/>
    <s v="CA-2013-118745"/>
    <x v="0"/>
    <x v="725"/>
    <x v="1"/>
    <s v="Standard Class"/>
    <s v="SV-20365"/>
    <s v="Seth Vernon"/>
    <x v="0"/>
    <s v="United States"/>
    <s v="Los Angeles"/>
    <x v="1"/>
    <n v="90049"/>
    <x v="1"/>
    <s v="FUR-TA-10003473"/>
    <x v="0"/>
    <x v="3"/>
    <s v="Bretford Rectangular Conference Table Tops"/>
    <n v="902.71199999999999"/>
    <n v="3"/>
    <n v="0.2"/>
    <x v="3929"/>
  </r>
  <r>
    <n v="8371"/>
    <s v="CA-2013-163972"/>
    <x v="0"/>
    <x v="508"/>
    <x v="149"/>
    <s v="Standard Class"/>
    <s v="MG-17890"/>
    <s v="Michael Granlund"/>
    <x v="2"/>
    <s v="United States"/>
    <s v="Fresno"/>
    <x v="1"/>
    <n v="93727"/>
    <x v="1"/>
    <s v="FUR-BO-10003894"/>
    <x v="0"/>
    <x v="0"/>
    <s v="Safco Value Mate Steel Bookcase, Baked Enamel Finish on Steel, Black"/>
    <n v="120.666"/>
    <n v="2"/>
    <n v="0.15"/>
    <x v="6545"/>
  </r>
  <r>
    <n v="8372"/>
    <s v="CA-2011-165393"/>
    <x v="2"/>
    <x v="422"/>
    <x v="129"/>
    <s v="First Class"/>
    <s v="NC-18415"/>
    <s v="Nathan Cano"/>
    <x v="0"/>
    <s v="United States"/>
    <s v="Fort Worth"/>
    <x v="5"/>
    <n v="76106"/>
    <x v="2"/>
    <s v="OFF-BI-10001658"/>
    <x v="1"/>
    <x v="8"/>
    <s v="GBC Standard Therm-A-Bind Covers"/>
    <n v="4.9839999999999991"/>
    <n v="1"/>
    <n v="0.8"/>
    <x v="6546"/>
  </r>
  <r>
    <n v="8373"/>
    <s v="CA-2013-113726"/>
    <x v="0"/>
    <x v="390"/>
    <x v="417"/>
    <s v="Standard Class"/>
    <s v="SC-20680"/>
    <s v="Steve Carroll"/>
    <x v="2"/>
    <s v="United States"/>
    <s v="Seattle"/>
    <x v="4"/>
    <n v="98105"/>
    <x v="1"/>
    <s v="FUR-FU-10003535"/>
    <x v="0"/>
    <x v="5"/>
    <s v="Howard Miller Distant Time Traveler Alarm Clock"/>
    <n v="82.26"/>
    <n v="3"/>
    <n v="0"/>
    <x v="5264"/>
  </r>
  <r>
    <n v="8374"/>
    <s v="CA-2013-152940"/>
    <x v="0"/>
    <x v="338"/>
    <x v="1113"/>
    <s v="First Class"/>
    <s v="RO-19780"/>
    <s v="Rose O'Brian"/>
    <x v="0"/>
    <s v="United States"/>
    <s v="San Francisco"/>
    <x v="1"/>
    <n v="94110"/>
    <x v="1"/>
    <s v="OFF-ST-10000352"/>
    <x v="1"/>
    <x v="4"/>
    <s v="Acco Perma 2700 Stacking Storage Drawers"/>
    <n v="29.74"/>
    <n v="1"/>
    <n v="0"/>
    <x v="6547"/>
  </r>
  <r>
    <n v="8375"/>
    <s v="CA-2012-158701"/>
    <x v="1"/>
    <x v="956"/>
    <x v="1027"/>
    <s v="Standard Class"/>
    <s v="JL-15175"/>
    <s v="James Lanier"/>
    <x v="2"/>
    <s v="United States"/>
    <s v="San Francisco"/>
    <x v="1"/>
    <n v="94110"/>
    <x v="1"/>
    <s v="OFF-AP-10004859"/>
    <x v="1"/>
    <x v="9"/>
    <s v="Acco 6 Outlet Guardian Premium Surge Suppressor"/>
    <n v="87.36"/>
    <n v="6"/>
    <n v="0"/>
    <x v="6548"/>
  </r>
  <r>
    <n v="8376"/>
    <s v="CA-2012-158701"/>
    <x v="1"/>
    <x v="956"/>
    <x v="1027"/>
    <s v="Standard Class"/>
    <s v="JL-15175"/>
    <s v="James Lanier"/>
    <x v="2"/>
    <s v="United States"/>
    <s v="San Francisco"/>
    <x v="1"/>
    <n v="94110"/>
    <x v="1"/>
    <s v="OFF-BI-10001294"/>
    <x v="1"/>
    <x v="8"/>
    <s v="Fellowes Binding Cases"/>
    <n v="56.16"/>
    <n v="6"/>
    <n v="0.2"/>
    <x v="6549"/>
  </r>
  <r>
    <n v="8377"/>
    <s v="CA-2014-156272"/>
    <x v="3"/>
    <x v="708"/>
    <x v="647"/>
    <s v="Standard Class"/>
    <s v="PW-19030"/>
    <s v="Pauline Webber"/>
    <x v="1"/>
    <s v="United States"/>
    <s v="Pompano Beach"/>
    <x v="2"/>
    <n v="33068"/>
    <x v="0"/>
    <s v="OFF-AP-10001242"/>
    <x v="1"/>
    <x v="9"/>
    <s v="APC 7 Outlet Network SurgeArrest Surge Protector"/>
    <n v="64.384"/>
    <n v="1"/>
    <n v="0.2"/>
    <x v="6550"/>
  </r>
  <r>
    <n v="8378"/>
    <s v="CA-2012-162964"/>
    <x v="1"/>
    <x v="768"/>
    <x v="837"/>
    <s v="Standard Class"/>
    <s v="MF-18250"/>
    <s v="Monica Federle"/>
    <x v="1"/>
    <s v="United States"/>
    <s v="Houston"/>
    <x v="5"/>
    <n v="77095"/>
    <x v="2"/>
    <s v="OFF-ST-10002344"/>
    <x v="1"/>
    <x v="4"/>
    <s v="Carina 42&quot;Hx23 3/4&quot;W Media Storage Unit"/>
    <n v="64.784000000000006"/>
    <n v="1"/>
    <n v="0.2"/>
    <x v="1545"/>
  </r>
  <r>
    <n v="8379"/>
    <s v="CA-2012-162964"/>
    <x v="1"/>
    <x v="768"/>
    <x v="837"/>
    <s v="Standard Class"/>
    <s v="MF-18250"/>
    <s v="Monica Federle"/>
    <x v="1"/>
    <s v="United States"/>
    <s v="Houston"/>
    <x v="5"/>
    <n v="77095"/>
    <x v="2"/>
    <s v="OFF-PA-10003349"/>
    <x v="1"/>
    <x v="10"/>
    <s v="Xerox 1957"/>
    <n v="15.552000000000003"/>
    <n v="3"/>
    <n v="0.2"/>
    <x v="906"/>
  </r>
  <r>
    <n v="8380"/>
    <s v="CA-2012-162964"/>
    <x v="1"/>
    <x v="768"/>
    <x v="837"/>
    <s v="Standard Class"/>
    <s v="MF-18250"/>
    <s v="Monica Federle"/>
    <x v="1"/>
    <s v="United States"/>
    <s v="Houston"/>
    <x v="5"/>
    <n v="77095"/>
    <x v="2"/>
    <s v="OFF-EN-10003055"/>
    <x v="1"/>
    <x v="12"/>
    <s v="Blue String-Tie &amp; Button Interoffice Envelopes, 10 x 13"/>
    <n v="223.88799999999998"/>
    <n v="7"/>
    <n v="0.2"/>
    <x v="6551"/>
  </r>
  <r>
    <n v="8381"/>
    <s v="CA-2011-103527"/>
    <x v="2"/>
    <x v="340"/>
    <x v="931"/>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x v="585"/>
    <s v="Second Class"/>
    <s v="AC-10660"/>
    <s v="Anna Chung"/>
    <x v="0"/>
    <s v="United States"/>
    <s v="San Francisco"/>
    <x v="1"/>
    <n v="94109"/>
    <x v="1"/>
    <s v="TEC-PH-10003800"/>
    <x v="2"/>
    <x v="7"/>
    <s v="i.Sound Portable Power - 8000 mAh"/>
    <n v="84.784000000000006"/>
    <n v="2"/>
    <n v="0.2"/>
    <x v="569"/>
  </r>
  <r>
    <n v="8383"/>
    <s v="CA-2013-163048"/>
    <x v="0"/>
    <x v="597"/>
    <x v="1272"/>
    <s v="Standard Class"/>
    <s v="MH-17440"/>
    <s v="Mark Haberlin"/>
    <x v="1"/>
    <s v="United States"/>
    <s v="Houston"/>
    <x v="5"/>
    <n v="77036"/>
    <x v="2"/>
    <s v="FUR-CH-10001270"/>
    <x v="0"/>
    <x v="1"/>
    <s v="Harbour Creations Steel Folding Chair"/>
    <n v="241.49999999999997"/>
    <n v="4"/>
    <n v="0.3"/>
    <x v="232"/>
  </r>
  <r>
    <n v="8384"/>
    <s v="CA-2013-145135"/>
    <x v="0"/>
    <x v="491"/>
    <x v="940"/>
    <s v="First Class"/>
    <s v="CD-12790"/>
    <s v="Cynthia Delaney"/>
    <x v="2"/>
    <s v="United States"/>
    <s v="Shelton"/>
    <x v="29"/>
    <n v="6484"/>
    <x v="3"/>
    <s v="TEC-AC-10003447"/>
    <x v="2"/>
    <x v="11"/>
    <s v="Micropad Numeric Keypads"/>
    <n v="59.97"/>
    <n v="3"/>
    <n v="0"/>
    <x v="1630"/>
  </r>
  <r>
    <n v="8385"/>
    <s v="CA-2013-145135"/>
    <x v="0"/>
    <x v="491"/>
    <x v="940"/>
    <s v="First Class"/>
    <s v="CD-12790"/>
    <s v="Cynthia Delaney"/>
    <x v="2"/>
    <s v="United States"/>
    <s v="Shelton"/>
    <x v="29"/>
    <n v="6484"/>
    <x v="3"/>
    <s v="OFF-PA-10004285"/>
    <x v="1"/>
    <x v="10"/>
    <s v="Xerox 1959"/>
    <n v="13.36"/>
    <n v="2"/>
    <n v="0"/>
    <x v="534"/>
  </r>
  <r>
    <n v="8386"/>
    <s v="CA-2014-137582"/>
    <x v="3"/>
    <x v="507"/>
    <x v="221"/>
    <s v="Standard Class"/>
    <s v="CV-12805"/>
    <s v="Cynthia Voltz"/>
    <x v="1"/>
    <s v="United States"/>
    <s v="Oakland"/>
    <x v="1"/>
    <n v="94601"/>
    <x v="1"/>
    <s v="OFF-BI-10001757"/>
    <x v="1"/>
    <x v="8"/>
    <s v="Pressboard Hanging Data Binders for Unburst Sheets"/>
    <n v="11.808"/>
    <n v="3"/>
    <n v="0.2"/>
    <x v="5616"/>
  </r>
  <r>
    <n v="8387"/>
    <s v="CA-2012-149601"/>
    <x v="1"/>
    <x v="71"/>
    <x v="69"/>
    <s v="Standard Class"/>
    <s v="TB-21625"/>
    <s v="Trudy Brown"/>
    <x v="0"/>
    <s v="United States"/>
    <s v="Manchester"/>
    <x v="29"/>
    <n v="6040"/>
    <x v="3"/>
    <s v="OFF-ST-10001558"/>
    <x v="1"/>
    <x v="4"/>
    <s v="Acco Perma 4000 Stacking Storage Drawers"/>
    <n v="16.239999999999998"/>
    <n v="1"/>
    <n v="0"/>
    <x v="6553"/>
  </r>
  <r>
    <n v="8388"/>
    <s v="CA-2012-149601"/>
    <x v="1"/>
    <x v="71"/>
    <x v="69"/>
    <s v="Standard Class"/>
    <s v="TB-21625"/>
    <s v="Trudy Brown"/>
    <x v="0"/>
    <s v="United States"/>
    <s v="Manchester"/>
    <x v="29"/>
    <n v="6040"/>
    <x v="3"/>
    <s v="OFF-ST-10001328"/>
    <x v="1"/>
    <x v="4"/>
    <s v="Personal Filing Tote with Lid, Black/Gray"/>
    <n v="77.55"/>
    <n v="5"/>
    <n v="0"/>
    <x v="3952"/>
  </r>
  <r>
    <n v="8389"/>
    <s v="CA-2011-139423"/>
    <x v="2"/>
    <x v="301"/>
    <x v="840"/>
    <s v="Standard Class"/>
    <s v="DG-13300"/>
    <s v="Deirdre Greer"/>
    <x v="1"/>
    <s v="United States"/>
    <s v="Orange"/>
    <x v="30"/>
    <n v="7050"/>
    <x v="3"/>
    <s v="OFF-AP-10004708"/>
    <x v="1"/>
    <x v="9"/>
    <s v="Fellowes Superior 10 Outlet Split Surge Protector"/>
    <n v="76.12"/>
    <n v="2"/>
    <n v="0"/>
    <x v="575"/>
  </r>
  <r>
    <n v="8390"/>
    <s v="CA-2013-102596"/>
    <x v="0"/>
    <x v="797"/>
    <x v="525"/>
    <s v="First Class"/>
    <s v="RD-19810"/>
    <s v="Ross DeVincentis"/>
    <x v="2"/>
    <s v="United States"/>
    <s v="Akron"/>
    <x v="24"/>
    <n v="44312"/>
    <x v="3"/>
    <s v="OFF-FA-10000621"/>
    <x v="1"/>
    <x v="13"/>
    <s v="OIC Colored Binder Clips, Assorted Sizes"/>
    <n v="17.184000000000001"/>
    <n v="6"/>
    <n v="0.2"/>
    <x v="6554"/>
  </r>
  <r>
    <n v="8391"/>
    <s v="CA-2014-153227"/>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x v="53"/>
    <s v="Standard Class"/>
    <s v="JB-16045"/>
    <s v="Julia Barnett"/>
    <x v="2"/>
    <s v="United States"/>
    <s v="Danbury"/>
    <x v="29"/>
    <n v="6810"/>
    <x v="3"/>
    <s v="FUR-FU-10001473"/>
    <x v="0"/>
    <x v="5"/>
    <s v="DAX Wood Document Frame"/>
    <n v="27.46"/>
    <n v="2"/>
    <n v="0"/>
    <x v="1357"/>
  </r>
  <r>
    <n v="8393"/>
    <s v="CA-2013-142594"/>
    <x v="0"/>
    <x v="49"/>
    <x v="296"/>
    <s v="Second Class"/>
    <s v="EJ-14155"/>
    <s v="Eva Jacobs"/>
    <x v="0"/>
    <s v="United States"/>
    <s v="Franklin"/>
    <x v="31"/>
    <n v="2038"/>
    <x v="3"/>
    <s v="TEC-PH-10000193"/>
    <x v="2"/>
    <x v="7"/>
    <s v="Jensen SMPS-640 - speaker phone"/>
    <n v="137.94"/>
    <n v="3"/>
    <n v="0"/>
    <x v="5793"/>
  </r>
  <r>
    <n v="8394"/>
    <s v="CA-2013-142594"/>
    <x v="0"/>
    <x v="49"/>
    <x v="296"/>
    <s v="Second Class"/>
    <s v="EJ-14155"/>
    <s v="Eva Jacobs"/>
    <x v="0"/>
    <s v="United States"/>
    <s v="Franklin"/>
    <x v="31"/>
    <n v="2038"/>
    <x v="3"/>
    <s v="FUR-FU-10002045"/>
    <x v="0"/>
    <x v="5"/>
    <s v="Executive Impressions 14&quot;"/>
    <n v="111.15"/>
    <n v="5"/>
    <n v="0"/>
    <x v="5741"/>
  </r>
  <r>
    <n v="8395"/>
    <s v="CA-2013-142594"/>
    <x v="0"/>
    <x v="49"/>
    <x v="296"/>
    <s v="Second Class"/>
    <s v="EJ-14155"/>
    <s v="Eva Jacobs"/>
    <x v="0"/>
    <s v="United States"/>
    <s v="Franklin"/>
    <x v="31"/>
    <n v="2038"/>
    <x v="3"/>
    <s v="OFF-AP-10002945"/>
    <x v="1"/>
    <x v="9"/>
    <s v="Honeywell Enviracaire Portable HEPA Air Cleaner for 17' x 22' Room"/>
    <n v="901.94999999999993"/>
    <n v="3"/>
    <n v="0"/>
    <x v="3786"/>
  </r>
  <r>
    <n v="8396"/>
    <s v="CA-2013-142594"/>
    <x v="0"/>
    <x v="49"/>
    <x v="296"/>
    <s v="Second Class"/>
    <s v="EJ-14155"/>
    <s v="Eva Jacobs"/>
    <x v="0"/>
    <s v="United States"/>
    <s v="Franklin"/>
    <x v="31"/>
    <n v="2038"/>
    <x v="3"/>
    <s v="FUR-TA-10001095"/>
    <x v="0"/>
    <x v="3"/>
    <s v="Chromcraft Round Conference Tables"/>
    <n v="366.00899999999996"/>
    <n v="3"/>
    <n v="0.3"/>
    <x v="6555"/>
  </r>
  <r>
    <n v="8397"/>
    <s v="CA-2011-152254"/>
    <x v="2"/>
    <x v="479"/>
    <x v="1293"/>
    <s v="Same Day"/>
    <s v="BD-11620"/>
    <s v="Brian DeCherney"/>
    <x v="0"/>
    <s v="United States"/>
    <s v="Wilmington"/>
    <x v="3"/>
    <n v="28403"/>
    <x v="0"/>
    <s v="OFF-PA-10001144"/>
    <x v="1"/>
    <x v="10"/>
    <s v="Xerox 1913"/>
    <n v="310.68799999999999"/>
    <n v="7"/>
    <n v="0.2"/>
    <x v="6556"/>
  </r>
  <r>
    <n v="8398"/>
    <s v="US-2011-120236"/>
    <x v="2"/>
    <x v="1010"/>
    <x v="897"/>
    <s v="First Class"/>
    <s v="MR-17545"/>
    <s v="Mathew Reese"/>
    <x v="2"/>
    <s v="United States"/>
    <s v="Houston"/>
    <x v="5"/>
    <n v="77095"/>
    <x v="2"/>
    <s v="OFF-BI-10004099"/>
    <x v="1"/>
    <x v="8"/>
    <s v="GBC VeloBinder Strips"/>
    <n v="7.6799999999999979"/>
    <n v="5"/>
    <n v="0.8"/>
    <x v="6557"/>
  </r>
  <r>
    <n v="8399"/>
    <s v="CA-2014-120061"/>
    <x v="3"/>
    <x v="808"/>
    <x v="170"/>
    <s v="Second Class"/>
    <s v="SR-20425"/>
    <s v="Sharelle Roach"/>
    <x v="2"/>
    <s v="United States"/>
    <s v="Springfield"/>
    <x v="24"/>
    <n v="45503"/>
    <x v="3"/>
    <s v="FUR-CH-10001973"/>
    <x v="0"/>
    <x v="1"/>
    <s v="Office Star Flex Back Scooter Chair with White Frame"/>
    <n v="155.37199999999999"/>
    <n v="2"/>
    <n v="0.3"/>
    <x v="5825"/>
  </r>
  <r>
    <n v="8400"/>
    <s v="CA-2012-133837"/>
    <x v="1"/>
    <x v="657"/>
    <x v="1256"/>
    <s v="Standard Class"/>
    <s v="TH-21100"/>
    <s v="Thea Hendricks"/>
    <x v="0"/>
    <s v="United States"/>
    <s v="Glendale"/>
    <x v="16"/>
    <n v="85301"/>
    <x v="1"/>
    <s v="OFF-ST-10000344"/>
    <x v="1"/>
    <x v="4"/>
    <s v="Neat Ideas Personal Hanging Folder Files, Black"/>
    <n v="10.744"/>
    <n v="1"/>
    <n v="0.2"/>
    <x v="1420"/>
  </r>
  <r>
    <n v="8401"/>
    <s v="CA-2012-110814"/>
    <x v="1"/>
    <x v="901"/>
    <x v="234"/>
    <s v="Second Class"/>
    <s v="BD-11635"/>
    <s v="Brian Derr"/>
    <x v="0"/>
    <s v="United States"/>
    <s v="New York City"/>
    <x v="15"/>
    <n v="10009"/>
    <x v="3"/>
    <s v="OFF-BI-10002026"/>
    <x v="1"/>
    <x v="8"/>
    <s v="Avery Arch Ring Binders"/>
    <n v="232.40000000000003"/>
    <n v="5"/>
    <n v="0.2"/>
    <x v="2931"/>
  </r>
  <r>
    <n v="8402"/>
    <s v="CA-2012-110814"/>
    <x v="1"/>
    <x v="901"/>
    <x v="234"/>
    <s v="Second Class"/>
    <s v="BD-11635"/>
    <s v="Brian Derr"/>
    <x v="0"/>
    <s v="United States"/>
    <s v="New York City"/>
    <x v="15"/>
    <n v="10009"/>
    <x v="3"/>
    <s v="FUR-CH-10003535"/>
    <x v="0"/>
    <x v="1"/>
    <s v="Global Armless Task Chair, Royal Blue"/>
    <n v="164.64599999999999"/>
    <n v="3"/>
    <n v="0.1"/>
    <x v="6558"/>
  </r>
  <r>
    <n v="8403"/>
    <s v="CA-2012-110814"/>
    <x v="1"/>
    <x v="901"/>
    <x v="234"/>
    <s v="Second Class"/>
    <s v="BD-11635"/>
    <s v="Brian Derr"/>
    <x v="0"/>
    <s v="United States"/>
    <s v="New York City"/>
    <x v="15"/>
    <n v="10009"/>
    <x v="3"/>
    <s v="OFF-PA-10004156"/>
    <x v="1"/>
    <x v="10"/>
    <s v="Xerox 188"/>
    <n v="22.68"/>
    <n v="2"/>
    <n v="0"/>
    <x v="6559"/>
  </r>
  <r>
    <n v="8404"/>
    <s v="CA-2013-154067"/>
    <x v="0"/>
    <x v="854"/>
    <x v="606"/>
    <s v="Standard Class"/>
    <s v="SM-20950"/>
    <s v="Suzanne McNair"/>
    <x v="1"/>
    <s v="United States"/>
    <s v="Los Angeles"/>
    <x v="1"/>
    <n v="90036"/>
    <x v="1"/>
    <s v="OFF-PA-10002254"/>
    <x v="1"/>
    <x v="10"/>
    <s v="Xerox 1883"/>
    <n v="105.52"/>
    <n v="4"/>
    <n v="0"/>
    <x v="153"/>
  </r>
  <r>
    <n v="8405"/>
    <s v="CA-2014-140480"/>
    <x v="3"/>
    <x v="141"/>
    <x v="142"/>
    <s v="Standard Class"/>
    <s v="HE-14800"/>
    <s v="Harold Engle"/>
    <x v="1"/>
    <s v="United States"/>
    <s v="Newark"/>
    <x v="13"/>
    <n v="19711"/>
    <x v="3"/>
    <s v="FUR-FU-10003247"/>
    <x v="0"/>
    <x v="5"/>
    <s v="36X48 HARDFLOOR CHAIRMAT"/>
    <n v="83.92"/>
    <n v="4"/>
    <n v="0"/>
    <x v="204"/>
  </r>
  <r>
    <n v="8406"/>
    <s v="CA-2014-140480"/>
    <x v="3"/>
    <x v="141"/>
    <x v="142"/>
    <s v="Standard Class"/>
    <s v="HE-14800"/>
    <s v="Harold Engle"/>
    <x v="1"/>
    <s v="United States"/>
    <s v="Newark"/>
    <x v="13"/>
    <n v="19711"/>
    <x v="3"/>
    <s v="TEC-AC-10002473"/>
    <x v="2"/>
    <x v="11"/>
    <s v="Maxell 4.7GB DVD-R"/>
    <n v="141.9"/>
    <n v="5"/>
    <n v="0"/>
    <x v="6560"/>
  </r>
  <r>
    <n v="8407"/>
    <s v="CA-2014-140480"/>
    <x v="3"/>
    <x v="141"/>
    <x v="142"/>
    <s v="Standard Class"/>
    <s v="HE-14800"/>
    <s v="Harold Engle"/>
    <x v="1"/>
    <s v="United States"/>
    <s v="Newark"/>
    <x v="13"/>
    <n v="19711"/>
    <x v="3"/>
    <s v="FUR-FU-10001057"/>
    <x v="0"/>
    <x v="5"/>
    <s v="Tensor Track Tree Floor Lamp"/>
    <n v="39.979999999999997"/>
    <n v="2"/>
    <n v="0"/>
    <x v="6561"/>
  </r>
  <r>
    <n v="8408"/>
    <s v="CA-2014-140480"/>
    <x v="3"/>
    <x v="141"/>
    <x v="142"/>
    <s v="Standard Class"/>
    <s v="HE-14800"/>
    <s v="Harold Engle"/>
    <x v="1"/>
    <s v="United States"/>
    <s v="Newark"/>
    <x v="13"/>
    <n v="19711"/>
    <x v="3"/>
    <s v="OFF-AR-10001419"/>
    <x v="1"/>
    <x v="6"/>
    <s v="Newell 325"/>
    <n v="28.91"/>
    <n v="7"/>
    <n v="0"/>
    <x v="6562"/>
  </r>
  <r>
    <n v="8409"/>
    <s v="CA-2014-140480"/>
    <x v="3"/>
    <x v="141"/>
    <x v="142"/>
    <s v="Standard Class"/>
    <s v="HE-14800"/>
    <s v="Harold Engle"/>
    <x v="1"/>
    <s v="United States"/>
    <s v="Newark"/>
    <x v="13"/>
    <n v="19711"/>
    <x v="3"/>
    <s v="OFF-AR-10004010"/>
    <x v="1"/>
    <x v="6"/>
    <s v="Hunt Boston Vacuum Mount KS Pencil Sharpener"/>
    <n v="174.95000000000002"/>
    <n v="5"/>
    <n v="0"/>
    <x v="6563"/>
  </r>
  <r>
    <n v="8410"/>
    <s v="CA-2012-134082"/>
    <x v="1"/>
    <x v="555"/>
    <x v="374"/>
    <s v="Standard Class"/>
    <s v="JK-15640"/>
    <s v="Jim Kriz"/>
    <x v="2"/>
    <s v="United States"/>
    <s v="San Bernardino"/>
    <x v="1"/>
    <n v="92404"/>
    <x v="1"/>
    <s v="OFF-BI-10004230"/>
    <x v="1"/>
    <x v="8"/>
    <s v="GBC Recycled Grain Textured Covers"/>
    <n v="110.52800000000001"/>
    <n v="4"/>
    <n v="0.2"/>
    <x v="6564"/>
  </r>
  <r>
    <n v="8411"/>
    <s v="CA-2013-130820"/>
    <x v="0"/>
    <x v="625"/>
    <x v="441"/>
    <s v="Same Day"/>
    <s v="ON-18715"/>
    <s v="Odella Nelson"/>
    <x v="1"/>
    <s v="United States"/>
    <s v="Burlington"/>
    <x v="3"/>
    <n v="27217"/>
    <x v="0"/>
    <s v="FUR-TA-10001768"/>
    <x v="0"/>
    <x v="3"/>
    <s v="Hon Racetrack Conference Tables"/>
    <n v="630.024"/>
    <n v="4"/>
    <n v="0.4"/>
    <x v="6565"/>
  </r>
  <r>
    <n v="8412"/>
    <s v="CA-2013-159765"/>
    <x v="0"/>
    <x v="195"/>
    <x v="72"/>
    <s v="Second Class"/>
    <s v="TH-21100"/>
    <s v="Thea Hendricks"/>
    <x v="0"/>
    <s v="United States"/>
    <s v="Salem"/>
    <x v="17"/>
    <n v="24153"/>
    <x v="0"/>
    <s v="OFF-AR-10003514"/>
    <x v="1"/>
    <x v="6"/>
    <s v="4009 Highlighters by Sanford"/>
    <n v="27.86"/>
    <n v="7"/>
    <n v="0"/>
    <x v="6566"/>
  </r>
  <r>
    <n v="8413"/>
    <s v="CA-2014-132290"/>
    <x v="3"/>
    <x v="434"/>
    <x v="469"/>
    <s v="Standard Class"/>
    <s v="MD-17350"/>
    <s v="Maribeth Dona"/>
    <x v="0"/>
    <s v="United States"/>
    <s v="Dallas"/>
    <x v="5"/>
    <n v="75217"/>
    <x v="2"/>
    <s v="FUR-TA-10002228"/>
    <x v="0"/>
    <x v="3"/>
    <s v="Bevis Traditional Conference Table Top, Plinth Base"/>
    <n v="933.40800000000002"/>
    <n v="4"/>
    <n v="0.3"/>
    <x v="6567"/>
  </r>
  <r>
    <n v="8414"/>
    <s v="CA-2013-147109"/>
    <x v="0"/>
    <x v="907"/>
    <x v="967"/>
    <s v="Standard Class"/>
    <s v="AH-10075"/>
    <s v="Adam Hart"/>
    <x v="1"/>
    <s v="United States"/>
    <s v="Arlington"/>
    <x v="5"/>
    <n v="76017"/>
    <x v="2"/>
    <s v="OFF-PA-10001972"/>
    <x v="1"/>
    <x v="10"/>
    <s v="Xerox 214"/>
    <n v="51.840000000000011"/>
    <n v="10"/>
    <n v="0.2"/>
    <x v="6568"/>
  </r>
  <r>
    <n v="8415"/>
    <s v="CA-2013-147109"/>
    <x v="0"/>
    <x v="907"/>
    <x v="967"/>
    <s v="Standard Class"/>
    <s v="AH-10075"/>
    <s v="Adam Hart"/>
    <x v="1"/>
    <s v="United States"/>
    <s v="Arlington"/>
    <x v="5"/>
    <n v="76017"/>
    <x v="2"/>
    <s v="TEC-AC-10002942"/>
    <x v="2"/>
    <x v="11"/>
    <s v="WD My Passport Ultra 1TB Portable External Hard Drive"/>
    <n v="165.60000000000002"/>
    <n v="3"/>
    <n v="0.2"/>
    <x v="6569"/>
  </r>
  <r>
    <n v="8416"/>
    <s v="CA-2014-107265"/>
    <x v="3"/>
    <x v="1191"/>
    <x v="102"/>
    <s v="Standard Class"/>
    <s v="ML-17755"/>
    <s v="Max Ludwig"/>
    <x v="2"/>
    <s v="United States"/>
    <s v="Marion"/>
    <x v="23"/>
    <n v="52302"/>
    <x v="2"/>
    <s v="OFF-PA-10000474"/>
    <x v="1"/>
    <x v="10"/>
    <s v="Staples"/>
    <n v="106.32"/>
    <n v="3"/>
    <n v="0"/>
    <x v="2086"/>
  </r>
  <r>
    <n v="8417"/>
    <s v="CA-2014-118199"/>
    <x v="3"/>
    <x v="1188"/>
    <x v="676"/>
    <s v="First Class"/>
    <s v="LB-16795"/>
    <s v="Laurel Beltran"/>
    <x v="2"/>
    <s v="United States"/>
    <s v="Seattle"/>
    <x v="4"/>
    <n v="98105"/>
    <x v="1"/>
    <s v="OFF-BI-10004330"/>
    <x v="1"/>
    <x v="8"/>
    <s v="GBC Velobind Prepunched Cover Sets, Regency Series"/>
    <n v="147.91999999999999"/>
    <n v="5"/>
    <n v="0.2"/>
    <x v="6570"/>
  </r>
  <r>
    <n v="8418"/>
    <s v="CA-2014-118199"/>
    <x v="3"/>
    <x v="1188"/>
    <x v="676"/>
    <s v="First Class"/>
    <s v="LB-16795"/>
    <s v="Laurel Beltran"/>
    <x v="2"/>
    <s v="United States"/>
    <s v="Seattle"/>
    <x v="4"/>
    <n v="98105"/>
    <x v="1"/>
    <s v="OFF-ST-10000604"/>
    <x v="1"/>
    <x v="4"/>
    <s v="Home/Office Personal File Carts"/>
    <n v="104.28"/>
    <n v="3"/>
    <n v="0"/>
    <x v="1543"/>
  </r>
  <r>
    <n v="8419"/>
    <s v="CA-2014-118199"/>
    <x v="3"/>
    <x v="1188"/>
    <x v="676"/>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x v="676"/>
    <s v="First Class"/>
    <s v="LB-16795"/>
    <s v="Laurel Beltran"/>
    <x v="2"/>
    <s v="United States"/>
    <s v="Seattle"/>
    <x v="4"/>
    <n v="98105"/>
    <x v="1"/>
    <s v="OFF-ST-10000636"/>
    <x v="1"/>
    <x v="4"/>
    <s v="Rogers Profile Extra Capacity Storage Tub"/>
    <n v="66.959999999999994"/>
    <n v="4"/>
    <n v="0"/>
    <x v="6283"/>
  </r>
  <r>
    <n v="8421"/>
    <s v="CA-2014-118199"/>
    <x v="3"/>
    <x v="1188"/>
    <x v="676"/>
    <s v="First Class"/>
    <s v="LB-16795"/>
    <s v="Laurel Beltran"/>
    <x v="2"/>
    <s v="United States"/>
    <s v="Seattle"/>
    <x v="4"/>
    <n v="98105"/>
    <x v="1"/>
    <s v="TEC-AC-10004171"/>
    <x v="2"/>
    <x v="11"/>
    <s v="Razer Kraken 7.1 Surround Sound Over Ear USB Gaming Headset"/>
    <n v="199.98"/>
    <n v="2"/>
    <n v="0"/>
    <x v="6572"/>
  </r>
  <r>
    <n v="8422"/>
    <s v="CA-2014-150091"/>
    <x v="3"/>
    <x v="386"/>
    <x v="412"/>
    <s v="Standard Class"/>
    <s v="NP-18670"/>
    <s v="Nora Paige"/>
    <x v="0"/>
    <s v="United States"/>
    <s v="Lakewood"/>
    <x v="30"/>
    <n v="8701"/>
    <x v="3"/>
    <s v="TEC-AC-10002167"/>
    <x v="2"/>
    <x v="11"/>
    <s v="Imation 8gb Micro Traveldrive Usb 2.0 Flash Drive"/>
    <n v="45"/>
    <n v="3"/>
    <n v="0"/>
    <x v="47"/>
  </r>
  <r>
    <n v="8423"/>
    <s v="CA-2014-150091"/>
    <x v="3"/>
    <x v="386"/>
    <x v="412"/>
    <s v="Standard Class"/>
    <s v="NP-18670"/>
    <s v="Nora Paige"/>
    <x v="0"/>
    <s v="United States"/>
    <s v="Lakewood"/>
    <x v="30"/>
    <n v="8701"/>
    <x v="3"/>
    <s v="OFF-FA-10000621"/>
    <x v="1"/>
    <x v="13"/>
    <s v="OIC Colored Binder Clips, Assorted Sizes"/>
    <n v="17.899999999999999"/>
    <n v="5"/>
    <n v="0"/>
    <x v="6573"/>
  </r>
  <r>
    <n v="8424"/>
    <s v="CA-2014-150091"/>
    <x v="3"/>
    <x v="386"/>
    <x v="412"/>
    <s v="Standard Class"/>
    <s v="NP-18670"/>
    <s v="Nora Paige"/>
    <x v="0"/>
    <s v="United States"/>
    <s v="Lakewood"/>
    <x v="30"/>
    <n v="8701"/>
    <x v="3"/>
    <s v="FUR-FU-10004053"/>
    <x v="0"/>
    <x v="5"/>
    <s v="DAX Two-Tone Silver Metal Document Frame"/>
    <n v="40.479999999999997"/>
    <n v="2"/>
    <n v="0"/>
    <x v="6574"/>
  </r>
  <r>
    <n v="8425"/>
    <s v="CA-2014-150091"/>
    <x v="3"/>
    <x v="386"/>
    <x v="412"/>
    <s v="Standard Class"/>
    <s v="NP-18670"/>
    <s v="Nora Paige"/>
    <x v="0"/>
    <s v="United States"/>
    <s v="Lakewood"/>
    <x v="30"/>
    <n v="8701"/>
    <x v="3"/>
    <s v="FUR-BO-10003404"/>
    <x v="0"/>
    <x v="0"/>
    <s v="Global Adaptabilites Bookcase, Cherry/Storm Gray Finish"/>
    <n v="2154.9"/>
    <n v="5"/>
    <n v="0"/>
    <x v="6575"/>
  </r>
  <r>
    <n v="8426"/>
    <s v="CA-2013-137652"/>
    <x v="0"/>
    <x v="770"/>
    <x v="881"/>
    <s v="First Class"/>
    <s v="EB-13750"/>
    <s v="Edward Becker"/>
    <x v="1"/>
    <s v="United States"/>
    <s v="Cincinnati"/>
    <x v="24"/>
    <n v="45231"/>
    <x v="3"/>
    <s v="OFF-BI-10004099"/>
    <x v="1"/>
    <x v="8"/>
    <s v="GBC VeloBinder Strips"/>
    <n v="18.432000000000002"/>
    <n v="8"/>
    <n v="0.7"/>
    <x v="6576"/>
  </r>
  <r>
    <n v="8427"/>
    <s v="CA-2012-128356"/>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x v="654"/>
    <s v="First Class"/>
    <s v="DC-12850"/>
    <s v="Dan Campbell"/>
    <x v="0"/>
    <s v="United States"/>
    <s v="Roseville"/>
    <x v="12"/>
    <n v="48066"/>
    <x v="2"/>
    <s v="OFF-SU-10001935"/>
    <x v="1"/>
    <x v="14"/>
    <s v="Staples"/>
    <n v="4.3600000000000003"/>
    <n v="2"/>
    <n v="0"/>
    <x v="6578"/>
  </r>
  <r>
    <n v="8429"/>
    <s v="US-2014-132220"/>
    <x v="3"/>
    <x v="105"/>
    <x v="38"/>
    <s v="Standard Class"/>
    <s v="DJ-13510"/>
    <s v="Don Jones"/>
    <x v="1"/>
    <s v="United States"/>
    <s v="Tempe"/>
    <x v="16"/>
    <n v="85281"/>
    <x v="1"/>
    <s v="TEC-AC-10004227"/>
    <x v="2"/>
    <x v="11"/>
    <s v="SanDisk Ultra 16 GB MicroSDHC Class 10 Memory Card"/>
    <n v="62.352000000000004"/>
    <n v="6"/>
    <n v="0.2"/>
    <x v="6579"/>
  </r>
  <r>
    <n v="8430"/>
    <s v="CA-2013-118129"/>
    <x v="0"/>
    <x v="1054"/>
    <x v="967"/>
    <s v="Second Class"/>
    <s v="CL-12565"/>
    <s v="Clay Ludtke"/>
    <x v="0"/>
    <s v="United States"/>
    <s v="Reading"/>
    <x v="9"/>
    <n v="19601"/>
    <x v="3"/>
    <s v="FUR-FU-10004904"/>
    <x v="0"/>
    <x v="5"/>
    <s v="Eldon &quot;L&quot; Workstation Diamond Chairmat"/>
    <n v="303.92"/>
    <n v="5"/>
    <n v="0.2"/>
    <x v="6580"/>
  </r>
  <r>
    <n v="8431"/>
    <s v="US-2011-113124"/>
    <x v="2"/>
    <x v="809"/>
    <x v="729"/>
    <s v="Standard Class"/>
    <s v="NC-18340"/>
    <s v="Nat Carroll"/>
    <x v="0"/>
    <s v="United States"/>
    <s v="Apple Valley"/>
    <x v="11"/>
    <n v="55124"/>
    <x v="2"/>
    <s v="OFF-ST-10001511"/>
    <x v="1"/>
    <x v="4"/>
    <s v="Space Solutions Commercial Steel Shelving"/>
    <n v="129.30000000000001"/>
    <n v="2"/>
    <n v="0"/>
    <x v="2608"/>
  </r>
  <r>
    <n v="8432"/>
    <s v="CA-2014-155621"/>
    <x v="3"/>
    <x v="1183"/>
    <x v="87"/>
    <s v="Standard Class"/>
    <s v="KN-16450"/>
    <s v="Kean Nguyen"/>
    <x v="1"/>
    <s v="United States"/>
    <s v="Baltimore"/>
    <x v="39"/>
    <n v="21215"/>
    <x v="3"/>
    <s v="FUR-FU-10003535"/>
    <x v="0"/>
    <x v="5"/>
    <s v="Howard Miller Distant Time Traveler Alarm Clock"/>
    <n v="274.20000000000005"/>
    <n v="10"/>
    <n v="0"/>
    <x v="6581"/>
  </r>
  <r>
    <n v="8433"/>
    <s v="US-2011-127635"/>
    <x v="2"/>
    <x v="80"/>
    <x v="233"/>
    <s v="Second Class"/>
    <s v="SC-20260"/>
    <s v="Scott Cohen"/>
    <x v="1"/>
    <s v="United States"/>
    <s v="Corpus Christi"/>
    <x v="5"/>
    <n v="78415"/>
    <x v="2"/>
    <s v="OFF-FA-10000053"/>
    <x v="1"/>
    <x v="13"/>
    <s v="Revere Boxed Rubber Bands by Revere"/>
    <n v="6.048"/>
    <n v="4"/>
    <n v="0.2"/>
    <x v="6582"/>
  </r>
  <r>
    <n v="8434"/>
    <s v="US-2011-127635"/>
    <x v="2"/>
    <x v="80"/>
    <x v="233"/>
    <s v="Second Class"/>
    <s v="SC-20260"/>
    <s v="Scott Cohen"/>
    <x v="1"/>
    <s v="United States"/>
    <s v="Corpus Christi"/>
    <x v="5"/>
    <n v="78415"/>
    <x v="2"/>
    <s v="OFF-PA-10004610"/>
    <x v="1"/>
    <x v="10"/>
    <s v="Xerox 1900"/>
    <n v="6.8480000000000008"/>
    <n v="2"/>
    <n v="0.2"/>
    <x v="2997"/>
  </r>
  <r>
    <n v="8435"/>
    <s v="US-2011-127635"/>
    <x v="2"/>
    <x v="80"/>
    <x v="233"/>
    <s v="Second Class"/>
    <s v="SC-20260"/>
    <s v="Scott Cohen"/>
    <x v="1"/>
    <s v="United States"/>
    <s v="Corpus Christi"/>
    <x v="5"/>
    <n v="78415"/>
    <x v="2"/>
    <s v="FUR-FU-10000550"/>
    <x v="0"/>
    <x v="5"/>
    <s v="Stacking Trays by OIC"/>
    <n v="9.9600000000000009"/>
    <n v="5"/>
    <n v="0.6"/>
    <x v="6583"/>
  </r>
  <r>
    <n v="8436"/>
    <s v="US-2011-127635"/>
    <x v="2"/>
    <x v="80"/>
    <x v="233"/>
    <s v="Second Class"/>
    <s v="SC-20260"/>
    <s v="Scott Cohen"/>
    <x v="1"/>
    <s v="United States"/>
    <s v="Corpus Christi"/>
    <x v="5"/>
    <n v="78415"/>
    <x v="2"/>
    <s v="OFF-BI-10001721"/>
    <x v="1"/>
    <x v="8"/>
    <s v="Trimflex Flexible Post Binders"/>
    <n v="8.5519999999999978"/>
    <n v="2"/>
    <n v="0.8"/>
    <x v="6584"/>
  </r>
  <r>
    <n v="8437"/>
    <s v="CA-2012-151470"/>
    <x v="1"/>
    <x v="1181"/>
    <x v="1068"/>
    <s v="Standard Class"/>
    <s v="AM-10705"/>
    <s v="Anne McFarland"/>
    <x v="0"/>
    <s v="United States"/>
    <s v="Las Vegas"/>
    <x v="33"/>
    <n v="89115"/>
    <x v="1"/>
    <s v="OFF-BI-10004040"/>
    <x v="1"/>
    <x v="8"/>
    <s v="Wilson Jones Impact Binders"/>
    <n v="45.584000000000003"/>
    <n v="11"/>
    <n v="0.2"/>
    <x v="6585"/>
  </r>
  <r>
    <n v="8438"/>
    <s v="CA-2012-112823"/>
    <x v="1"/>
    <x v="895"/>
    <x v="313"/>
    <s v="Standard Class"/>
    <s v="RA-19945"/>
    <s v="Ryan Akin"/>
    <x v="0"/>
    <s v="United States"/>
    <s v="Cleveland"/>
    <x v="24"/>
    <n v="44105"/>
    <x v="3"/>
    <s v="TEC-AC-10002550"/>
    <x v="2"/>
    <x v="11"/>
    <s v="Maxell 4.7GB DVD-RW 3/Pack"/>
    <n v="25.488"/>
    <n v="2"/>
    <n v="0.2"/>
    <x v="1201"/>
  </r>
  <r>
    <n v="8439"/>
    <s v="CA-2011-108861"/>
    <x v="2"/>
    <x v="1061"/>
    <x v="413"/>
    <s v="Standard Class"/>
    <s v="MM-17260"/>
    <s v="Magdelene Morse"/>
    <x v="0"/>
    <s v="United States"/>
    <s v="Seattle"/>
    <x v="4"/>
    <n v="98105"/>
    <x v="1"/>
    <s v="OFF-BI-10003876"/>
    <x v="1"/>
    <x v="8"/>
    <s v="Green Canvas Binder for 8-1/2&quot; x 14&quot; Sheets"/>
    <n v="136.96"/>
    <n v="4"/>
    <n v="0.2"/>
    <x v="6586"/>
  </r>
  <r>
    <n v="8440"/>
    <s v="CA-2014-114370"/>
    <x v="3"/>
    <x v="1192"/>
    <x v="875"/>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x v="485"/>
    <s v="Second Class"/>
    <s v="JB-16045"/>
    <s v="Julia Barnett"/>
    <x v="2"/>
    <s v="United States"/>
    <s v="Columbus"/>
    <x v="24"/>
    <n v="43229"/>
    <x v="3"/>
    <s v="OFF-PA-10002615"/>
    <x v="1"/>
    <x v="10"/>
    <s v="Ampad Gold Fibre Wirebound Steno Books, 6&quot; x 9&quot;, Gregg Ruled"/>
    <n v="10.584000000000001"/>
    <n v="3"/>
    <n v="0.2"/>
    <x v="6587"/>
  </r>
  <r>
    <n v="8442"/>
    <s v="CA-2014-145779"/>
    <x v="3"/>
    <x v="636"/>
    <x v="1187"/>
    <s v="Standard Class"/>
    <s v="DB-13615"/>
    <s v="Doug Bickford"/>
    <x v="0"/>
    <s v="United States"/>
    <s v="Tucson"/>
    <x v="16"/>
    <n v="85705"/>
    <x v="1"/>
    <s v="OFF-PA-10002254"/>
    <x v="1"/>
    <x v="10"/>
    <s v="Xerox 1883"/>
    <n v="84.415999999999997"/>
    <n v="4"/>
    <n v="0.2"/>
    <x v="6588"/>
  </r>
  <r>
    <n v="8443"/>
    <s v="US-2013-155173"/>
    <x v="0"/>
    <x v="1193"/>
    <x v="810"/>
    <s v="Standard Class"/>
    <s v="JB-16045"/>
    <s v="Julia Barnett"/>
    <x v="2"/>
    <s v="United States"/>
    <s v="Philadelphia"/>
    <x v="9"/>
    <n v="19120"/>
    <x v="3"/>
    <s v="TEC-PH-10004586"/>
    <x v="2"/>
    <x v="7"/>
    <s v="Wilson SignalBoost 841262 DB PRO Amplifier Kit"/>
    <n v="431.94"/>
    <n v="2"/>
    <n v="0.4"/>
    <x v="6589"/>
  </r>
  <r>
    <n v="8444"/>
    <s v="US-2013-155173"/>
    <x v="0"/>
    <x v="1193"/>
    <x v="810"/>
    <s v="Standard Class"/>
    <s v="JB-16045"/>
    <s v="Julia Barnett"/>
    <x v="2"/>
    <s v="United States"/>
    <s v="Philadelphia"/>
    <x v="9"/>
    <n v="19120"/>
    <x v="3"/>
    <s v="OFF-BI-10002982"/>
    <x v="1"/>
    <x v="8"/>
    <s v="Avery Self-Adhesive Photo Pockets for Polaroid Photos"/>
    <n v="2.0430000000000001"/>
    <n v="1"/>
    <n v="0.7"/>
    <x v="6590"/>
  </r>
  <r>
    <n v="8445"/>
    <s v="US-2013-155173"/>
    <x v="0"/>
    <x v="1193"/>
    <x v="810"/>
    <s v="Standard Class"/>
    <s v="JB-16045"/>
    <s v="Julia Barnett"/>
    <x v="2"/>
    <s v="United States"/>
    <s v="Philadelphia"/>
    <x v="9"/>
    <n v="19120"/>
    <x v="3"/>
    <s v="TEC-PH-10002538"/>
    <x v="2"/>
    <x v="7"/>
    <s v="Grandstream GXP1160 VoIP phone"/>
    <n v="68.238"/>
    <n v="3"/>
    <n v="0.4"/>
    <x v="6591"/>
  </r>
  <r>
    <n v="8446"/>
    <s v="CA-2014-125451"/>
    <x v="3"/>
    <x v="436"/>
    <x v="188"/>
    <s v="First Class"/>
    <s v="AH-10075"/>
    <s v="Adam Hart"/>
    <x v="1"/>
    <s v="United States"/>
    <s v="Cranston"/>
    <x v="34"/>
    <n v="2920"/>
    <x v="3"/>
    <s v="FUR-TA-10001039"/>
    <x v="0"/>
    <x v="3"/>
    <s v="KI Adjustable-Height Table"/>
    <n v="240.744"/>
    <n v="4"/>
    <n v="0.3"/>
    <x v="6592"/>
  </r>
  <r>
    <n v="8447"/>
    <s v="CA-2014-125451"/>
    <x v="3"/>
    <x v="436"/>
    <x v="188"/>
    <s v="First Class"/>
    <s v="AH-10075"/>
    <s v="Adam Hart"/>
    <x v="1"/>
    <s v="United States"/>
    <s v="Cranston"/>
    <x v="34"/>
    <n v="2920"/>
    <x v="3"/>
    <s v="FUR-FU-10004963"/>
    <x v="0"/>
    <x v="5"/>
    <s v="Eldon 400 Class Desk Accessories, Black Carbon"/>
    <n v="35"/>
    <n v="4"/>
    <n v="0"/>
    <x v="5259"/>
  </r>
  <r>
    <n v="8448"/>
    <s v="CA-2014-125451"/>
    <x v="3"/>
    <x v="436"/>
    <x v="188"/>
    <s v="First Class"/>
    <s v="AH-10075"/>
    <s v="Adam Hart"/>
    <x v="1"/>
    <s v="United States"/>
    <s v="Cranston"/>
    <x v="34"/>
    <n v="2920"/>
    <x v="3"/>
    <s v="FUR-FU-10000277"/>
    <x v="0"/>
    <x v="5"/>
    <s v="Deflect-o DuraMat Antistatic Studded Beveled Mat for Medium Pile Carpeting"/>
    <n v="210.68"/>
    <n v="2"/>
    <n v="0"/>
    <x v="6331"/>
  </r>
  <r>
    <n v="8449"/>
    <s v="CA-2014-125451"/>
    <x v="3"/>
    <x v="436"/>
    <x v="188"/>
    <s v="First Class"/>
    <s v="AH-10075"/>
    <s v="Adam Hart"/>
    <x v="1"/>
    <s v="United States"/>
    <s v="Cranston"/>
    <x v="34"/>
    <n v="2920"/>
    <x v="3"/>
    <s v="FUR-TA-10004915"/>
    <x v="0"/>
    <x v="3"/>
    <s v="Office Impressions End Table, 20-1/2&quot;H x 24&quot;W x 20&quot;D"/>
    <n v="637.89599999999996"/>
    <n v="3"/>
    <n v="0.3"/>
    <x v="3490"/>
  </r>
  <r>
    <n v="8450"/>
    <s v="CA-2014-125451"/>
    <x v="3"/>
    <x v="436"/>
    <x v="188"/>
    <s v="First Class"/>
    <s v="AH-10075"/>
    <s v="Adam Hart"/>
    <x v="1"/>
    <s v="United States"/>
    <s v="Cranston"/>
    <x v="34"/>
    <n v="2920"/>
    <x v="3"/>
    <s v="OFF-PA-10003724"/>
    <x v="1"/>
    <x v="10"/>
    <s v="Wirebound Message Book, 4 per Page"/>
    <n v="43.44"/>
    <n v="8"/>
    <n v="0"/>
    <x v="6593"/>
  </r>
  <r>
    <n v="8451"/>
    <s v="CA-2014-125451"/>
    <x v="3"/>
    <x v="436"/>
    <x v="188"/>
    <s v="First Class"/>
    <s v="AH-10075"/>
    <s v="Adam Hart"/>
    <x v="1"/>
    <s v="United States"/>
    <s v="Cranston"/>
    <x v="34"/>
    <n v="2920"/>
    <x v="3"/>
    <s v="OFF-AP-10002906"/>
    <x v="1"/>
    <x v="9"/>
    <s v="Hoover Replacement Belt for Commercial Guardsman Heavy-Duty Upright Vacuum"/>
    <n v="2.2200000000000002"/>
    <n v="1"/>
    <n v="0"/>
    <x v="6594"/>
  </r>
  <r>
    <n v="8452"/>
    <s v="CA-2011-131387"/>
    <x v="2"/>
    <x v="582"/>
    <x v="1044"/>
    <s v="First Class"/>
    <s v="AI-10855"/>
    <s v="Arianne Irving"/>
    <x v="0"/>
    <s v="United States"/>
    <s v="San Francisco"/>
    <x v="1"/>
    <n v="94122"/>
    <x v="1"/>
    <s v="TEC-PH-10001459"/>
    <x v="2"/>
    <x v="7"/>
    <s v="Samsung Galaxy Mega 6.3"/>
    <n v="1679.96"/>
    <n v="5"/>
    <n v="0.2"/>
    <x v="6595"/>
  </r>
  <r>
    <n v="8453"/>
    <s v="CA-2013-125087"/>
    <x v="0"/>
    <x v="724"/>
    <x v="774"/>
    <s v="Standard Class"/>
    <s v="TH-21115"/>
    <s v="Thea Hudgings"/>
    <x v="1"/>
    <s v="United States"/>
    <s v="Houston"/>
    <x v="5"/>
    <n v="77070"/>
    <x v="2"/>
    <s v="FUR-CH-10002880"/>
    <x v="0"/>
    <x v="1"/>
    <s v="Global High-Back Leather Tilter, Burgundy"/>
    <n v="344.37199999999996"/>
    <n v="4"/>
    <n v="0.3"/>
    <x v="6257"/>
  </r>
  <r>
    <n v="8454"/>
    <s v="CA-2013-125087"/>
    <x v="0"/>
    <x v="724"/>
    <x v="774"/>
    <s v="Standard Class"/>
    <s v="TH-21115"/>
    <s v="Thea Hudgings"/>
    <x v="1"/>
    <s v="United States"/>
    <s v="Houston"/>
    <x v="5"/>
    <n v="77070"/>
    <x v="2"/>
    <s v="OFF-ST-10001780"/>
    <x v="1"/>
    <x v="4"/>
    <s v="Tennsco 16-Compartment Lockers with Coat Rack"/>
    <n v="1554.9360000000001"/>
    <n v="3"/>
    <n v="0.2"/>
    <x v="6596"/>
  </r>
  <r>
    <n v="8455"/>
    <s v="CA-2013-125087"/>
    <x v="0"/>
    <x v="724"/>
    <x v="774"/>
    <s v="Standard Class"/>
    <s v="TH-21115"/>
    <s v="Thea Hudgings"/>
    <x v="1"/>
    <s v="United States"/>
    <s v="Houston"/>
    <x v="5"/>
    <n v="77070"/>
    <x v="2"/>
    <s v="FUR-FU-10004748"/>
    <x v="0"/>
    <x v="5"/>
    <s v="Howard Miller 16&quot; Diameter Gallery Wall Clock"/>
    <n v="127.88"/>
    <n v="5"/>
    <n v="0.6"/>
    <x v="6597"/>
  </r>
  <r>
    <n v="8456"/>
    <s v="CA-2013-154081"/>
    <x v="0"/>
    <x v="730"/>
    <x v="1124"/>
    <s v="Standard Class"/>
    <s v="JE-15610"/>
    <s v="Jim Epp"/>
    <x v="1"/>
    <s v="United States"/>
    <s v="Los Angeles"/>
    <x v="1"/>
    <n v="90049"/>
    <x v="1"/>
    <s v="TEC-PH-10001918"/>
    <x v="2"/>
    <x v="7"/>
    <s v="Nortel Business Series Terminal T7208 Digital phone"/>
    <n v="222.38400000000001"/>
    <n v="2"/>
    <n v="0.2"/>
    <x v="6598"/>
  </r>
  <r>
    <n v="8457"/>
    <s v="US-2014-118556"/>
    <x v="3"/>
    <x v="39"/>
    <x v="886"/>
    <s v="Second Class"/>
    <s v="TH-21235"/>
    <s v="Tiffany House"/>
    <x v="1"/>
    <s v="United States"/>
    <s v="Chicago"/>
    <x v="10"/>
    <n v="60653"/>
    <x v="2"/>
    <s v="FUR-CH-10001146"/>
    <x v="0"/>
    <x v="1"/>
    <s v="Global Task Chair, Black"/>
    <n v="106.869"/>
    <n v="3"/>
    <n v="0.3"/>
    <x v="6599"/>
  </r>
  <r>
    <n v="8458"/>
    <s v="US-2014-118556"/>
    <x v="3"/>
    <x v="39"/>
    <x v="886"/>
    <s v="Second Class"/>
    <s v="TH-21235"/>
    <s v="Tiffany House"/>
    <x v="1"/>
    <s v="United States"/>
    <s v="Chicago"/>
    <x v="10"/>
    <n v="60653"/>
    <x v="2"/>
    <s v="OFF-BI-10004364"/>
    <x v="1"/>
    <x v="8"/>
    <s v="Storex Dura Pro Binders"/>
    <n v="3.5639999999999992"/>
    <n v="3"/>
    <n v="0.8"/>
    <x v="3369"/>
  </r>
  <r>
    <n v="8459"/>
    <s v="CA-2011-126200"/>
    <x v="2"/>
    <x v="55"/>
    <x v="592"/>
    <s v="Standard Class"/>
    <s v="JE-15715"/>
    <s v="Joe Elijah"/>
    <x v="0"/>
    <s v="United States"/>
    <s v="Houston"/>
    <x v="5"/>
    <n v="77070"/>
    <x v="2"/>
    <s v="OFF-BI-10002133"/>
    <x v="1"/>
    <x v="8"/>
    <s v="Wilson Jones Elliptical Ring 3 1/2&quot; Capacity Binders, 800 sheets"/>
    <n v="25.679999999999993"/>
    <n v="3"/>
    <n v="0.8"/>
    <x v="6600"/>
  </r>
  <r>
    <n v="8460"/>
    <s v="CA-2011-126200"/>
    <x v="2"/>
    <x v="55"/>
    <x v="592"/>
    <s v="Standard Class"/>
    <s v="JE-15715"/>
    <s v="Joe Elijah"/>
    <x v="0"/>
    <s v="United States"/>
    <s v="Houston"/>
    <x v="5"/>
    <n v="77070"/>
    <x v="2"/>
    <s v="OFF-BI-10002225"/>
    <x v="1"/>
    <x v="8"/>
    <s v="Square Ring Data Binders, Rigid 75 Pt. Covers, 11&quot; x 14-7/8&quot;"/>
    <n v="12.383999999999997"/>
    <n v="3"/>
    <n v="0.8"/>
    <x v="6601"/>
  </r>
  <r>
    <n v="8461"/>
    <s v="CA-2011-146500"/>
    <x v="2"/>
    <x v="1194"/>
    <x v="897"/>
    <s v="Standard Class"/>
    <s v="AT-10735"/>
    <s v="Annie Thurman"/>
    <x v="0"/>
    <s v="United States"/>
    <s v="Bristol"/>
    <x v="29"/>
    <n v="6010"/>
    <x v="3"/>
    <s v="OFF-BI-10002432"/>
    <x v="1"/>
    <x v="8"/>
    <s v="Wilson Jones Standard D-Ring Binders"/>
    <n v="25.299999999999997"/>
    <n v="5"/>
    <n v="0"/>
    <x v="3698"/>
  </r>
  <r>
    <n v="8462"/>
    <s v="CA-2011-146500"/>
    <x v="2"/>
    <x v="1194"/>
    <x v="897"/>
    <s v="Standard Class"/>
    <s v="AT-10735"/>
    <s v="Annie Thurman"/>
    <x v="0"/>
    <s v="United States"/>
    <s v="Bristol"/>
    <x v="29"/>
    <n v="6010"/>
    <x v="3"/>
    <s v="OFF-ST-10000563"/>
    <x v="1"/>
    <x v="4"/>
    <s v="Fellowes Bankers Box Stor/Drawer Steel Plus"/>
    <n v="95.94"/>
    <n v="3"/>
    <n v="0"/>
    <x v="1526"/>
  </r>
  <r>
    <n v="8463"/>
    <s v="CA-2012-169537"/>
    <x v="1"/>
    <x v="37"/>
    <x v="216"/>
    <s v="Second Class"/>
    <s v="JH-15820"/>
    <s v="John Huston"/>
    <x v="0"/>
    <s v="United States"/>
    <s v="Holland"/>
    <x v="12"/>
    <n v="49423"/>
    <x v="2"/>
    <s v="OFF-LA-10001982"/>
    <x v="1"/>
    <x v="2"/>
    <s v="Smead Alpha-Z Color-Coded Name Labels First Letter Starter Set"/>
    <n v="7.5"/>
    <n v="2"/>
    <n v="0"/>
    <x v="6602"/>
  </r>
  <r>
    <n v="8464"/>
    <s v="CA-2011-100881"/>
    <x v="2"/>
    <x v="1176"/>
    <x v="776"/>
    <s v="Standard Class"/>
    <s v="DR-12940"/>
    <s v="Daniel Raglin"/>
    <x v="2"/>
    <s v="United States"/>
    <s v="Albuquerque"/>
    <x v="27"/>
    <n v="87105"/>
    <x v="1"/>
    <s v="TEC-PH-10003273"/>
    <x v="2"/>
    <x v="7"/>
    <s v="AT&amp;T TR1909W"/>
    <n v="302.37599999999998"/>
    <n v="3"/>
    <n v="0.2"/>
    <x v="216"/>
  </r>
  <r>
    <n v="8465"/>
    <s v="CA-2012-144043"/>
    <x v="1"/>
    <x v="1187"/>
    <x v="1153"/>
    <s v="Standard Class"/>
    <s v="AB-10165"/>
    <s v="Alan Barnes"/>
    <x v="0"/>
    <s v="United States"/>
    <s v="Louisville"/>
    <x v="22"/>
    <n v="80027"/>
    <x v="1"/>
    <s v="TEC-AC-10002718"/>
    <x v="2"/>
    <x v="11"/>
    <s v="Belkin Standard 104 key USB Keyboard"/>
    <n v="46.688000000000002"/>
    <n v="4"/>
    <n v="0.2"/>
    <x v="4432"/>
  </r>
  <r>
    <n v="8466"/>
    <s v="CA-2012-116512"/>
    <x v="1"/>
    <x v="265"/>
    <x v="282"/>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x v="282"/>
    <s v="Standard Class"/>
    <s v="IG-15085"/>
    <s v="Ivan Gibson"/>
    <x v="0"/>
    <s v="United States"/>
    <s v="Norwich"/>
    <x v="29"/>
    <n v="6360"/>
    <x v="3"/>
    <s v="OFF-AP-10000179"/>
    <x v="1"/>
    <x v="9"/>
    <s v="Honeywell Enviracaire Portable HEPA Air Cleaner for up to 10 x 16 Room"/>
    <n v="370.14"/>
    <n v="3"/>
    <n v="0"/>
    <x v="6603"/>
  </r>
  <r>
    <n v="8468"/>
    <s v="CA-2013-168557"/>
    <x v="0"/>
    <x v="251"/>
    <x v="30"/>
    <s v="Standard Class"/>
    <s v="FH-14275"/>
    <s v="Frank Hawley"/>
    <x v="1"/>
    <s v="United States"/>
    <s v="San Francisco"/>
    <x v="1"/>
    <n v="94122"/>
    <x v="1"/>
    <s v="OFF-BI-10002309"/>
    <x v="1"/>
    <x v="8"/>
    <s v="Avery Heavy-Duty EZD  Binder With Locking Rings"/>
    <n v="8.9280000000000008"/>
    <n v="2"/>
    <n v="0.2"/>
    <x v="6604"/>
  </r>
  <r>
    <n v="8469"/>
    <s v="US-2013-164196"/>
    <x v="0"/>
    <x v="583"/>
    <x v="398"/>
    <s v="Standard Class"/>
    <s v="AS-10285"/>
    <s v="Alejandro Savely"/>
    <x v="1"/>
    <s v="United States"/>
    <s v="Noblesville"/>
    <x v="14"/>
    <n v="46060"/>
    <x v="2"/>
    <s v="FUR-TA-10001950"/>
    <x v="0"/>
    <x v="3"/>
    <s v="Balt Solid Wood Round Tables"/>
    <n v="2678.94"/>
    <n v="6"/>
    <n v="0"/>
    <x v="6605"/>
  </r>
  <r>
    <n v="8470"/>
    <s v="US-2014-132031"/>
    <x v="3"/>
    <x v="756"/>
    <x v="433"/>
    <s v="Standard Class"/>
    <s v="PN-18775"/>
    <s v="Parhena Norris"/>
    <x v="2"/>
    <s v="United States"/>
    <s v="Clarksville"/>
    <x v="18"/>
    <n v="37042"/>
    <x v="0"/>
    <s v="FUR-BO-10001972"/>
    <x v="0"/>
    <x v="0"/>
    <s v="O'Sullivan 4-Shelf Bookcase in Odessa Pine"/>
    <n v="387.13600000000002"/>
    <n v="4"/>
    <n v="0.2"/>
    <x v="6606"/>
  </r>
  <r>
    <n v="8471"/>
    <s v="US-2014-132031"/>
    <x v="3"/>
    <x v="756"/>
    <x v="433"/>
    <s v="Standard Class"/>
    <s v="PN-18775"/>
    <s v="Parhena Norris"/>
    <x v="2"/>
    <s v="United States"/>
    <s v="Clarksville"/>
    <x v="18"/>
    <n v="37042"/>
    <x v="0"/>
    <s v="TEC-AC-10002473"/>
    <x v="2"/>
    <x v="11"/>
    <s v="Maxell 4.7GB DVD-R"/>
    <n v="45.408000000000001"/>
    <n v="2"/>
    <n v="0.2"/>
    <x v="6607"/>
  </r>
  <r>
    <n v="8472"/>
    <s v="US-2014-132031"/>
    <x v="3"/>
    <x v="756"/>
    <x v="433"/>
    <s v="Standard Class"/>
    <s v="PN-18775"/>
    <s v="Parhena Norris"/>
    <x v="2"/>
    <s v="United States"/>
    <s v="Clarksville"/>
    <x v="18"/>
    <n v="37042"/>
    <x v="0"/>
    <s v="FUR-FU-10000193"/>
    <x v="0"/>
    <x v="5"/>
    <s v="Tenex Chairmats For Use with Hard Floors"/>
    <n v="77.951999999999998"/>
    <n v="3"/>
    <n v="0.2"/>
    <x v="6608"/>
  </r>
  <r>
    <n v="8473"/>
    <s v="US-2014-132031"/>
    <x v="3"/>
    <x v="756"/>
    <x v="433"/>
    <s v="Standard Class"/>
    <s v="PN-18775"/>
    <s v="Parhena Norris"/>
    <x v="2"/>
    <s v="United States"/>
    <s v="Clarksville"/>
    <x v="18"/>
    <n v="37042"/>
    <x v="0"/>
    <s v="OFF-LA-10000081"/>
    <x v="1"/>
    <x v="2"/>
    <s v="Avery 496"/>
    <n v="3"/>
    <n v="1"/>
    <n v="0.2"/>
    <x v="3983"/>
  </r>
  <r>
    <n v="8474"/>
    <s v="CA-2012-169733"/>
    <x v="1"/>
    <x v="420"/>
    <x v="453"/>
    <s v="Second Class"/>
    <s v="GM-14500"/>
    <s v="Gene McClure"/>
    <x v="0"/>
    <s v="United States"/>
    <s v="Hollywood"/>
    <x v="2"/>
    <n v="33021"/>
    <x v="0"/>
    <s v="OFF-ST-10000876"/>
    <x v="1"/>
    <x v="4"/>
    <s v="Eldon Simplefile Box Office"/>
    <n v="9.952"/>
    <n v="1"/>
    <n v="0.2"/>
    <x v="6609"/>
  </r>
  <r>
    <n v="8475"/>
    <s v="CA-2014-169404"/>
    <x v="3"/>
    <x v="359"/>
    <x v="1001"/>
    <s v="Standard Class"/>
    <s v="NC-18625"/>
    <s v="Noah Childs"/>
    <x v="1"/>
    <s v="United States"/>
    <s v="York"/>
    <x v="9"/>
    <n v="17403"/>
    <x v="3"/>
    <s v="OFF-BI-10004492"/>
    <x v="1"/>
    <x v="8"/>
    <s v="Tuf-Vin Binders"/>
    <n v="37.896000000000001"/>
    <n v="4"/>
    <n v="0.7"/>
    <x v="6610"/>
  </r>
  <r>
    <n v="8476"/>
    <s v="CA-2014-169404"/>
    <x v="3"/>
    <x v="359"/>
    <x v="1001"/>
    <s v="Standard Class"/>
    <s v="NC-18625"/>
    <s v="Noah Childs"/>
    <x v="1"/>
    <s v="United States"/>
    <s v="York"/>
    <x v="9"/>
    <n v="17403"/>
    <x v="3"/>
    <s v="OFF-PA-10001033"/>
    <x v="1"/>
    <x v="10"/>
    <s v="Xerox 1893"/>
    <n v="65.584000000000003"/>
    <n v="2"/>
    <n v="0.2"/>
    <x v="5944"/>
  </r>
  <r>
    <n v="8477"/>
    <s v="CA-2014-134880"/>
    <x v="3"/>
    <x v="855"/>
    <x v="943"/>
    <s v="Standard Class"/>
    <s v="TW-21025"/>
    <s v="Tamara Willingham"/>
    <x v="2"/>
    <s v="United States"/>
    <s v="Mesa"/>
    <x v="16"/>
    <n v="85204"/>
    <x v="1"/>
    <s v="OFF-PA-10004039"/>
    <x v="1"/>
    <x v="10"/>
    <s v="Xerox 1882"/>
    <n v="44.783999999999999"/>
    <n v="1"/>
    <n v="0.2"/>
    <x v="6611"/>
  </r>
  <r>
    <n v="8478"/>
    <s v="CA-2012-145758"/>
    <x v="1"/>
    <x v="628"/>
    <x v="697"/>
    <s v="Same Day"/>
    <s v="BF-11020"/>
    <s v="Barry Französisch"/>
    <x v="1"/>
    <s v="United States"/>
    <s v="New York City"/>
    <x v="15"/>
    <n v="10024"/>
    <x v="3"/>
    <s v="TEC-MA-10004552"/>
    <x v="2"/>
    <x v="15"/>
    <s v="Star Micronics TSP100 TSP143LAN Receipt Printer"/>
    <n v="1035.8"/>
    <n v="4"/>
    <n v="0"/>
    <x v="6612"/>
  </r>
  <r>
    <n v="8479"/>
    <s v="CA-2014-158736"/>
    <x v="3"/>
    <x v="404"/>
    <x v="468"/>
    <s v="Standard Class"/>
    <s v="TT-21460"/>
    <s v="Tonja Turnell"/>
    <x v="2"/>
    <s v="United States"/>
    <s v="San Francisco"/>
    <x v="1"/>
    <n v="94110"/>
    <x v="1"/>
    <s v="OFF-AR-10002578"/>
    <x v="1"/>
    <x v="6"/>
    <s v="Newell 335"/>
    <n v="5.76"/>
    <n v="2"/>
    <n v="0"/>
    <x v="6613"/>
  </r>
  <r>
    <n v="8480"/>
    <s v="US-2013-119270"/>
    <x v="0"/>
    <x v="299"/>
    <x v="67"/>
    <s v="Standard Class"/>
    <s v="SW-20245"/>
    <s v="Scot Wooten"/>
    <x v="0"/>
    <s v="United States"/>
    <s v="Los Angeles"/>
    <x v="1"/>
    <n v="90036"/>
    <x v="1"/>
    <s v="OFF-PA-10004022"/>
    <x v="1"/>
    <x v="10"/>
    <s v="Hammermill Color Copier Paper (28Lb. and 96 Bright)"/>
    <n v="19.98"/>
    <n v="2"/>
    <n v="0"/>
    <x v="1064"/>
  </r>
  <r>
    <n v="8481"/>
    <s v="CA-2011-109890"/>
    <x v="2"/>
    <x v="609"/>
    <x v="151"/>
    <s v="Standard Class"/>
    <s v="PG-18820"/>
    <s v="Patrick Gardner"/>
    <x v="0"/>
    <s v="United States"/>
    <s v="Omaha"/>
    <x v="8"/>
    <n v="68104"/>
    <x v="2"/>
    <s v="TEC-PH-10004100"/>
    <x v="2"/>
    <x v="7"/>
    <s v="Griffin GC17055 Auxiliary Audio Cable"/>
    <n v="35.979999999999997"/>
    <n v="2"/>
    <n v="0"/>
    <x v="6614"/>
  </r>
  <r>
    <n v="8482"/>
    <s v="CA-2013-138583"/>
    <x v="0"/>
    <x v="1012"/>
    <x v="528"/>
    <s v="Standard Class"/>
    <s v="DP-13390"/>
    <s v="Dennis Pardue"/>
    <x v="2"/>
    <s v="United States"/>
    <s v="Philadelphia"/>
    <x v="9"/>
    <n v="19120"/>
    <x v="3"/>
    <s v="OFF-AR-10001860"/>
    <x v="1"/>
    <x v="6"/>
    <s v="BIC Liqua Brite Liner"/>
    <n v="16.656000000000002"/>
    <n v="3"/>
    <n v="0.2"/>
    <x v="6615"/>
  </r>
  <r>
    <n v="8483"/>
    <s v="US-2014-118535"/>
    <x v="3"/>
    <x v="512"/>
    <x v="1294"/>
    <s v="Standard Class"/>
    <s v="DJ-13510"/>
    <s v="Don Jones"/>
    <x v="1"/>
    <s v="United States"/>
    <s v="New York City"/>
    <x v="15"/>
    <n v="10024"/>
    <x v="3"/>
    <s v="OFF-LA-10001297"/>
    <x v="1"/>
    <x v="2"/>
    <s v="Avery 473"/>
    <n v="20.7"/>
    <n v="2"/>
    <n v="0"/>
    <x v="354"/>
  </r>
  <r>
    <n v="8484"/>
    <s v="CA-2013-126284"/>
    <x v="0"/>
    <x v="873"/>
    <x v="926"/>
    <s v="Standard Class"/>
    <s v="EN-13780"/>
    <s v="Edward Nazzal"/>
    <x v="0"/>
    <s v="United States"/>
    <s v="Grand Rapids"/>
    <x v="12"/>
    <n v="49505"/>
    <x v="2"/>
    <s v="OFF-BI-10004828"/>
    <x v="1"/>
    <x v="8"/>
    <s v="GBC Poly Designer Binding Covers"/>
    <n v="83.699999999999989"/>
    <n v="5"/>
    <n v="0"/>
    <x v="6616"/>
  </r>
  <r>
    <n v="8485"/>
    <s v="CA-2014-142391"/>
    <x v="3"/>
    <x v="241"/>
    <x v="706"/>
    <s v="Same Day"/>
    <s v="PB-19150"/>
    <s v="Philip Brown"/>
    <x v="0"/>
    <s v="United States"/>
    <s v="Seattle"/>
    <x v="4"/>
    <n v="98115"/>
    <x v="1"/>
    <s v="FUR-FU-10002759"/>
    <x v="0"/>
    <x v="5"/>
    <s v="12-1/2 Diameter Round Wall Clock"/>
    <n v="199.8"/>
    <n v="10"/>
    <n v="0"/>
    <x v="6617"/>
  </r>
  <r>
    <n v="8486"/>
    <s v="CA-2014-124716"/>
    <x v="3"/>
    <x v="996"/>
    <x v="866"/>
    <s v="Standard Class"/>
    <s v="BD-11560"/>
    <s v="Brendan Dodson"/>
    <x v="2"/>
    <s v="United States"/>
    <s v="Fresno"/>
    <x v="1"/>
    <n v="93727"/>
    <x v="1"/>
    <s v="OFF-PA-10000740"/>
    <x v="1"/>
    <x v="10"/>
    <s v="Xerox 1982"/>
    <n v="45.68"/>
    <n v="2"/>
    <n v="0"/>
    <x v="1981"/>
  </r>
  <r>
    <n v="8487"/>
    <s v="CA-2014-124716"/>
    <x v="3"/>
    <x v="996"/>
    <x v="866"/>
    <s v="Standard Class"/>
    <s v="BD-11560"/>
    <s v="Brendan Dodson"/>
    <x v="2"/>
    <s v="United States"/>
    <s v="Fresno"/>
    <x v="1"/>
    <n v="93727"/>
    <x v="1"/>
    <s v="OFF-PA-10001144"/>
    <x v="1"/>
    <x v="10"/>
    <s v="Xerox 1913"/>
    <n v="110.96"/>
    <n v="2"/>
    <n v="0"/>
    <x v="170"/>
  </r>
  <r>
    <n v="8488"/>
    <s v="CA-2014-124716"/>
    <x v="3"/>
    <x v="996"/>
    <x v="866"/>
    <s v="Standard Class"/>
    <s v="BD-11560"/>
    <s v="Brendan Dodson"/>
    <x v="2"/>
    <s v="United States"/>
    <s v="Fresno"/>
    <x v="1"/>
    <n v="93727"/>
    <x v="1"/>
    <s v="OFF-PA-10000859"/>
    <x v="1"/>
    <x v="10"/>
    <s v="Unpadded Memo Slips"/>
    <n v="11.94"/>
    <n v="3"/>
    <n v="0"/>
    <x v="6618"/>
  </r>
  <r>
    <n v="8489"/>
    <s v="CA-2013-158841"/>
    <x v="0"/>
    <x v="1056"/>
    <x v="1106"/>
    <s v="Second Class"/>
    <s v="SE-20110"/>
    <s v="Sanjit Engle"/>
    <x v="0"/>
    <s v="United States"/>
    <s v="Arlington"/>
    <x v="17"/>
    <n v="22204"/>
    <x v="0"/>
    <s v="TEC-MA-10001127"/>
    <x v="2"/>
    <x v="15"/>
    <s v="HP Designjet T520 Inkjet Large Format Printer - 24&quot; Color"/>
    <n v="8749.9500000000007"/>
    <n v="5"/>
    <n v="0"/>
    <x v="6619"/>
  </r>
  <r>
    <n v="8490"/>
    <s v="CA-2013-158841"/>
    <x v="0"/>
    <x v="1056"/>
    <x v="1106"/>
    <s v="Second Class"/>
    <s v="SE-20110"/>
    <s v="Sanjit Engle"/>
    <x v="0"/>
    <s v="United States"/>
    <s v="Arlington"/>
    <x v="17"/>
    <n v="22204"/>
    <x v="0"/>
    <s v="OFF-BI-10002557"/>
    <x v="1"/>
    <x v="8"/>
    <s v="Presstex Flexible Ring Binders"/>
    <n v="36.4"/>
    <n v="8"/>
    <n v="0"/>
    <x v="6620"/>
  </r>
  <r>
    <n v="8491"/>
    <s v="CA-2013-158841"/>
    <x v="0"/>
    <x v="1056"/>
    <x v="1106"/>
    <s v="Second Class"/>
    <s v="SE-20110"/>
    <s v="Sanjit Engle"/>
    <x v="0"/>
    <s v="United States"/>
    <s v="Arlington"/>
    <x v="17"/>
    <n v="22204"/>
    <x v="0"/>
    <s v="FUR-FU-10001731"/>
    <x v="0"/>
    <x v="5"/>
    <s v="Acrylic Self-Standing Desk Frames"/>
    <n v="18.689999999999998"/>
    <n v="7"/>
    <n v="0"/>
    <x v="6621"/>
  </r>
  <r>
    <n v="8492"/>
    <s v="CA-2014-106824"/>
    <x v="3"/>
    <x v="437"/>
    <x v="513"/>
    <s v="Standard Class"/>
    <s v="AT-10735"/>
    <s v="Annie Thurman"/>
    <x v="0"/>
    <s v="United States"/>
    <s v="Los Angeles"/>
    <x v="1"/>
    <n v="90049"/>
    <x v="1"/>
    <s v="OFF-FA-10001135"/>
    <x v="1"/>
    <x v="13"/>
    <s v="Brites Rubber Bands, 1 1/2 oz. Box"/>
    <n v="5.9399999999999995"/>
    <n v="3"/>
    <n v="0"/>
    <x v="6622"/>
  </r>
  <r>
    <n v="8493"/>
    <s v="CA-2012-109190"/>
    <x v="1"/>
    <x v="924"/>
    <x v="1031"/>
    <s v="Standard Class"/>
    <s v="CC-12685"/>
    <s v="Craig Carroll"/>
    <x v="0"/>
    <s v="United States"/>
    <s v="Lubbock"/>
    <x v="5"/>
    <n v="79424"/>
    <x v="2"/>
    <s v="OFF-PA-10000069"/>
    <x v="1"/>
    <x v="10"/>
    <s v="TOPS 4 x 6 Fluorescent Color Memo Sheets, 500 Sheets per Pack"/>
    <n v="60.736000000000004"/>
    <n v="8"/>
    <n v="0.2"/>
    <x v="6623"/>
  </r>
  <r>
    <n v="8494"/>
    <s v="CA-2012-109190"/>
    <x v="1"/>
    <x v="924"/>
    <x v="1031"/>
    <s v="Standard Class"/>
    <s v="CC-12685"/>
    <s v="Craig Carroll"/>
    <x v="0"/>
    <s v="United States"/>
    <s v="Lubbock"/>
    <x v="5"/>
    <n v="79424"/>
    <x v="2"/>
    <s v="TEC-CO-10001943"/>
    <x v="2"/>
    <x v="16"/>
    <s v="Canon PC-428 Personal Copier"/>
    <n v="479.97600000000006"/>
    <n v="3"/>
    <n v="0.2"/>
    <x v="6624"/>
  </r>
  <r>
    <n v="8495"/>
    <s v="CA-2012-109190"/>
    <x v="1"/>
    <x v="924"/>
    <x v="1031"/>
    <s v="Standard Class"/>
    <s v="CC-12685"/>
    <s v="Craig Carroll"/>
    <x v="0"/>
    <s v="United States"/>
    <s v="Lubbock"/>
    <x v="5"/>
    <n v="79424"/>
    <x v="2"/>
    <s v="OFF-BI-10000977"/>
    <x v="1"/>
    <x v="8"/>
    <s v="Ibico Plastic Spiral Binding Combs"/>
    <n v="6.0799999999999983"/>
    <n v="1"/>
    <n v="0.8"/>
    <x v="6625"/>
  </r>
  <r>
    <n v="8496"/>
    <s v="CA-2013-143154"/>
    <x v="0"/>
    <x v="499"/>
    <x v="542"/>
    <s v="Standard Class"/>
    <s v="AS-10225"/>
    <s v="Alan Schoenberger"/>
    <x v="1"/>
    <s v="United States"/>
    <s v="Longmont"/>
    <x v="22"/>
    <n v="80501"/>
    <x v="1"/>
    <s v="TEC-AC-10002942"/>
    <x v="2"/>
    <x v="11"/>
    <s v="WD My Passport Ultra 1TB Portable External Hard Drive"/>
    <n v="165.60000000000002"/>
    <n v="3"/>
    <n v="0.2"/>
    <x v="6569"/>
  </r>
  <r>
    <n v="8497"/>
    <s v="CA-2011-169061"/>
    <x v="2"/>
    <x v="1195"/>
    <x v="448"/>
    <s v="Second Class"/>
    <s v="AB-10150"/>
    <s v="Aimee Bixby"/>
    <x v="0"/>
    <s v="United States"/>
    <s v="Yonkers"/>
    <x v="15"/>
    <n v="10701"/>
    <x v="3"/>
    <s v="OFF-AR-10000588"/>
    <x v="1"/>
    <x v="6"/>
    <s v="Newell 345"/>
    <n v="59.519999999999996"/>
    <n v="3"/>
    <n v="0"/>
    <x v="436"/>
  </r>
  <r>
    <n v="8498"/>
    <s v="CA-2011-169061"/>
    <x v="2"/>
    <x v="1195"/>
    <x v="448"/>
    <s v="Second Class"/>
    <s v="AB-10150"/>
    <s v="Aimee Bixby"/>
    <x v="0"/>
    <s v="United States"/>
    <s v="Yonkers"/>
    <x v="15"/>
    <n v="10701"/>
    <x v="3"/>
    <s v="TEC-AC-10002001"/>
    <x v="2"/>
    <x v="11"/>
    <s v="Logitech Wireless Gaming Headset G930"/>
    <n v="479.97"/>
    <n v="3"/>
    <n v="0"/>
    <x v="6626"/>
  </r>
  <r>
    <n v="8499"/>
    <s v="CA-2011-169061"/>
    <x v="2"/>
    <x v="1195"/>
    <x v="448"/>
    <s v="Second Class"/>
    <s v="AB-10150"/>
    <s v="Aimee Bixby"/>
    <x v="0"/>
    <s v="United States"/>
    <s v="Yonkers"/>
    <x v="15"/>
    <n v="10701"/>
    <x v="3"/>
    <s v="OFF-SU-10000381"/>
    <x v="1"/>
    <x v="14"/>
    <s v="Acme Forged Steel Scissors with Black Enamel Handles"/>
    <n v="18.62"/>
    <n v="2"/>
    <n v="0"/>
    <x v="6627"/>
  </r>
  <r>
    <n v="8500"/>
    <s v="CA-2011-169061"/>
    <x v="2"/>
    <x v="1195"/>
    <x v="448"/>
    <s v="Second Class"/>
    <s v="AB-10150"/>
    <s v="Aimee Bixby"/>
    <x v="0"/>
    <s v="United States"/>
    <s v="Yonkers"/>
    <x v="15"/>
    <n v="10701"/>
    <x v="3"/>
    <s v="OFF-BI-10001617"/>
    <x v="1"/>
    <x v="8"/>
    <s v="GBC Wire Binding Combs"/>
    <n v="49.632000000000005"/>
    <n v="6"/>
    <n v="0.2"/>
    <x v="6628"/>
  </r>
  <r>
    <n v="8501"/>
    <s v="CA-2011-169061"/>
    <x v="2"/>
    <x v="1195"/>
    <x v="448"/>
    <s v="Second Class"/>
    <s v="AB-10150"/>
    <s v="Aimee Bixby"/>
    <x v="0"/>
    <s v="United States"/>
    <s v="Yonkers"/>
    <x v="15"/>
    <n v="10701"/>
    <x v="3"/>
    <s v="OFF-PA-10001878"/>
    <x v="1"/>
    <x v="10"/>
    <s v="Xerox 1891"/>
    <n v="97.82"/>
    <n v="2"/>
    <n v="0"/>
    <x v="630"/>
  </r>
  <r>
    <n v="8502"/>
    <s v="CA-2012-102316"/>
    <x v="1"/>
    <x v="879"/>
    <x v="1295"/>
    <s v="Second Class"/>
    <s v="DH-13075"/>
    <s v="Dave Hallsten"/>
    <x v="1"/>
    <s v="United States"/>
    <s v="Los Angeles"/>
    <x v="1"/>
    <n v="90045"/>
    <x v="1"/>
    <s v="TEC-PH-10000376"/>
    <x v="2"/>
    <x v="7"/>
    <s v="Square Credit Card Reader"/>
    <n v="15.984000000000002"/>
    <n v="2"/>
    <n v="0.2"/>
    <x v="4815"/>
  </r>
  <r>
    <n v="8503"/>
    <s v="CA-2012-102316"/>
    <x v="1"/>
    <x v="879"/>
    <x v="1295"/>
    <s v="Second Class"/>
    <s v="DH-13075"/>
    <s v="Dave Hallsten"/>
    <x v="1"/>
    <s v="United States"/>
    <s v="Los Angeles"/>
    <x v="1"/>
    <n v="90045"/>
    <x v="1"/>
    <s v="FUR-CH-10003396"/>
    <x v="0"/>
    <x v="1"/>
    <s v="Global Deluxe Steno Chair"/>
    <n v="184.75200000000001"/>
    <n v="3"/>
    <n v="0.2"/>
    <x v="4942"/>
  </r>
  <r>
    <n v="8504"/>
    <s v="CA-2011-164903"/>
    <x v="2"/>
    <x v="980"/>
    <x v="1262"/>
    <s v="Standard Class"/>
    <s v="SR-20740"/>
    <s v="Steven Roelle"/>
    <x v="2"/>
    <s v="United States"/>
    <s v="Los Angeles"/>
    <x v="1"/>
    <n v="90049"/>
    <x v="1"/>
    <s v="OFF-PA-10003363"/>
    <x v="1"/>
    <x v="10"/>
    <s v="Xerox 204"/>
    <n v="12.96"/>
    <n v="2"/>
    <n v="0"/>
    <x v="91"/>
  </r>
  <r>
    <n v="8505"/>
    <s v="CA-2013-109400"/>
    <x v="0"/>
    <x v="440"/>
    <x v="1238"/>
    <s v="Standard Class"/>
    <s v="NR-18550"/>
    <s v="Nick Radford"/>
    <x v="0"/>
    <s v="United States"/>
    <s v="Amarillo"/>
    <x v="5"/>
    <n v="79109"/>
    <x v="2"/>
    <s v="FUR-CH-10003298"/>
    <x v="0"/>
    <x v="1"/>
    <s v="Office Star - Contemporary Task Swivel chair with Loop Arms, Charcoal"/>
    <n v="366.74399999999997"/>
    <n v="4"/>
    <n v="0.3"/>
    <x v="5650"/>
  </r>
  <r>
    <n v="8506"/>
    <s v="CA-2013-130400"/>
    <x v="0"/>
    <x v="387"/>
    <x v="331"/>
    <s v="Standard Class"/>
    <s v="SJ-20125"/>
    <s v="Sanjit Jacobs"/>
    <x v="2"/>
    <s v="United States"/>
    <s v="Dallas"/>
    <x v="5"/>
    <n v="75217"/>
    <x v="2"/>
    <s v="OFF-BI-10001757"/>
    <x v="1"/>
    <x v="8"/>
    <s v="Pressboard Hanging Data Binders for Unburst Sheets"/>
    <n v="8.8559999999999981"/>
    <n v="9"/>
    <n v="0.8"/>
    <x v="6629"/>
  </r>
  <r>
    <n v="8507"/>
    <s v="CA-2013-130400"/>
    <x v="0"/>
    <x v="387"/>
    <x v="331"/>
    <s v="Standard Class"/>
    <s v="SJ-20125"/>
    <s v="Sanjit Jacobs"/>
    <x v="2"/>
    <s v="United States"/>
    <s v="Dallas"/>
    <x v="5"/>
    <n v="75217"/>
    <x v="2"/>
    <s v="TEC-AC-10004633"/>
    <x v="2"/>
    <x v="11"/>
    <s v="Verbatim 25 GB 6x Blu-ray Single Layer Recordable Disc, 3/Pack"/>
    <n v="27.96"/>
    <n v="5"/>
    <n v="0.2"/>
    <x v="6630"/>
  </r>
  <r>
    <n v="8508"/>
    <s v="CA-2013-130400"/>
    <x v="0"/>
    <x v="387"/>
    <x v="331"/>
    <s v="Standard Class"/>
    <s v="SJ-20125"/>
    <s v="Sanjit Jacobs"/>
    <x v="2"/>
    <s v="United States"/>
    <s v="Dallas"/>
    <x v="5"/>
    <n v="75217"/>
    <x v="2"/>
    <s v="OFF-EN-10001453"/>
    <x v="1"/>
    <x v="12"/>
    <s v="Tyvek Interoffice Envelopes, 9 1/2&quot; x 12 1/2&quot;, 100/Box"/>
    <n v="146.352"/>
    <n v="3"/>
    <n v="0.2"/>
    <x v="6631"/>
  </r>
  <r>
    <n v="8509"/>
    <s v="CA-2012-135853"/>
    <x v="1"/>
    <x v="555"/>
    <x v="1282"/>
    <s v="First Class"/>
    <s v="CA-12775"/>
    <s v="Cynthia Arntzen"/>
    <x v="0"/>
    <s v="United States"/>
    <s v="Detroit"/>
    <x v="12"/>
    <n v="48205"/>
    <x v="2"/>
    <s v="TEC-AC-10004761"/>
    <x v="2"/>
    <x v="11"/>
    <s v="Maxell 4.7GB DVD+RW 3/Pack"/>
    <n v="175.23"/>
    <n v="11"/>
    <n v="0"/>
    <x v="6632"/>
  </r>
  <r>
    <n v="8510"/>
    <s v="CA-2012-135853"/>
    <x v="1"/>
    <x v="555"/>
    <x v="1282"/>
    <s v="First Class"/>
    <s v="CA-12775"/>
    <s v="Cynthia Arntzen"/>
    <x v="0"/>
    <s v="United States"/>
    <s v="Detroit"/>
    <x v="12"/>
    <n v="48205"/>
    <x v="2"/>
    <s v="TEC-PH-10003691"/>
    <x v="2"/>
    <x v="7"/>
    <s v="BlackBerry Q10"/>
    <n v="125.99"/>
    <n v="1"/>
    <n v="0"/>
    <x v="6633"/>
  </r>
  <r>
    <n v="8511"/>
    <s v="CA-2012-135853"/>
    <x v="1"/>
    <x v="555"/>
    <x v="1282"/>
    <s v="First Class"/>
    <s v="CA-12775"/>
    <s v="Cynthia Arntzen"/>
    <x v="0"/>
    <s v="United States"/>
    <s v="Detroit"/>
    <x v="12"/>
    <n v="48205"/>
    <x v="2"/>
    <s v="OFF-BI-10004965"/>
    <x v="1"/>
    <x v="8"/>
    <s v="Ibico Covers for Plastic or Wire Binding Elements"/>
    <n v="23"/>
    <n v="2"/>
    <n v="0"/>
    <x v="6634"/>
  </r>
  <r>
    <n v="8512"/>
    <s v="CA-2013-103359"/>
    <x v="0"/>
    <x v="596"/>
    <x v="1296"/>
    <s v="Standard Class"/>
    <s v="LC-16885"/>
    <s v="Lena Creighton"/>
    <x v="0"/>
    <s v="United States"/>
    <s v="New York City"/>
    <x v="15"/>
    <n v="10035"/>
    <x v="3"/>
    <s v="OFF-BI-10004233"/>
    <x v="1"/>
    <x v="8"/>
    <s v="GBC Pre-Punched Binding Paper, Plastic, White, 8-1/2&quot; x 11&quot;"/>
    <n v="25.584000000000003"/>
    <n v="2"/>
    <n v="0.2"/>
    <x v="2386"/>
  </r>
  <r>
    <n v="8513"/>
    <s v="CA-2013-144645"/>
    <x v="0"/>
    <x v="1056"/>
    <x v="1175"/>
    <s v="Standard Class"/>
    <s v="NS-18640"/>
    <s v="Noel Staavos"/>
    <x v="1"/>
    <s v="United States"/>
    <s v="Houston"/>
    <x v="5"/>
    <n v="77041"/>
    <x v="2"/>
    <s v="FUR-FU-10003601"/>
    <x v="0"/>
    <x v="5"/>
    <s v="Deflect-o RollaMat Studded, Beveled Mat for Medium Pile Carpeting"/>
    <n v="73.784000000000006"/>
    <n v="2"/>
    <n v="0.6"/>
    <x v="6635"/>
  </r>
  <r>
    <n v="8514"/>
    <s v="CA-2014-141614"/>
    <x v="3"/>
    <x v="929"/>
    <x v="1201"/>
    <s v="Standard Class"/>
    <s v="NS-18640"/>
    <s v="Noel Staavos"/>
    <x v="1"/>
    <s v="United States"/>
    <s v="Orlando"/>
    <x v="2"/>
    <n v="32839"/>
    <x v="0"/>
    <s v="OFF-PA-10002787"/>
    <x v="1"/>
    <x v="10"/>
    <s v="Xerox 227"/>
    <n v="20.736000000000004"/>
    <n v="4"/>
    <n v="0.2"/>
    <x v="570"/>
  </r>
  <r>
    <n v="8515"/>
    <s v="CA-2012-122168"/>
    <x v="1"/>
    <x v="291"/>
    <x v="722"/>
    <s v="Standard Class"/>
    <s v="HG-14965"/>
    <s v="Henry Goldwyn"/>
    <x v="1"/>
    <s v="United States"/>
    <s v="Florence"/>
    <x v="0"/>
    <n v="41042"/>
    <x v="0"/>
    <s v="OFF-AR-10003602"/>
    <x v="1"/>
    <x v="6"/>
    <s v="Quartet Omega Colored Chalk, 12/Pack"/>
    <n v="17.52"/>
    <n v="3"/>
    <n v="0"/>
    <x v="6636"/>
  </r>
  <r>
    <n v="8516"/>
    <s v="CA-2012-122168"/>
    <x v="1"/>
    <x v="291"/>
    <x v="722"/>
    <s v="Standard Class"/>
    <s v="HG-14965"/>
    <s v="Henry Goldwyn"/>
    <x v="1"/>
    <s v="United States"/>
    <s v="Florence"/>
    <x v="0"/>
    <n v="41042"/>
    <x v="0"/>
    <s v="OFF-AR-10002053"/>
    <x v="1"/>
    <x v="6"/>
    <s v="Premium Writing Pencils, Soft, #2 by Central Association for the Blind"/>
    <n v="35.76"/>
    <n v="12"/>
    <n v="0"/>
    <x v="6637"/>
  </r>
  <r>
    <n v="8517"/>
    <s v="CA-2013-132899"/>
    <x v="0"/>
    <x v="281"/>
    <x v="1182"/>
    <s v="Standard Class"/>
    <s v="SF-20200"/>
    <s v="Sarah Foster"/>
    <x v="0"/>
    <s v="United States"/>
    <s v="New York City"/>
    <x v="15"/>
    <n v="10009"/>
    <x v="3"/>
    <s v="OFF-AR-10002833"/>
    <x v="1"/>
    <x v="6"/>
    <s v="Newell 322"/>
    <n v="3.64"/>
    <n v="2"/>
    <n v="0"/>
    <x v="6638"/>
  </r>
  <r>
    <n v="8518"/>
    <s v="CA-2014-149720"/>
    <x v="3"/>
    <x v="400"/>
    <x v="92"/>
    <s v="Second Class"/>
    <s v="EM-14065"/>
    <s v="Erin Mull"/>
    <x v="0"/>
    <s v="United States"/>
    <s v="Frisco"/>
    <x v="5"/>
    <n v="75034"/>
    <x v="2"/>
    <s v="FUR-FU-10002501"/>
    <x v="0"/>
    <x v="5"/>
    <s v="Nu-Dell Executive Frame"/>
    <n v="30.336000000000006"/>
    <n v="6"/>
    <n v="0.6"/>
    <x v="6639"/>
  </r>
  <r>
    <n v="8519"/>
    <s v="CA-2014-118003"/>
    <x v="3"/>
    <x v="769"/>
    <x v="235"/>
    <s v="Standard Class"/>
    <s v="DO-13645"/>
    <s v="Doug O'Connell"/>
    <x v="0"/>
    <s v="United States"/>
    <s v="Paterson"/>
    <x v="30"/>
    <n v="7501"/>
    <x v="3"/>
    <s v="FUR-FU-10002506"/>
    <x v="0"/>
    <x v="5"/>
    <s v="Tensor &quot;Hersey Kiss&quot; Styled Floor Lamp"/>
    <n v="12.99"/>
    <n v="1"/>
    <n v="0"/>
    <x v="6640"/>
  </r>
  <r>
    <n v="8520"/>
    <s v="CA-2014-118003"/>
    <x v="3"/>
    <x v="769"/>
    <x v="235"/>
    <s v="Standard Class"/>
    <s v="DO-13645"/>
    <s v="Doug O'Connell"/>
    <x v="0"/>
    <s v="United States"/>
    <s v="Paterson"/>
    <x v="30"/>
    <n v="7501"/>
    <x v="3"/>
    <s v="FUR-CH-10003817"/>
    <x v="0"/>
    <x v="1"/>
    <s v="Global Value Steno Chair, Gray"/>
    <n v="182.22"/>
    <n v="3"/>
    <n v="0"/>
    <x v="6641"/>
  </r>
  <r>
    <n v="8521"/>
    <s v="CA-2014-118003"/>
    <x v="3"/>
    <x v="769"/>
    <x v="235"/>
    <s v="Standard Class"/>
    <s v="DO-13645"/>
    <s v="Doug O'Connell"/>
    <x v="0"/>
    <s v="United States"/>
    <s v="Paterson"/>
    <x v="30"/>
    <n v="7501"/>
    <x v="3"/>
    <s v="FUR-CH-10004860"/>
    <x v="0"/>
    <x v="1"/>
    <s v="Global Low Back Tilter Chair"/>
    <n v="302.94"/>
    <n v="3"/>
    <n v="0"/>
    <x v="6642"/>
  </r>
  <r>
    <n v="8522"/>
    <s v="CA-2013-141887"/>
    <x v="0"/>
    <x v="383"/>
    <x v="900"/>
    <s v="Standard Class"/>
    <s v="MP-17470"/>
    <s v="Mark Packer"/>
    <x v="2"/>
    <s v="United States"/>
    <s v="Columbus"/>
    <x v="24"/>
    <n v="43229"/>
    <x v="3"/>
    <s v="FUR-FU-10002268"/>
    <x v="0"/>
    <x v="5"/>
    <s v="Ultra Door Push Plate"/>
    <n v="54.992000000000004"/>
    <n v="14"/>
    <n v="0.2"/>
    <x v="6643"/>
  </r>
  <r>
    <n v="8523"/>
    <s v="US-2013-160206"/>
    <x v="0"/>
    <x v="178"/>
    <x v="1115"/>
    <s v="Standard Class"/>
    <s v="MY-18295"/>
    <s v="Muhammed Yedwab"/>
    <x v="1"/>
    <s v="United States"/>
    <s v="Milwaukee"/>
    <x v="6"/>
    <n v="53209"/>
    <x v="2"/>
    <s v="TEC-PH-10000148"/>
    <x v="2"/>
    <x v="7"/>
    <s v="Cyber Acoustics AC-202b Speech Recognition Stereo Headset"/>
    <n v="12.99"/>
    <n v="1"/>
    <n v="0"/>
    <x v="6644"/>
  </r>
  <r>
    <n v="8524"/>
    <s v="CA-2014-133074"/>
    <x v="3"/>
    <x v="296"/>
    <x v="425"/>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x v="1034"/>
    <s v="Same Day"/>
    <s v="SP-20920"/>
    <s v="Susan Pistek"/>
    <x v="0"/>
    <s v="United States"/>
    <s v="Columbus"/>
    <x v="24"/>
    <n v="43229"/>
    <x v="3"/>
    <s v="TEC-PH-10004348"/>
    <x v="2"/>
    <x v="7"/>
    <s v="OtterBox Defender Series Case - iPhone 5c"/>
    <n v="44.375999999999998"/>
    <n v="2"/>
    <n v="0.4"/>
    <x v="6646"/>
  </r>
  <r>
    <n v="8526"/>
    <s v="CA-2014-161172"/>
    <x v="3"/>
    <x v="633"/>
    <x v="1034"/>
    <s v="Same Day"/>
    <s v="SP-20920"/>
    <s v="Susan Pistek"/>
    <x v="0"/>
    <s v="United States"/>
    <s v="Columbus"/>
    <x v="24"/>
    <n v="43229"/>
    <x v="3"/>
    <s v="FUR-FU-10003424"/>
    <x v="0"/>
    <x v="5"/>
    <s v="Nu-Dell Oak Frame"/>
    <n v="51.264000000000003"/>
    <n v="6"/>
    <n v="0.2"/>
    <x v="6647"/>
  </r>
  <r>
    <n v="8527"/>
    <s v="CA-2014-161172"/>
    <x v="3"/>
    <x v="633"/>
    <x v="1034"/>
    <s v="Same Day"/>
    <s v="SP-20920"/>
    <s v="Susan Pistek"/>
    <x v="0"/>
    <s v="United States"/>
    <s v="Columbus"/>
    <x v="24"/>
    <n v="43229"/>
    <x v="3"/>
    <s v="OFF-BI-10004654"/>
    <x v="1"/>
    <x v="8"/>
    <s v="Avery Binding System Hidden Tab Executive Style Index Sets"/>
    <n v="5.1930000000000005"/>
    <n v="3"/>
    <n v="0.7"/>
    <x v="636"/>
  </r>
  <r>
    <n v="8528"/>
    <s v="CA-2014-161172"/>
    <x v="3"/>
    <x v="633"/>
    <x v="1034"/>
    <s v="Same Day"/>
    <s v="SP-20920"/>
    <s v="Susan Pistek"/>
    <x v="0"/>
    <s v="United States"/>
    <s v="Columbus"/>
    <x v="24"/>
    <n v="43229"/>
    <x v="3"/>
    <s v="TEC-AC-10004571"/>
    <x v="2"/>
    <x v="11"/>
    <s v="Logitech G700s Rechargeable Gaming Mouse"/>
    <n v="159.98400000000001"/>
    <n v="2"/>
    <n v="0.2"/>
    <x v="1360"/>
  </r>
  <r>
    <n v="8529"/>
    <s v="CA-2014-161172"/>
    <x v="3"/>
    <x v="633"/>
    <x v="1034"/>
    <s v="Same Day"/>
    <s v="SP-20920"/>
    <s v="Susan Pistek"/>
    <x v="0"/>
    <s v="United States"/>
    <s v="Columbus"/>
    <x v="24"/>
    <n v="43229"/>
    <x v="3"/>
    <s v="OFF-ST-10000675"/>
    <x v="1"/>
    <x v="4"/>
    <s v="File Shuttle II and Handi-File, Black"/>
    <n v="54.224000000000004"/>
    <n v="2"/>
    <n v="0.2"/>
    <x v="322"/>
  </r>
  <r>
    <n v="8530"/>
    <s v="CA-2014-137624"/>
    <x v="3"/>
    <x v="468"/>
    <x v="251"/>
    <s v="Standard Class"/>
    <s v="ME-17320"/>
    <s v="Maria Etezadi"/>
    <x v="2"/>
    <s v="United States"/>
    <s v="Los Angeles"/>
    <x v="1"/>
    <n v="90008"/>
    <x v="1"/>
    <s v="FUR-CH-10001714"/>
    <x v="0"/>
    <x v="1"/>
    <s v="Global Leather &amp; Oak Executive Chair, Burgundy"/>
    <n v="241.42399999999998"/>
    <n v="2"/>
    <n v="0.2"/>
    <x v="6648"/>
  </r>
  <r>
    <n v="8531"/>
    <s v="CA-2013-156748"/>
    <x v="0"/>
    <x v="885"/>
    <x v="296"/>
    <s v="Standard Class"/>
    <s v="BS-11755"/>
    <s v="Bruce Stewart"/>
    <x v="0"/>
    <s v="United States"/>
    <s v="Detroit"/>
    <x v="12"/>
    <n v="48227"/>
    <x v="2"/>
    <s v="OFF-PA-10000380"/>
    <x v="1"/>
    <x v="10"/>
    <s v="REDIFORM Incoming/Outgoing Call Register, 11&quot; X 8 1/2&quot;, 100 Messages"/>
    <n v="33.36"/>
    <n v="4"/>
    <n v="0"/>
    <x v="6291"/>
  </r>
  <r>
    <n v="8532"/>
    <s v="CA-2013-156748"/>
    <x v="0"/>
    <x v="885"/>
    <x v="296"/>
    <s v="Standard Class"/>
    <s v="BS-11755"/>
    <s v="Bruce Stewart"/>
    <x v="0"/>
    <s v="United States"/>
    <s v="Detroit"/>
    <x v="12"/>
    <n v="48227"/>
    <x v="2"/>
    <s v="OFF-PA-10002713"/>
    <x v="1"/>
    <x v="10"/>
    <s v="Adams Phone Message Book, 200 Message Capacity, 8 1/16” x 11”"/>
    <n v="13.76"/>
    <n v="2"/>
    <n v="0"/>
    <x v="1341"/>
  </r>
  <r>
    <n v="8533"/>
    <s v="CA-2013-156748"/>
    <x v="0"/>
    <x v="885"/>
    <x v="296"/>
    <s v="Standard Class"/>
    <s v="BS-11755"/>
    <s v="Bruce Stewart"/>
    <x v="0"/>
    <s v="United States"/>
    <s v="Detroit"/>
    <x v="12"/>
    <n v="48227"/>
    <x v="2"/>
    <s v="OFF-ST-10001370"/>
    <x v="1"/>
    <x v="4"/>
    <s v="Sensible Storage WireTech Storage Systems"/>
    <n v="496.86"/>
    <n v="7"/>
    <n v="0"/>
    <x v="6649"/>
  </r>
  <r>
    <n v="8534"/>
    <s v="CA-2013-156748"/>
    <x v="0"/>
    <x v="885"/>
    <x v="296"/>
    <s v="Standard Class"/>
    <s v="BS-11755"/>
    <s v="Bruce Stewart"/>
    <x v="0"/>
    <s v="United States"/>
    <s v="Detroit"/>
    <x v="12"/>
    <n v="48227"/>
    <x v="2"/>
    <s v="FUR-CH-10000513"/>
    <x v="0"/>
    <x v="1"/>
    <s v="High-Back Leather Manager's Chair"/>
    <n v="389.97"/>
    <n v="3"/>
    <n v="0"/>
    <x v="6650"/>
  </r>
  <r>
    <n v="8535"/>
    <s v="CA-2012-169677"/>
    <x v="1"/>
    <x v="1004"/>
    <x v="594"/>
    <s v="Second Class"/>
    <s v="KS-16300"/>
    <s v="Karen Seio"/>
    <x v="1"/>
    <s v="United States"/>
    <s v="Columbus"/>
    <x v="32"/>
    <n v="31907"/>
    <x v="0"/>
    <s v="OFF-LA-10003223"/>
    <x v="1"/>
    <x v="2"/>
    <s v="Avery 508"/>
    <n v="9.82"/>
    <n v="2"/>
    <n v="0"/>
    <x v="787"/>
  </r>
  <r>
    <n v="8536"/>
    <s v="US-2011-163146"/>
    <x v="2"/>
    <x v="1174"/>
    <x v="307"/>
    <s v="Standard Class"/>
    <s v="CC-12475"/>
    <s v="Cindy Chapman"/>
    <x v="0"/>
    <s v="United States"/>
    <s v="San Francisco"/>
    <x v="1"/>
    <n v="94122"/>
    <x v="1"/>
    <s v="TEC-AC-10002217"/>
    <x v="2"/>
    <x v="11"/>
    <s v="Imation Clip USB flash drive - 8 GB"/>
    <n v="56.400000000000006"/>
    <n v="3"/>
    <n v="0"/>
    <x v="6651"/>
  </r>
  <r>
    <n v="8537"/>
    <s v="CA-2012-157343"/>
    <x v="1"/>
    <x v="722"/>
    <x v="1149"/>
    <s v="Standard Class"/>
    <s v="HD-14785"/>
    <s v="Harold Dahlen"/>
    <x v="2"/>
    <s v="United States"/>
    <s v="Philadelphia"/>
    <x v="9"/>
    <n v="19143"/>
    <x v="3"/>
    <s v="OFF-BI-10003707"/>
    <x v="1"/>
    <x v="8"/>
    <s v="Aluminum Screw Posts"/>
    <n v="18.312000000000001"/>
    <n v="4"/>
    <n v="0.7"/>
    <x v="5518"/>
  </r>
  <r>
    <n v="8538"/>
    <s v="CA-2012-157343"/>
    <x v="1"/>
    <x v="722"/>
    <x v="1149"/>
    <s v="Standard Class"/>
    <s v="HD-14785"/>
    <s v="Harold Dahlen"/>
    <x v="2"/>
    <s v="United States"/>
    <s v="Philadelphia"/>
    <x v="9"/>
    <n v="19143"/>
    <x v="3"/>
    <s v="OFF-PA-10000552"/>
    <x v="1"/>
    <x v="10"/>
    <s v="Xerox 200"/>
    <n v="25.920000000000005"/>
    <n v="5"/>
    <n v="0.2"/>
    <x v="1446"/>
  </r>
  <r>
    <n v="8539"/>
    <s v="CA-2012-157343"/>
    <x v="1"/>
    <x v="722"/>
    <x v="1149"/>
    <s v="Standard Class"/>
    <s v="HD-14785"/>
    <s v="Harold Dahlen"/>
    <x v="2"/>
    <s v="United States"/>
    <s v="Philadelphia"/>
    <x v="9"/>
    <n v="19143"/>
    <x v="3"/>
    <s v="OFF-AR-10003183"/>
    <x v="1"/>
    <x v="6"/>
    <s v="Avery Fluorescent Highlighter Four-Color Set"/>
    <n v="8.016"/>
    <n v="3"/>
    <n v="0.2"/>
    <x v="2423"/>
  </r>
  <r>
    <n v="8540"/>
    <s v="CA-2014-147354"/>
    <x v="3"/>
    <x v="631"/>
    <x v="669"/>
    <s v="Standard Class"/>
    <s v="KB-16315"/>
    <s v="Karl Braun"/>
    <x v="0"/>
    <s v="United States"/>
    <s v="Los Angeles"/>
    <x v="1"/>
    <n v="90008"/>
    <x v="1"/>
    <s v="TEC-CO-10000971"/>
    <x v="2"/>
    <x v="16"/>
    <s v="Hewlett Packard 310 Color Digital Copier"/>
    <n v="479.98400000000004"/>
    <n v="2"/>
    <n v="0.2"/>
    <x v="2158"/>
  </r>
  <r>
    <n v="8541"/>
    <s v="CA-2014-147354"/>
    <x v="3"/>
    <x v="631"/>
    <x v="669"/>
    <s v="Standard Class"/>
    <s v="KB-16315"/>
    <s v="Karl Braun"/>
    <x v="0"/>
    <s v="United States"/>
    <s v="Los Angeles"/>
    <x v="1"/>
    <n v="90008"/>
    <x v="1"/>
    <s v="OFF-BI-10003910"/>
    <x v="1"/>
    <x v="8"/>
    <s v="DXL Angle-View Binders with Locking Rings by Samsill"/>
    <n v="30.84"/>
    <n v="5"/>
    <n v="0.2"/>
    <x v="6652"/>
  </r>
  <r>
    <n v="8542"/>
    <s v="CA-2012-157287"/>
    <x v="1"/>
    <x v="937"/>
    <x v="226"/>
    <s v="First Class"/>
    <s v="HR-14830"/>
    <s v="Harold Ryan"/>
    <x v="1"/>
    <s v="United States"/>
    <s v="Philadelphia"/>
    <x v="9"/>
    <n v="19140"/>
    <x v="3"/>
    <s v="OFF-ST-10001172"/>
    <x v="1"/>
    <x v="4"/>
    <s v="Tennsco Lockers, Sand"/>
    <n v="33.568000000000005"/>
    <n v="2"/>
    <n v="0.2"/>
    <x v="6653"/>
  </r>
  <r>
    <n v="8543"/>
    <s v="CA-2012-157287"/>
    <x v="1"/>
    <x v="937"/>
    <x v="226"/>
    <s v="First Class"/>
    <s v="HR-14830"/>
    <s v="Harold Ryan"/>
    <x v="1"/>
    <s v="United States"/>
    <s v="Philadelphia"/>
    <x v="9"/>
    <n v="19140"/>
    <x v="3"/>
    <s v="FUR-CH-10001270"/>
    <x v="0"/>
    <x v="1"/>
    <s v="Harbour Creations Steel Folding Chair"/>
    <n v="422.62499999999994"/>
    <n v="7"/>
    <n v="0.3"/>
    <x v="232"/>
  </r>
  <r>
    <n v="8544"/>
    <s v="CA-2011-137575"/>
    <x v="2"/>
    <x v="908"/>
    <x v="826"/>
    <s v="Standard Class"/>
    <s v="TB-21625"/>
    <s v="Trudy Brown"/>
    <x v="0"/>
    <s v="United States"/>
    <s v="New York City"/>
    <x v="15"/>
    <n v="10035"/>
    <x v="3"/>
    <s v="TEC-AC-10004571"/>
    <x v="2"/>
    <x v="11"/>
    <s v="Logitech G700s Rechargeable Gaming Mouse"/>
    <n v="199.98"/>
    <n v="2"/>
    <n v="0"/>
    <x v="4210"/>
  </r>
  <r>
    <n v="8545"/>
    <s v="CA-2013-119074"/>
    <x v="0"/>
    <x v="1196"/>
    <x v="509"/>
    <s v="Standard Class"/>
    <s v="DS-13180"/>
    <s v="David Smith"/>
    <x v="1"/>
    <s v="United States"/>
    <s v="Columbus"/>
    <x v="32"/>
    <n v="31907"/>
    <x v="0"/>
    <s v="FUR-FU-10004053"/>
    <x v="0"/>
    <x v="5"/>
    <s v="DAX Two-Tone Silver Metal Document Frame"/>
    <n v="20.239999999999998"/>
    <n v="1"/>
    <n v="0"/>
    <x v="6654"/>
  </r>
  <r>
    <n v="8546"/>
    <s v="CA-2013-119074"/>
    <x v="0"/>
    <x v="1196"/>
    <x v="509"/>
    <s v="Standard Class"/>
    <s v="DS-13180"/>
    <s v="David Smith"/>
    <x v="1"/>
    <s v="United States"/>
    <s v="Columbus"/>
    <x v="32"/>
    <n v="31907"/>
    <x v="0"/>
    <s v="FUR-FU-10003731"/>
    <x v="0"/>
    <x v="5"/>
    <s v="Eldon Expressions Wood and Plastic Desk Accessories, Oak"/>
    <n v="39.92"/>
    <n v="4"/>
    <n v="0"/>
    <x v="3466"/>
  </r>
  <r>
    <n v="8547"/>
    <s v="CA-2013-119074"/>
    <x v="0"/>
    <x v="1196"/>
    <x v="509"/>
    <s v="Standard Class"/>
    <s v="DS-13180"/>
    <s v="David Smith"/>
    <x v="1"/>
    <s v="United States"/>
    <s v="Columbus"/>
    <x v="32"/>
    <n v="31907"/>
    <x v="0"/>
    <s v="OFF-BI-10000962"/>
    <x v="1"/>
    <x v="8"/>
    <s v="Acco Flexible ACCOHIDE Square Ring Data Binder, Dark Blue, 11 1/2&quot; X 14&quot; 7/8&quot;"/>
    <n v="32.54"/>
    <n v="2"/>
    <n v="0"/>
    <x v="3279"/>
  </r>
  <r>
    <n v="8548"/>
    <s v="CA-2012-149566"/>
    <x v="1"/>
    <x v="901"/>
    <x v="763"/>
    <s v="Standard Class"/>
    <s v="GB-14530"/>
    <s v="George Bell"/>
    <x v="1"/>
    <s v="United States"/>
    <s v="Los Angeles"/>
    <x v="1"/>
    <n v="90049"/>
    <x v="1"/>
    <s v="TEC-AC-10001266"/>
    <x v="2"/>
    <x v="11"/>
    <s v="Memorex Micro Travel Drive 8 GB"/>
    <n v="39"/>
    <n v="3"/>
    <n v="0"/>
    <x v="6655"/>
  </r>
  <r>
    <n v="8549"/>
    <s v="CA-2012-149566"/>
    <x v="1"/>
    <x v="901"/>
    <x v="763"/>
    <s v="Standard Class"/>
    <s v="GB-14530"/>
    <s v="George Bell"/>
    <x v="1"/>
    <s v="United States"/>
    <s v="Los Angeles"/>
    <x v="1"/>
    <n v="90049"/>
    <x v="1"/>
    <s v="OFF-LA-10000452"/>
    <x v="1"/>
    <x v="2"/>
    <s v="Avery 488"/>
    <n v="12.6"/>
    <n v="4"/>
    <n v="0"/>
    <x v="2588"/>
  </r>
  <r>
    <n v="8550"/>
    <s v="CA-2012-126186"/>
    <x v="1"/>
    <x v="861"/>
    <x v="64"/>
    <s v="First Class"/>
    <s v="GB-14530"/>
    <s v="George Bell"/>
    <x v="1"/>
    <s v="United States"/>
    <s v="Aurora"/>
    <x v="22"/>
    <n v="80013"/>
    <x v="1"/>
    <s v="FUR-FU-10000073"/>
    <x v="0"/>
    <x v="5"/>
    <s v="Deflect-O Glasstique Clear Desk Accessories"/>
    <n v="24.64"/>
    <n v="4"/>
    <n v="0.2"/>
    <x v="6656"/>
  </r>
  <r>
    <n v="8551"/>
    <s v="CA-2012-121132"/>
    <x v="1"/>
    <x v="789"/>
    <x v="1297"/>
    <s v="Standard Class"/>
    <s v="VB-21745"/>
    <s v="Victoria Brennan"/>
    <x v="1"/>
    <s v="United States"/>
    <s v="Houston"/>
    <x v="5"/>
    <n v="77041"/>
    <x v="2"/>
    <s v="OFF-LA-10002368"/>
    <x v="1"/>
    <x v="2"/>
    <s v="Avery 479"/>
    <n v="6.2640000000000002"/>
    <n v="3"/>
    <n v="0.2"/>
    <x v="308"/>
  </r>
  <r>
    <n v="8552"/>
    <s v="CA-2012-121132"/>
    <x v="1"/>
    <x v="789"/>
    <x v="1297"/>
    <s v="Standard Class"/>
    <s v="VB-21745"/>
    <s v="Victoria Brennan"/>
    <x v="1"/>
    <s v="United States"/>
    <s v="Houston"/>
    <x v="5"/>
    <n v="77041"/>
    <x v="2"/>
    <s v="OFF-FA-10004248"/>
    <x v="1"/>
    <x v="13"/>
    <s v="Advantus T-Pin Paper Clips"/>
    <n v="14.432"/>
    <n v="4"/>
    <n v="0.2"/>
    <x v="6657"/>
  </r>
  <r>
    <n v="8553"/>
    <s v="CA-2011-140473"/>
    <x v="2"/>
    <x v="992"/>
    <x v="1298"/>
    <s v="Standard Class"/>
    <s v="MC-17425"/>
    <s v="Mark Cousins"/>
    <x v="1"/>
    <s v="United States"/>
    <s v="Chicago"/>
    <x v="10"/>
    <n v="60623"/>
    <x v="2"/>
    <s v="TEC-CO-10004202"/>
    <x v="2"/>
    <x v="16"/>
    <s v="Brother DCP1000 Digital 3 in 1 Multifunction Machine"/>
    <n v="719.97600000000011"/>
    <n v="3"/>
    <n v="0.2"/>
    <x v="6658"/>
  </r>
  <r>
    <n v="8554"/>
    <s v="US-2014-102904"/>
    <x v="3"/>
    <x v="38"/>
    <x v="541"/>
    <s v="Standard Class"/>
    <s v="CB-12025"/>
    <s v="Cassandra Brandow"/>
    <x v="0"/>
    <s v="United States"/>
    <s v="Decatur"/>
    <x v="19"/>
    <n v="35601"/>
    <x v="0"/>
    <s v="TEC-AC-10000927"/>
    <x v="2"/>
    <x v="11"/>
    <s v="Anker Ultrathin Bluetooth Wireless Keyboard Aluminum Cover with Stand "/>
    <n v="239.92"/>
    <n v="8"/>
    <n v="0"/>
    <x v="6659"/>
  </r>
  <r>
    <n v="8555"/>
    <s v="CA-2013-102092"/>
    <x v="0"/>
    <x v="10"/>
    <x v="440"/>
    <s v="First Class"/>
    <s v="PM-18940"/>
    <s v="Paul MacIntyre"/>
    <x v="0"/>
    <s v="United States"/>
    <s v="Springfield"/>
    <x v="17"/>
    <n v="22153"/>
    <x v="0"/>
    <s v="FUR-TA-10002530"/>
    <x v="0"/>
    <x v="3"/>
    <s v="Iceberg OfficeWorks 42&quot; Round Tables"/>
    <n v="1056.8599999999999"/>
    <n v="7"/>
    <n v="0"/>
    <x v="6660"/>
  </r>
  <r>
    <n v="8556"/>
    <s v="CA-2012-117884"/>
    <x v="1"/>
    <x v="204"/>
    <x v="206"/>
    <s v="Same Day"/>
    <s v="DC-13285"/>
    <s v="Debra Catini"/>
    <x v="0"/>
    <s v="United States"/>
    <s v="Plantation"/>
    <x v="2"/>
    <n v="33317"/>
    <x v="0"/>
    <s v="TEC-AC-10002567"/>
    <x v="2"/>
    <x v="11"/>
    <s v="Logitech G602 Wireless Gaming Mouse"/>
    <n v="447.94399999999996"/>
    <n v="7"/>
    <n v="0.2"/>
    <x v="3371"/>
  </r>
  <r>
    <n v="8557"/>
    <s v="CA-2012-117884"/>
    <x v="1"/>
    <x v="204"/>
    <x v="206"/>
    <s v="Same Day"/>
    <s v="DC-13285"/>
    <s v="Debra Catini"/>
    <x v="0"/>
    <s v="United States"/>
    <s v="Plantation"/>
    <x v="2"/>
    <n v="33317"/>
    <x v="0"/>
    <s v="OFF-ST-10002182"/>
    <x v="1"/>
    <x v="4"/>
    <s v="Iris 3-Drawer Stacking Bin, Black"/>
    <n v="150.40799999999999"/>
    <n v="9"/>
    <n v="0.2"/>
    <x v="6661"/>
  </r>
  <r>
    <n v="8558"/>
    <s v="CA-2013-132829"/>
    <x v="0"/>
    <x v="443"/>
    <x v="1296"/>
    <s v="Second Class"/>
    <s v="LA-16780"/>
    <s v="Laura Armstrong"/>
    <x v="1"/>
    <s v="United States"/>
    <s v="Houston"/>
    <x v="5"/>
    <n v="77041"/>
    <x v="2"/>
    <s v="TEC-PH-10004539"/>
    <x v="2"/>
    <x v="7"/>
    <s v="Wireless Extenders zBoost YX545 SOHO Signal Booster"/>
    <n v="453.57600000000002"/>
    <n v="3"/>
    <n v="0.2"/>
    <x v="1450"/>
  </r>
  <r>
    <n v="8559"/>
    <s v="CA-2013-132829"/>
    <x v="0"/>
    <x v="443"/>
    <x v="1296"/>
    <s v="Second Class"/>
    <s v="LA-16780"/>
    <s v="Laura Armstrong"/>
    <x v="1"/>
    <s v="United States"/>
    <s v="Houston"/>
    <x v="5"/>
    <n v="77041"/>
    <x v="2"/>
    <s v="OFF-LA-10002945"/>
    <x v="1"/>
    <x v="2"/>
    <s v="Permanent Self-Adhesive File Folder Labels for Typewriters, 1 1/8 x 3 1/2, White"/>
    <n v="45.36"/>
    <n v="9"/>
    <n v="0.2"/>
    <x v="6662"/>
  </r>
  <r>
    <n v="8560"/>
    <s v="CA-2013-132829"/>
    <x v="0"/>
    <x v="443"/>
    <x v="1296"/>
    <s v="Second Class"/>
    <s v="LA-16780"/>
    <s v="Laura Armstrong"/>
    <x v="1"/>
    <s v="United States"/>
    <s v="Houston"/>
    <x v="5"/>
    <n v="77041"/>
    <x v="2"/>
    <s v="TEC-PH-10004345"/>
    <x v="2"/>
    <x v="7"/>
    <s v="Cisco SPA 502G IP Phone"/>
    <n v="287.88"/>
    <n v="3"/>
    <n v="0.2"/>
    <x v="4954"/>
  </r>
  <r>
    <n v="8561"/>
    <s v="CA-2013-132829"/>
    <x v="0"/>
    <x v="443"/>
    <x v="1296"/>
    <s v="Second Class"/>
    <s v="LA-16780"/>
    <s v="Laura Armstrong"/>
    <x v="1"/>
    <s v="United States"/>
    <s v="Houston"/>
    <x v="5"/>
    <n v="77041"/>
    <x v="2"/>
    <s v="TEC-PH-10004912"/>
    <x v="2"/>
    <x v="7"/>
    <s v="Cisco SPA112 2 Port Phone Adapter"/>
    <n v="131.88000000000002"/>
    <n v="3"/>
    <n v="0.2"/>
    <x v="6663"/>
  </r>
  <r>
    <n v="8562"/>
    <s v="CA-2013-132829"/>
    <x v="0"/>
    <x v="443"/>
    <x v="1296"/>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x v="996"/>
    <s v="Second Class"/>
    <s v="DJ-13420"/>
    <s v="Denny Joy"/>
    <x v="1"/>
    <s v="United States"/>
    <s v="Milwaukee"/>
    <x v="6"/>
    <n v="53209"/>
    <x v="2"/>
    <s v="FUR-CH-10000847"/>
    <x v="0"/>
    <x v="1"/>
    <s v="Global Executive Mid-Back Manager's Chair"/>
    <n v="1454.9"/>
    <n v="5"/>
    <n v="0"/>
    <x v="6664"/>
  </r>
  <r>
    <n v="8564"/>
    <s v="US-2014-108315"/>
    <x v="3"/>
    <x v="504"/>
    <x v="605"/>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x v="605"/>
    <s v="Standard Class"/>
    <s v="MH-18115"/>
    <s v="Mick Hernandez"/>
    <x v="2"/>
    <s v="United States"/>
    <s v="Sanford"/>
    <x v="2"/>
    <n v="32771"/>
    <x v="0"/>
    <s v="FUR-FU-10000747"/>
    <x v="0"/>
    <x v="5"/>
    <s v="Tenex B1-RE Series Chair Mats for Low Pile Carpets"/>
    <n v="220.70400000000001"/>
    <n v="6"/>
    <n v="0.2"/>
    <x v="6666"/>
  </r>
  <r>
    <n v="8566"/>
    <s v="CA-2013-134110"/>
    <x v="0"/>
    <x v="1019"/>
    <x v="1058"/>
    <s v="First Class"/>
    <s v="BG-11035"/>
    <s v="Barry Gonzalez"/>
    <x v="0"/>
    <s v="United States"/>
    <s v="The Colony"/>
    <x v="5"/>
    <n v="75056"/>
    <x v="2"/>
    <s v="TEC-PH-10002350"/>
    <x v="2"/>
    <x v="7"/>
    <s v="Apple EarPods with Remote and Mic"/>
    <n v="67.176000000000002"/>
    <n v="3"/>
    <n v="0.2"/>
    <x v="6667"/>
  </r>
  <r>
    <n v="8567"/>
    <s v="CA-2013-134110"/>
    <x v="0"/>
    <x v="1019"/>
    <x v="1058"/>
    <s v="First Class"/>
    <s v="BG-11035"/>
    <s v="Barry Gonzalez"/>
    <x v="0"/>
    <s v="United States"/>
    <s v="The Colony"/>
    <x v="5"/>
    <n v="75056"/>
    <x v="2"/>
    <s v="OFF-PA-10000697"/>
    <x v="1"/>
    <x v="10"/>
    <s v="TOPS Voice Message Log Book, Flash Format"/>
    <n v="15.231999999999999"/>
    <n v="4"/>
    <n v="0.2"/>
    <x v="6142"/>
  </r>
  <r>
    <n v="8568"/>
    <s v="US-2013-136581"/>
    <x v="0"/>
    <x v="338"/>
    <x v="357"/>
    <s v="First Class"/>
    <s v="SV-20365"/>
    <s v="Seth Vernon"/>
    <x v="0"/>
    <s v="United States"/>
    <s v="Troy"/>
    <x v="24"/>
    <n v="45373"/>
    <x v="3"/>
    <s v="OFF-PA-10002787"/>
    <x v="1"/>
    <x v="10"/>
    <s v="Xerox 227"/>
    <n v="31.104000000000006"/>
    <n v="6"/>
    <n v="0.2"/>
    <x v="282"/>
  </r>
  <r>
    <n v="8569"/>
    <s v="CA-2013-162390"/>
    <x v="0"/>
    <x v="409"/>
    <x v="485"/>
    <s v="Standard Class"/>
    <s v="DP-13105"/>
    <s v="Dave Poirier"/>
    <x v="1"/>
    <s v="United States"/>
    <s v="Hempstead"/>
    <x v="15"/>
    <n v="11550"/>
    <x v="3"/>
    <s v="OFF-BI-10004318"/>
    <x v="1"/>
    <x v="8"/>
    <s v="Ibico EB-19 Dual Function Manual Binding System"/>
    <n v="968.74400000000014"/>
    <n v="7"/>
    <n v="0.2"/>
    <x v="6668"/>
  </r>
  <r>
    <n v="8570"/>
    <s v="CA-2013-162390"/>
    <x v="0"/>
    <x v="409"/>
    <x v="485"/>
    <s v="Standard Class"/>
    <s v="DP-13105"/>
    <s v="Dave Poirier"/>
    <x v="1"/>
    <s v="United States"/>
    <s v="Hempstead"/>
    <x v="15"/>
    <n v="11550"/>
    <x v="3"/>
    <s v="OFF-BI-10001721"/>
    <x v="1"/>
    <x v="8"/>
    <s v="Trimflex Flexible Post Binders"/>
    <n v="222.35199999999998"/>
    <n v="13"/>
    <n v="0.2"/>
    <x v="6669"/>
  </r>
  <r>
    <n v="8571"/>
    <s v="CA-2013-162390"/>
    <x v="0"/>
    <x v="409"/>
    <x v="485"/>
    <s v="Standard Class"/>
    <s v="DP-13105"/>
    <s v="Dave Poirier"/>
    <x v="1"/>
    <s v="United States"/>
    <s v="Hempstead"/>
    <x v="15"/>
    <n v="11550"/>
    <x v="3"/>
    <s v="TEC-CO-10004202"/>
    <x v="2"/>
    <x v="16"/>
    <s v="Brother DCP1000 Digital 3 in 1 Multifunction Machine"/>
    <n v="479.98400000000004"/>
    <n v="2"/>
    <n v="0.2"/>
    <x v="3911"/>
  </r>
  <r>
    <n v="8572"/>
    <s v="CA-2013-162222"/>
    <x v="0"/>
    <x v="1015"/>
    <x v="187"/>
    <s v="Same Day"/>
    <s v="SR-20740"/>
    <s v="Steven Roelle"/>
    <x v="2"/>
    <s v="United States"/>
    <s v="Dallas"/>
    <x v="5"/>
    <n v="75081"/>
    <x v="2"/>
    <s v="OFF-PA-10003893"/>
    <x v="1"/>
    <x v="10"/>
    <s v="Xerox 1962"/>
    <n v="10.272000000000002"/>
    <n v="3"/>
    <n v="0.2"/>
    <x v="1603"/>
  </r>
  <r>
    <n v="8573"/>
    <s v="CA-2011-121629"/>
    <x v="2"/>
    <x v="683"/>
    <x v="589"/>
    <s v="Standard Class"/>
    <s v="BT-11680"/>
    <s v="Brian Thompson"/>
    <x v="0"/>
    <s v="United States"/>
    <s v="Houston"/>
    <x v="5"/>
    <n v="77041"/>
    <x v="2"/>
    <s v="TEC-MA-10004679"/>
    <x v="2"/>
    <x v="15"/>
    <s v="StarTech.com 10/100 VDSL2 Ethernet Extender Kit"/>
    <n v="998.84999999999991"/>
    <n v="5"/>
    <n v="0.4"/>
    <x v="6670"/>
  </r>
  <r>
    <n v="8574"/>
    <s v="CA-2012-164623"/>
    <x v="1"/>
    <x v="1182"/>
    <x v="1181"/>
    <s v="First Class"/>
    <s v="MS-17770"/>
    <s v="Maxwell Schwartz"/>
    <x v="0"/>
    <s v="United States"/>
    <s v="New York City"/>
    <x v="15"/>
    <n v="10035"/>
    <x v="3"/>
    <s v="OFF-PA-10000249"/>
    <x v="1"/>
    <x v="10"/>
    <s v="Staples"/>
    <n v="24.56"/>
    <n v="2"/>
    <n v="0"/>
    <x v="342"/>
  </r>
  <r>
    <n v="8575"/>
    <s v="CA-2011-159849"/>
    <x v="2"/>
    <x v="111"/>
    <x v="76"/>
    <s v="Same Day"/>
    <s v="JK-15640"/>
    <s v="Jim Kriz"/>
    <x v="2"/>
    <s v="United States"/>
    <s v="San Francisco"/>
    <x v="1"/>
    <n v="94110"/>
    <x v="1"/>
    <s v="OFF-FA-10000053"/>
    <x v="1"/>
    <x v="13"/>
    <s v="Revere Boxed Rubber Bands by Revere"/>
    <n v="5.67"/>
    <n v="3"/>
    <n v="0"/>
    <x v="2147"/>
  </r>
  <r>
    <n v="8576"/>
    <s v="CA-2014-101273"/>
    <x v="3"/>
    <x v="151"/>
    <x v="624"/>
    <s v="Second Class"/>
    <s v="ST-20530"/>
    <s v="Shui Tom"/>
    <x v="0"/>
    <s v="United States"/>
    <s v="Port Saint Lucie"/>
    <x v="2"/>
    <n v="34952"/>
    <x v="0"/>
    <s v="OFF-AP-10000804"/>
    <x v="1"/>
    <x v="9"/>
    <s v="Hoover Portapower Portable Vacuum"/>
    <n v="14.336000000000002"/>
    <n v="4"/>
    <n v="0.2"/>
    <x v="6671"/>
  </r>
  <r>
    <n v="8577"/>
    <s v="CA-2014-106747"/>
    <x v="3"/>
    <x v="445"/>
    <x v="446"/>
    <s v="First Class"/>
    <s v="TS-21505"/>
    <s v="Tony Sayre"/>
    <x v="0"/>
    <s v="United States"/>
    <s v="Concord"/>
    <x v="38"/>
    <n v="3301"/>
    <x v="3"/>
    <s v="FUR-FU-10004188"/>
    <x v="0"/>
    <x v="5"/>
    <s v="Luxo Professional Combination Clamp-On Lamps"/>
    <n v="102.3"/>
    <n v="1"/>
    <n v="0"/>
    <x v="6672"/>
  </r>
  <r>
    <n v="8578"/>
    <s v="CA-2014-146164"/>
    <x v="3"/>
    <x v="66"/>
    <x v="738"/>
    <s v="Standard Class"/>
    <s v="CM-12190"/>
    <s v="Charlotte Melton"/>
    <x v="0"/>
    <s v="United States"/>
    <s v="Rochester"/>
    <x v="11"/>
    <n v="55901"/>
    <x v="2"/>
    <s v="FUR-TA-10004915"/>
    <x v="0"/>
    <x v="3"/>
    <s v="Office Impressions End Table, 20-1/2&quot;H x 24&quot;W x 20&quot;D"/>
    <n v="607.52"/>
    <n v="2"/>
    <n v="0"/>
    <x v="6673"/>
  </r>
  <r>
    <n v="8579"/>
    <s v="CA-2014-146164"/>
    <x v="3"/>
    <x v="66"/>
    <x v="738"/>
    <s v="Standard Class"/>
    <s v="CM-12190"/>
    <s v="Charlotte Melton"/>
    <x v="0"/>
    <s v="United States"/>
    <s v="Rochester"/>
    <x v="11"/>
    <n v="55901"/>
    <x v="2"/>
    <s v="OFF-ST-10001228"/>
    <x v="1"/>
    <x v="4"/>
    <s v="Personal File Boxes with Fold-Down Carry Handle"/>
    <n v="31.16"/>
    <n v="2"/>
    <n v="0"/>
    <x v="6674"/>
  </r>
  <r>
    <n v="8580"/>
    <s v="CA-2013-111605"/>
    <x v="0"/>
    <x v="797"/>
    <x v="771"/>
    <s v="Standard Class"/>
    <s v="JW-15955"/>
    <s v="Joni Wasserman"/>
    <x v="0"/>
    <s v="United States"/>
    <s v="Louisville"/>
    <x v="0"/>
    <n v="40214"/>
    <x v="0"/>
    <s v="OFF-LA-10002368"/>
    <x v="1"/>
    <x v="2"/>
    <s v="Avery 479"/>
    <n v="2.61"/>
    <n v="1"/>
    <n v="0"/>
    <x v="547"/>
  </r>
  <r>
    <n v="8581"/>
    <s v="CA-2011-130673"/>
    <x v="2"/>
    <x v="671"/>
    <x v="707"/>
    <s v="Second Class"/>
    <s v="MC-17590"/>
    <s v="Matt Collister"/>
    <x v="1"/>
    <s v="United States"/>
    <s v="San Marcos"/>
    <x v="5"/>
    <n v="78666"/>
    <x v="2"/>
    <s v="FUR-FU-10003489"/>
    <x v="0"/>
    <x v="5"/>
    <s v="Contemporary Borderless Frame"/>
    <n v="10.332000000000001"/>
    <n v="3"/>
    <n v="0.6"/>
    <x v="6675"/>
  </r>
  <r>
    <n v="8582"/>
    <s v="CA-2011-130673"/>
    <x v="2"/>
    <x v="671"/>
    <x v="707"/>
    <s v="Second Class"/>
    <s v="MC-17590"/>
    <s v="Matt Collister"/>
    <x v="1"/>
    <s v="United States"/>
    <s v="San Marcos"/>
    <x v="5"/>
    <n v="78666"/>
    <x v="2"/>
    <s v="OFF-PA-10000289"/>
    <x v="1"/>
    <x v="10"/>
    <s v="Xerox 213"/>
    <n v="10.368000000000002"/>
    <n v="2"/>
    <n v="0.2"/>
    <x v="572"/>
  </r>
  <r>
    <n v="8583"/>
    <s v="CA-2011-130673"/>
    <x v="2"/>
    <x v="671"/>
    <x v="707"/>
    <s v="Second Class"/>
    <s v="MC-17590"/>
    <s v="Matt Collister"/>
    <x v="1"/>
    <s v="United States"/>
    <s v="San Marcos"/>
    <x v="5"/>
    <n v="78666"/>
    <x v="2"/>
    <s v="TEC-AC-10004227"/>
    <x v="2"/>
    <x v="11"/>
    <s v="SanDisk Ultra 16 GB MicroSDHC Class 10 Memory Card"/>
    <n v="20.784000000000002"/>
    <n v="2"/>
    <n v="0.2"/>
    <x v="6676"/>
  </r>
  <r>
    <n v="8584"/>
    <s v="CA-2011-130673"/>
    <x v="2"/>
    <x v="671"/>
    <x v="707"/>
    <s v="Second Class"/>
    <s v="MC-17590"/>
    <s v="Matt Collister"/>
    <x v="1"/>
    <s v="United States"/>
    <s v="San Marcos"/>
    <x v="5"/>
    <n v="78666"/>
    <x v="2"/>
    <s v="OFF-ST-10000636"/>
    <x v="1"/>
    <x v="4"/>
    <s v="Rogers Profile Extra Capacity Storage Tub"/>
    <n v="66.959999999999994"/>
    <n v="5"/>
    <n v="0.2"/>
    <x v="6677"/>
  </r>
  <r>
    <n v="8585"/>
    <s v="CA-2011-104808"/>
    <x v="2"/>
    <x v="519"/>
    <x v="561"/>
    <s v="Second Class"/>
    <s v="MH-17440"/>
    <s v="Mark Haberlin"/>
    <x v="1"/>
    <s v="United States"/>
    <s v="Escondido"/>
    <x v="1"/>
    <n v="92025"/>
    <x v="1"/>
    <s v="OFF-BI-10003676"/>
    <x v="1"/>
    <x v="8"/>
    <s v="GBC Standard Recycled Report Covers, Clear Plastic Sheets"/>
    <n v="17.248000000000001"/>
    <n v="2"/>
    <n v="0.2"/>
    <x v="3444"/>
  </r>
  <r>
    <n v="8586"/>
    <s v="US-2014-132927"/>
    <x v="3"/>
    <x v="34"/>
    <x v="159"/>
    <s v="Standard Class"/>
    <s v="RD-19720"/>
    <s v="Roger Demir"/>
    <x v="0"/>
    <s v="United States"/>
    <s v="Philadelphia"/>
    <x v="9"/>
    <n v="19134"/>
    <x v="3"/>
    <s v="OFF-BI-10001116"/>
    <x v="1"/>
    <x v="8"/>
    <s v="Wilson Jones 1&quot; Hanging DublLock Ring Binders"/>
    <n v="11.088000000000003"/>
    <n v="7"/>
    <n v="0.7"/>
    <x v="2403"/>
  </r>
  <r>
    <n v="8587"/>
    <s v="CA-2014-162012"/>
    <x v="3"/>
    <x v="497"/>
    <x v="11"/>
    <s v="Standard Class"/>
    <s v="KB-16240"/>
    <s v="Karen Bern"/>
    <x v="1"/>
    <s v="United States"/>
    <s v="Los Angeles"/>
    <x v="1"/>
    <n v="90049"/>
    <x v="1"/>
    <s v="TEC-AC-10003832"/>
    <x v="2"/>
    <x v="11"/>
    <s v="Logitech P710e Mobile Speakerphone"/>
    <n v="1287.45"/>
    <n v="5"/>
    <n v="0"/>
    <x v="2981"/>
  </r>
  <r>
    <n v="8588"/>
    <s v="CA-2014-162012"/>
    <x v="3"/>
    <x v="497"/>
    <x v="11"/>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x v="1299"/>
    <s v="Standard Class"/>
    <s v="FC-14335"/>
    <s v="Fred Chung"/>
    <x v="1"/>
    <s v="United States"/>
    <s v="Philadelphia"/>
    <x v="9"/>
    <n v="19140"/>
    <x v="3"/>
    <s v="OFF-ST-10002583"/>
    <x v="1"/>
    <x v="4"/>
    <s v="Fellowes Neat Ideas Storage Cubes"/>
    <n v="51.967999999999996"/>
    <n v="2"/>
    <n v="0.2"/>
    <x v="6678"/>
  </r>
  <r>
    <n v="8590"/>
    <s v="CA-2014-145338"/>
    <x v="3"/>
    <x v="926"/>
    <x v="1085"/>
    <s v="First Class"/>
    <s v="BD-11770"/>
    <s v="Bryan Davis"/>
    <x v="0"/>
    <s v="United States"/>
    <s v="Philadelphia"/>
    <x v="9"/>
    <n v="19120"/>
    <x v="3"/>
    <s v="OFF-AR-10002053"/>
    <x v="1"/>
    <x v="6"/>
    <s v="Premium Writing Pencils, Soft, #2 by Central Association for the Blind"/>
    <n v="4.7679999999999998"/>
    <n v="2"/>
    <n v="0.2"/>
    <x v="6679"/>
  </r>
  <r>
    <n v="8591"/>
    <s v="CA-2014-126676"/>
    <x v="3"/>
    <x v="365"/>
    <x v="147"/>
    <s v="First Class"/>
    <s v="FH-14365"/>
    <s v="Fred Hopkins"/>
    <x v="1"/>
    <s v="United States"/>
    <s v="Hempstead"/>
    <x v="15"/>
    <n v="11550"/>
    <x v="3"/>
    <s v="OFF-EN-10004846"/>
    <x v="1"/>
    <x v="12"/>
    <s v="Letter or Legal Size Expandable Poly String Tie Envelopes"/>
    <n v="7.98"/>
    <n v="3"/>
    <n v="0"/>
    <x v="6680"/>
  </r>
  <r>
    <n v="8592"/>
    <s v="CA-2014-101700"/>
    <x v="3"/>
    <x v="756"/>
    <x v="732"/>
    <s v="First Class"/>
    <s v="SO-20335"/>
    <s v="Sean O'Donnell"/>
    <x v="0"/>
    <s v="United States"/>
    <s v="Greeley"/>
    <x v="22"/>
    <n v="80634"/>
    <x v="1"/>
    <s v="OFF-EN-10003134"/>
    <x v="1"/>
    <x v="12"/>
    <s v="Staples"/>
    <n v="18.687999999999999"/>
    <n v="2"/>
    <n v="0.2"/>
    <x v="6681"/>
  </r>
  <r>
    <n v="8593"/>
    <s v="CA-2014-101700"/>
    <x v="3"/>
    <x v="756"/>
    <x v="732"/>
    <s v="First Class"/>
    <s v="SO-20335"/>
    <s v="Sean O'Donnell"/>
    <x v="0"/>
    <s v="United States"/>
    <s v="Greeley"/>
    <x v="22"/>
    <n v="80634"/>
    <x v="1"/>
    <s v="FUR-FU-10001025"/>
    <x v="0"/>
    <x v="5"/>
    <s v="Eldon Imàge Series Desk Accessories, Clear"/>
    <n v="11.664000000000001"/>
    <n v="3"/>
    <n v="0.2"/>
    <x v="6682"/>
  </r>
  <r>
    <n v="8594"/>
    <s v="CA-2014-159667"/>
    <x v="3"/>
    <x v="45"/>
    <x v="87"/>
    <s v="Standard Class"/>
    <s v="PM-19135"/>
    <s v="Peter McVee"/>
    <x v="2"/>
    <s v="United States"/>
    <s v="Jacksonville"/>
    <x v="2"/>
    <n v="32216"/>
    <x v="0"/>
    <s v="TEC-AC-10002567"/>
    <x v="2"/>
    <x v="11"/>
    <s v="Logitech G602 Wireless Gaming Mouse"/>
    <n v="191.976"/>
    <n v="3"/>
    <n v="0.2"/>
    <x v="6683"/>
  </r>
  <r>
    <n v="8595"/>
    <s v="CA-2014-159667"/>
    <x v="3"/>
    <x v="45"/>
    <x v="87"/>
    <s v="Standard Class"/>
    <s v="PM-19135"/>
    <s v="Peter McVee"/>
    <x v="2"/>
    <s v="United States"/>
    <s v="Jacksonville"/>
    <x v="2"/>
    <n v="32216"/>
    <x v="0"/>
    <s v="TEC-PH-10004094"/>
    <x v="2"/>
    <x v="7"/>
    <s v="Motorola L703CM"/>
    <n v="499.16800000000006"/>
    <n v="4"/>
    <n v="0.2"/>
    <x v="6684"/>
  </r>
  <r>
    <n v="8596"/>
    <s v="CA-2011-111934"/>
    <x v="2"/>
    <x v="952"/>
    <x v="1278"/>
    <s v="First Class"/>
    <s v="GD-14590"/>
    <s v="Giulietta Dortch"/>
    <x v="1"/>
    <s v="United States"/>
    <s v="Arlington"/>
    <x v="17"/>
    <n v="22204"/>
    <x v="0"/>
    <s v="OFF-BI-10004364"/>
    <x v="1"/>
    <x v="8"/>
    <s v="Storex Dura Pro Binders"/>
    <n v="11.88"/>
    <n v="2"/>
    <n v="0"/>
    <x v="6685"/>
  </r>
  <r>
    <n v="8597"/>
    <s v="CA-2011-111934"/>
    <x v="2"/>
    <x v="952"/>
    <x v="1278"/>
    <s v="First Class"/>
    <s v="GD-14590"/>
    <s v="Giulietta Dortch"/>
    <x v="1"/>
    <s v="United States"/>
    <s v="Arlington"/>
    <x v="17"/>
    <n v="22204"/>
    <x v="0"/>
    <s v="OFF-PA-10000474"/>
    <x v="1"/>
    <x v="10"/>
    <s v="Staples"/>
    <n v="35.44"/>
    <n v="1"/>
    <n v="0"/>
    <x v="133"/>
  </r>
  <r>
    <n v="8598"/>
    <s v="US-2013-117387"/>
    <x v="0"/>
    <x v="189"/>
    <x v="894"/>
    <s v="Standard Class"/>
    <s v="PA-19060"/>
    <s v="Pete Armstrong"/>
    <x v="2"/>
    <s v="United States"/>
    <s v="San Francisco"/>
    <x v="1"/>
    <n v="94122"/>
    <x v="1"/>
    <s v="OFF-BI-10004308"/>
    <x v="1"/>
    <x v="8"/>
    <s v="Avery Legal 4-Ring Binder"/>
    <n v="67.13600000000001"/>
    <n v="4"/>
    <n v="0.2"/>
    <x v="1852"/>
  </r>
  <r>
    <n v="8599"/>
    <s v="CA-2011-141110"/>
    <x v="2"/>
    <x v="35"/>
    <x v="34"/>
    <s v="Standard Class"/>
    <s v="LS-17200"/>
    <s v="Luke Schmidt"/>
    <x v="1"/>
    <s v="United States"/>
    <s v="Fresno"/>
    <x v="1"/>
    <n v="93727"/>
    <x v="1"/>
    <s v="OFF-BI-10002012"/>
    <x v="1"/>
    <x v="8"/>
    <s v="Wilson Jones Easy Flow II Sheet Lifters"/>
    <n v="4.32"/>
    <n v="3"/>
    <n v="0.2"/>
    <x v="1020"/>
  </r>
  <r>
    <n v="8600"/>
    <s v="CA-2011-141110"/>
    <x v="2"/>
    <x v="35"/>
    <x v="34"/>
    <s v="Standard Class"/>
    <s v="LS-17200"/>
    <s v="Luke Schmidt"/>
    <x v="1"/>
    <s v="United States"/>
    <s v="Fresno"/>
    <x v="1"/>
    <n v="93727"/>
    <x v="1"/>
    <s v="OFF-PA-10002586"/>
    <x v="1"/>
    <x v="10"/>
    <s v="Xerox 1970"/>
    <n v="14.940000000000001"/>
    <n v="3"/>
    <n v="0"/>
    <x v="1961"/>
  </r>
  <r>
    <n v="8601"/>
    <s v="CA-2011-141110"/>
    <x v="2"/>
    <x v="35"/>
    <x v="34"/>
    <s v="Standard Class"/>
    <s v="LS-17200"/>
    <s v="Luke Schmidt"/>
    <x v="1"/>
    <s v="United States"/>
    <s v="Fresno"/>
    <x v="1"/>
    <n v="93727"/>
    <x v="1"/>
    <s v="OFF-AP-10000692"/>
    <x v="1"/>
    <x v="9"/>
    <s v="Fellowes Mighty 8 Compact Surge Protector"/>
    <n v="40.54"/>
    <n v="2"/>
    <n v="0"/>
    <x v="6686"/>
  </r>
  <r>
    <n v="8602"/>
    <s v="CA-2011-141110"/>
    <x v="2"/>
    <x v="35"/>
    <x v="34"/>
    <s v="Standard Class"/>
    <s v="LS-17200"/>
    <s v="Luke Schmidt"/>
    <x v="1"/>
    <s v="United States"/>
    <s v="Fresno"/>
    <x v="1"/>
    <n v="93727"/>
    <x v="1"/>
    <s v="OFF-BI-10001553"/>
    <x v="1"/>
    <x v="8"/>
    <s v="SpineVue Locking Slant-D Ring Binders by Cardinal"/>
    <n v="7.3120000000000012"/>
    <n v="1"/>
    <n v="0.2"/>
    <x v="1891"/>
  </r>
  <r>
    <n v="8603"/>
    <s v="US-2011-133949"/>
    <x v="2"/>
    <x v="520"/>
    <x v="252"/>
    <s v="Same Day"/>
    <s v="JL-15175"/>
    <s v="James Lanier"/>
    <x v="2"/>
    <s v="United States"/>
    <s v="Reno"/>
    <x v="33"/>
    <n v="89502"/>
    <x v="1"/>
    <s v="TEC-PH-10004908"/>
    <x v="2"/>
    <x v="7"/>
    <s v="Panasonic KX TS3282W Corded phone"/>
    <n v="475.94400000000002"/>
    <n v="7"/>
    <n v="0.2"/>
    <x v="6687"/>
  </r>
  <r>
    <n v="8604"/>
    <s v="US-2013-116365"/>
    <x v="0"/>
    <x v="835"/>
    <x v="1166"/>
    <s v="Standard Class"/>
    <s v="CA-12310"/>
    <s v="Christine Abelman"/>
    <x v="1"/>
    <s v="United States"/>
    <s v="San Antonio"/>
    <x v="5"/>
    <n v="78207"/>
    <x v="2"/>
    <s v="TEC-AC-10002217"/>
    <x v="2"/>
    <x v="11"/>
    <s v="Imation Clip USB flash drive - 8 GB"/>
    <n v="30.080000000000002"/>
    <n v="2"/>
    <n v="0.2"/>
    <x v="6688"/>
  </r>
  <r>
    <n v="8605"/>
    <s v="US-2013-116365"/>
    <x v="0"/>
    <x v="835"/>
    <x v="1166"/>
    <s v="Standard Class"/>
    <s v="CA-12310"/>
    <s v="Christine Abelman"/>
    <x v="1"/>
    <s v="United States"/>
    <s v="San Antonio"/>
    <x v="5"/>
    <n v="78207"/>
    <x v="2"/>
    <s v="TEC-AC-10002942"/>
    <x v="2"/>
    <x v="11"/>
    <s v="WD My Passport Ultra 1TB Portable External Hard Drive"/>
    <n v="165.60000000000002"/>
    <n v="3"/>
    <n v="0.2"/>
    <x v="6569"/>
  </r>
  <r>
    <n v="8606"/>
    <s v="US-2013-116365"/>
    <x v="0"/>
    <x v="835"/>
    <x v="1166"/>
    <s v="Standard Class"/>
    <s v="CA-12310"/>
    <s v="Christine Abelman"/>
    <x v="1"/>
    <s v="United States"/>
    <s v="San Antonio"/>
    <x v="5"/>
    <n v="78207"/>
    <x v="2"/>
    <s v="TEC-PH-10002890"/>
    <x v="2"/>
    <x v="7"/>
    <s v="AT&amp;T 17929 Lendline Telephone"/>
    <n v="180.96"/>
    <n v="5"/>
    <n v="0.2"/>
    <x v="5258"/>
  </r>
  <r>
    <n v="8607"/>
    <s v="CA-2014-162936"/>
    <x v="3"/>
    <x v="238"/>
    <x v="554"/>
    <s v="Standard Class"/>
    <s v="CM-12160"/>
    <s v="Charles McCrossin"/>
    <x v="0"/>
    <s v="United States"/>
    <s v="New Bedford"/>
    <x v="31"/>
    <n v="2740"/>
    <x v="3"/>
    <s v="TEC-AC-10003614"/>
    <x v="2"/>
    <x v="11"/>
    <s v="Verbatim 25 GB 6x Blu-ray Single Layer Recordable Disc, 10/Pack"/>
    <n v="23.18"/>
    <n v="2"/>
    <n v="0"/>
    <x v="6689"/>
  </r>
  <r>
    <n v="8608"/>
    <s v="CA-2011-151946"/>
    <x v="2"/>
    <x v="611"/>
    <x v="610"/>
    <s v="Standard Class"/>
    <s v="BT-11440"/>
    <s v="Bobby Trafton"/>
    <x v="0"/>
    <s v="United States"/>
    <s v="New York City"/>
    <x v="15"/>
    <n v="10035"/>
    <x v="3"/>
    <s v="FUR-FU-10002878"/>
    <x v="0"/>
    <x v="5"/>
    <s v="Seth Thomas 14&quot; Day/Date Wall Clock"/>
    <n v="56.96"/>
    <n v="2"/>
    <n v="0"/>
    <x v="6690"/>
  </r>
  <r>
    <n v="8609"/>
    <s v="CA-2011-151946"/>
    <x v="2"/>
    <x v="611"/>
    <x v="61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x v="610"/>
    <s v="Standard Class"/>
    <s v="BT-11440"/>
    <s v="Bobby Trafton"/>
    <x v="0"/>
    <s v="United States"/>
    <s v="New York City"/>
    <x v="15"/>
    <n v="10035"/>
    <x v="3"/>
    <s v="FUR-BO-10003272"/>
    <x v="0"/>
    <x v="0"/>
    <s v="O'Sullivan Living Dimensions 5-Shelf Bookcases"/>
    <n v="353.56799999999998"/>
    <n v="2"/>
    <n v="0.2"/>
    <x v="4405"/>
  </r>
  <r>
    <n v="8611"/>
    <s v="CA-2011-151946"/>
    <x v="2"/>
    <x v="611"/>
    <x v="610"/>
    <s v="Standard Class"/>
    <s v="BT-11440"/>
    <s v="Bobby Trafton"/>
    <x v="0"/>
    <s v="United States"/>
    <s v="New York City"/>
    <x v="15"/>
    <n v="10035"/>
    <x v="3"/>
    <s v="FUR-FU-10002191"/>
    <x v="0"/>
    <x v="5"/>
    <s v="G.E. Halogen Desk Lamp Bulbs"/>
    <n v="13.96"/>
    <n v="2"/>
    <n v="0"/>
    <x v="955"/>
  </r>
  <r>
    <n v="8612"/>
    <s v="CA-2014-123624"/>
    <x v="3"/>
    <x v="38"/>
    <x v="251"/>
    <s v="Second Class"/>
    <s v="SE-20110"/>
    <s v="Sanjit Engle"/>
    <x v="0"/>
    <s v="United States"/>
    <s v="Oxnard"/>
    <x v="1"/>
    <n v="93030"/>
    <x v="1"/>
    <s v="TEC-AC-10000682"/>
    <x v="2"/>
    <x v="11"/>
    <s v="Kensington K72356US Mouse-in-a-Box USB Desktop Mouse"/>
    <n v="82.95"/>
    <n v="5"/>
    <n v="0"/>
    <x v="2237"/>
  </r>
  <r>
    <n v="8613"/>
    <s v="CA-2013-146437"/>
    <x v="0"/>
    <x v="1198"/>
    <x v="1261"/>
    <s v="Second Class"/>
    <s v="HG-14965"/>
    <s v="Henry Goldwyn"/>
    <x v="1"/>
    <s v="United States"/>
    <s v="Los Angeles"/>
    <x v="1"/>
    <n v="90036"/>
    <x v="1"/>
    <s v="OFF-AR-10000588"/>
    <x v="1"/>
    <x v="6"/>
    <s v="Newell 345"/>
    <n v="39.68"/>
    <n v="2"/>
    <n v="0"/>
    <x v="2163"/>
  </r>
  <r>
    <n v="8614"/>
    <s v="CA-2013-138233"/>
    <x v="0"/>
    <x v="1199"/>
    <x v="954"/>
    <s v="Standard Class"/>
    <s v="PF-19165"/>
    <s v="Philip Fox"/>
    <x v="0"/>
    <s v="United States"/>
    <s v="Oakland"/>
    <x v="1"/>
    <n v="94601"/>
    <x v="1"/>
    <s v="TEC-AC-10002001"/>
    <x v="2"/>
    <x v="11"/>
    <s v="Logitech Wireless Gaming Headset G930"/>
    <n v="479.97"/>
    <n v="3"/>
    <n v="0"/>
    <x v="6626"/>
  </r>
  <r>
    <n v="8615"/>
    <s v="CA-2013-165918"/>
    <x v="0"/>
    <x v="545"/>
    <x v="126"/>
    <s v="Standard Class"/>
    <s v="BD-11770"/>
    <s v="Bryan Davis"/>
    <x v="0"/>
    <s v="United States"/>
    <s v="Edmonds"/>
    <x v="4"/>
    <n v="98026"/>
    <x v="1"/>
    <s v="OFF-LA-10003720"/>
    <x v="1"/>
    <x v="2"/>
    <s v="Avery 487"/>
    <n v="7.38"/>
    <n v="2"/>
    <n v="0"/>
    <x v="1666"/>
  </r>
  <r>
    <n v="8616"/>
    <s v="CA-2013-165918"/>
    <x v="0"/>
    <x v="545"/>
    <x v="126"/>
    <s v="Standard Class"/>
    <s v="BD-11770"/>
    <s v="Bryan Davis"/>
    <x v="0"/>
    <s v="United States"/>
    <s v="Edmonds"/>
    <x v="4"/>
    <n v="98026"/>
    <x v="1"/>
    <s v="OFF-BI-10004364"/>
    <x v="1"/>
    <x v="8"/>
    <s v="Storex Dura Pro Binders"/>
    <n v="14.256000000000002"/>
    <n v="3"/>
    <n v="0.2"/>
    <x v="6692"/>
  </r>
  <r>
    <n v="8617"/>
    <s v="CA-2013-165918"/>
    <x v="0"/>
    <x v="545"/>
    <x v="126"/>
    <s v="Standard Class"/>
    <s v="BD-11770"/>
    <s v="Bryan Davis"/>
    <x v="0"/>
    <s v="United States"/>
    <s v="Edmonds"/>
    <x v="4"/>
    <n v="98026"/>
    <x v="1"/>
    <s v="OFF-PA-10000100"/>
    <x v="1"/>
    <x v="10"/>
    <s v="Xerox 1945"/>
    <n v="81.98"/>
    <n v="2"/>
    <n v="0"/>
    <x v="2934"/>
  </r>
  <r>
    <n v="8618"/>
    <s v="CA-2013-165918"/>
    <x v="0"/>
    <x v="545"/>
    <x v="126"/>
    <s v="Standard Class"/>
    <s v="BD-11770"/>
    <s v="Bryan Davis"/>
    <x v="0"/>
    <s v="United States"/>
    <s v="Edmonds"/>
    <x v="4"/>
    <n v="98026"/>
    <x v="1"/>
    <s v="OFF-BI-10004826"/>
    <x v="1"/>
    <x v="8"/>
    <s v="JM Magazine Binder"/>
    <n v="39.624000000000009"/>
    <n v="3"/>
    <n v="0.2"/>
    <x v="6693"/>
  </r>
  <r>
    <n v="8619"/>
    <s v="CA-2014-117513"/>
    <x v="3"/>
    <x v="448"/>
    <x v="494"/>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x v="462"/>
    <s v="Second Class"/>
    <s v="EM-14095"/>
    <s v="Eudokia Martin"/>
    <x v="1"/>
    <s v="United States"/>
    <s v="New York City"/>
    <x v="15"/>
    <n v="10024"/>
    <x v="3"/>
    <s v="OFF-ST-10001031"/>
    <x v="1"/>
    <x v="4"/>
    <s v="Adjustable Personal File Tote"/>
    <n v="65.12"/>
    <n v="4"/>
    <n v="0"/>
    <x v="6694"/>
  </r>
  <r>
    <n v="8621"/>
    <s v="US-2014-119319"/>
    <x v="3"/>
    <x v="44"/>
    <x v="748"/>
    <s v="Second Class"/>
    <s v="LC-17050"/>
    <s v="Liz Carlisle"/>
    <x v="0"/>
    <s v="United States"/>
    <s v="Dallas"/>
    <x v="5"/>
    <n v="75217"/>
    <x v="2"/>
    <s v="FUR-FU-10003878"/>
    <x v="0"/>
    <x v="5"/>
    <s v="Linden 10&quot; Round Wall Clock, Black"/>
    <n v="30.560000000000002"/>
    <n v="5"/>
    <n v="0.6"/>
    <x v="6695"/>
  </r>
  <r>
    <n v="8622"/>
    <s v="CA-2014-104318"/>
    <x v="3"/>
    <x v="726"/>
    <x v="380"/>
    <s v="Standard Class"/>
    <s v="FH-14275"/>
    <s v="Frank Hawley"/>
    <x v="1"/>
    <s v="United States"/>
    <s v="Franklin"/>
    <x v="18"/>
    <n v="37064"/>
    <x v="0"/>
    <s v="OFF-AP-10000358"/>
    <x v="1"/>
    <x v="9"/>
    <s v="Fellowes Basic Home/Office Series Surge Protectors"/>
    <n v="20.768000000000001"/>
    <n v="2"/>
    <n v="0.2"/>
    <x v="6696"/>
  </r>
  <r>
    <n v="8623"/>
    <s v="US-2013-114230"/>
    <x v="0"/>
    <x v="581"/>
    <x v="417"/>
    <s v="Standard Class"/>
    <s v="CM-12235"/>
    <s v="Chris McAfee"/>
    <x v="0"/>
    <s v="United States"/>
    <s v="Phoenix"/>
    <x v="16"/>
    <n v="85023"/>
    <x v="1"/>
    <s v="OFF-ST-10000876"/>
    <x v="1"/>
    <x v="4"/>
    <s v="Eldon Simplefile Box Office"/>
    <n v="39.808"/>
    <n v="4"/>
    <n v="0.2"/>
    <x v="6697"/>
  </r>
  <r>
    <n v="8624"/>
    <s v="CA-2012-136147"/>
    <x v="1"/>
    <x v="50"/>
    <x v="837"/>
    <s v="Standard Class"/>
    <s v="FM-14380"/>
    <s v="Fred McMath"/>
    <x v="0"/>
    <s v="United States"/>
    <s v="Miami"/>
    <x v="2"/>
    <n v="33178"/>
    <x v="0"/>
    <s v="OFF-BI-10004224"/>
    <x v="1"/>
    <x v="8"/>
    <s v="Catalog Binders with Expanding Posts"/>
    <n v="121.10400000000003"/>
    <n v="6"/>
    <n v="0.7"/>
    <x v="1520"/>
  </r>
  <r>
    <n v="8625"/>
    <s v="CA-2012-136147"/>
    <x v="1"/>
    <x v="50"/>
    <x v="837"/>
    <s v="Standard Class"/>
    <s v="FM-14380"/>
    <s v="Fred McMath"/>
    <x v="0"/>
    <s v="United States"/>
    <s v="Miami"/>
    <x v="2"/>
    <n v="33178"/>
    <x v="0"/>
    <s v="TEC-AC-10004568"/>
    <x v="2"/>
    <x v="11"/>
    <s v="Maxell LTO Ultrium - 800 GB"/>
    <n v="111.96"/>
    <n v="5"/>
    <n v="0.2"/>
    <x v="6698"/>
  </r>
  <r>
    <n v="8626"/>
    <s v="CA-2012-156118"/>
    <x v="1"/>
    <x v="575"/>
    <x v="301"/>
    <s v="Standard Class"/>
    <s v="HG-14965"/>
    <s v="Henry Goldwyn"/>
    <x v="1"/>
    <s v="United States"/>
    <s v="Colorado Springs"/>
    <x v="22"/>
    <n v="80906"/>
    <x v="1"/>
    <s v="OFF-PA-10000533"/>
    <x v="1"/>
    <x v="10"/>
    <s v="Southworth Parchment Paper &amp; Envelopes"/>
    <n v="15.696000000000002"/>
    <n v="3"/>
    <n v="0.2"/>
    <x v="971"/>
  </r>
  <r>
    <n v="8627"/>
    <s v="CA-2012-164084"/>
    <x v="1"/>
    <x v="67"/>
    <x v="64"/>
    <s v="Standard Class"/>
    <s v="AG-10525"/>
    <s v="Andy Gerbode"/>
    <x v="1"/>
    <s v="United States"/>
    <s v="New York City"/>
    <x v="15"/>
    <n v="10011"/>
    <x v="3"/>
    <s v="OFF-ST-10003638"/>
    <x v="1"/>
    <x v="4"/>
    <s v="Mobile Personal File Cube"/>
    <n v="70.260000000000005"/>
    <n v="3"/>
    <n v="0"/>
    <x v="4392"/>
  </r>
  <r>
    <n v="8628"/>
    <s v="CA-2012-164084"/>
    <x v="1"/>
    <x v="67"/>
    <x v="64"/>
    <s v="Standard Class"/>
    <s v="AG-10525"/>
    <s v="Andy Gerbode"/>
    <x v="1"/>
    <s v="United States"/>
    <s v="New York City"/>
    <x v="15"/>
    <n v="10011"/>
    <x v="3"/>
    <s v="TEC-AC-10002305"/>
    <x v="2"/>
    <x v="11"/>
    <s v="KeyTronic E03601U1 - Keyboard - Beige"/>
    <n v="90"/>
    <n v="5"/>
    <n v="0"/>
    <x v="6699"/>
  </r>
  <r>
    <n v="8629"/>
    <s v="CA-2012-164084"/>
    <x v="1"/>
    <x v="67"/>
    <x v="64"/>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x v="64"/>
    <s v="Standard Class"/>
    <s v="AG-10525"/>
    <s v="Andy Gerbode"/>
    <x v="1"/>
    <s v="United States"/>
    <s v="New York City"/>
    <x v="15"/>
    <n v="10011"/>
    <x v="3"/>
    <s v="FUR-TA-10003569"/>
    <x v="0"/>
    <x v="3"/>
    <s v="Bretford CR8500 Series Meeting Room Furniture"/>
    <n v="481.17599999999999"/>
    <n v="2"/>
    <n v="0.4"/>
    <x v="6700"/>
  </r>
  <r>
    <n v="8631"/>
    <s v="CA-2012-164084"/>
    <x v="1"/>
    <x v="67"/>
    <x v="64"/>
    <s v="Standard Class"/>
    <s v="AG-10525"/>
    <s v="Andy Gerbode"/>
    <x v="1"/>
    <s v="United States"/>
    <s v="New York City"/>
    <x v="15"/>
    <n v="10011"/>
    <x v="3"/>
    <s v="OFF-FA-10003059"/>
    <x v="1"/>
    <x v="13"/>
    <s v="Assorted Color Push Pins"/>
    <n v="7.24"/>
    <n v="4"/>
    <n v="0"/>
    <x v="6701"/>
  </r>
  <r>
    <n v="8632"/>
    <s v="CA-2013-107783"/>
    <x v="0"/>
    <x v="1062"/>
    <x v="879"/>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x v="879"/>
    <s v="First Class"/>
    <s v="OT-18730"/>
    <s v="Olvera Toch"/>
    <x v="0"/>
    <s v="United States"/>
    <s v="Bethlehem"/>
    <x v="9"/>
    <n v="18018"/>
    <x v="3"/>
    <s v="OFF-BI-10000545"/>
    <x v="1"/>
    <x v="8"/>
    <s v="GBC Ibimaster 500 Manual ProClick Binding System"/>
    <n v="1369.7640000000001"/>
    <n v="6"/>
    <n v="0.7"/>
    <x v="6443"/>
  </r>
  <r>
    <n v="8634"/>
    <s v="CA-2013-107783"/>
    <x v="0"/>
    <x v="1062"/>
    <x v="879"/>
    <s v="First Class"/>
    <s v="OT-18730"/>
    <s v="Olvera Toch"/>
    <x v="0"/>
    <s v="United States"/>
    <s v="Bethlehem"/>
    <x v="9"/>
    <n v="18018"/>
    <x v="3"/>
    <s v="OFF-AP-10004052"/>
    <x v="1"/>
    <x v="9"/>
    <s v="Hoover Replacement Belts For Soft Guard &amp; Commercial Ltweight Upright Vacs, 2/Pk"/>
    <n v="9.48"/>
    <n v="3"/>
    <n v="0.2"/>
    <x v="6703"/>
  </r>
  <r>
    <n v="8635"/>
    <s v="CA-2014-159793"/>
    <x v="3"/>
    <x v="326"/>
    <x v="346"/>
    <s v="Standard Class"/>
    <s v="SV-20365"/>
    <s v="Seth Vernon"/>
    <x v="0"/>
    <s v="United States"/>
    <s v="Philadelphia"/>
    <x v="9"/>
    <n v="19140"/>
    <x v="3"/>
    <s v="FUR-BO-10001798"/>
    <x v="0"/>
    <x v="0"/>
    <s v="Bush Somerset Collection Bookcase"/>
    <n v="130.97999999999999"/>
    <n v="2"/>
    <n v="0.5"/>
    <x v="6704"/>
  </r>
  <r>
    <n v="8636"/>
    <s v="CA-2011-160094"/>
    <x v="2"/>
    <x v="1013"/>
    <x v="1108"/>
    <s v="First Class"/>
    <s v="JM-16195"/>
    <s v="Justin MacKendrick"/>
    <x v="0"/>
    <s v="United States"/>
    <s v="Louisville"/>
    <x v="0"/>
    <n v="40214"/>
    <x v="0"/>
    <s v="OFF-AR-10004010"/>
    <x v="1"/>
    <x v="6"/>
    <s v="Hunt Boston Vacuum Mount KS Pencil Sharpener"/>
    <n v="174.95000000000002"/>
    <n v="5"/>
    <n v="0"/>
    <x v="6563"/>
  </r>
  <r>
    <n v="8637"/>
    <s v="CA-2011-160094"/>
    <x v="2"/>
    <x v="1013"/>
    <x v="1108"/>
    <s v="First Class"/>
    <s v="JM-16195"/>
    <s v="Justin MacKendrick"/>
    <x v="0"/>
    <s v="United States"/>
    <s v="Louisville"/>
    <x v="0"/>
    <n v="40214"/>
    <x v="0"/>
    <s v="OFF-ST-10000585"/>
    <x v="1"/>
    <x v="4"/>
    <s v="Economy Rollaway Files"/>
    <n v="826"/>
    <n v="5"/>
    <n v="0"/>
    <x v="6705"/>
  </r>
  <r>
    <n v="8638"/>
    <s v="CA-2014-151281"/>
    <x v="3"/>
    <x v="842"/>
    <x v="1060"/>
    <s v="Standard Class"/>
    <s v="HM-14980"/>
    <s v="Henry MacAllister"/>
    <x v="0"/>
    <s v="United States"/>
    <s v="Seattle"/>
    <x v="4"/>
    <n v="98105"/>
    <x v="1"/>
    <s v="FUR-FU-10000397"/>
    <x v="0"/>
    <x v="5"/>
    <s v="Luxo Economy Swing Arm Lamp"/>
    <n v="139.58000000000001"/>
    <n v="7"/>
    <n v="0"/>
    <x v="6706"/>
  </r>
  <r>
    <n v="8639"/>
    <s v="CA-2014-118346"/>
    <x v="3"/>
    <x v="283"/>
    <x v="892"/>
    <s v="First Class"/>
    <s v="PO-19180"/>
    <s v="Philisse Overcash"/>
    <x v="2"/>
    <s v="United States"/>
    <s v="Kenosha"/>
    <x v="6"/>
    <n v="53142"/>
    <x v="2"/>
    <s v="TEC-AC-10000736"/>
    <x v="2"/>
    <x v="11"/>
    <s v="Logitech G600 MMO Gaming Mouse"/>
    <n v="399.95"/>
    <n v="5"/>
    <n v="0"/>
    <x v="5323"/>
  </r>
  <r>
    <n v="8640"/>
    <s v="CA-2011-129819"/>
    <x v="2"/>
    <x v="736"/>
    <x v="345"/>
    <s v="Second Class"/>
    <s v="KC-16675"/>
    <s v="Kimberly Carter"/>
    <x v="1"/>
    <s v="United States"/>
    <s v="Henderson"/>
    <x v="0"/>
    <n v="42420"/>
    <x v="0"/>
    <s v="OFF-BI-10004970"/>
    <x v="1"/>
    <x v="8"/>
    <s v="ACCOHIDE 3-Ring Binder, Blue, 1&quot;"/>
    <n v="12.39"/>
    <n v="3"/>
    <n v="0"/>
    <x v="4112"/>
  </r>
  <r>
    <n v="8641"/>
    <s v="US-2014-148551"/>
    <x v="3"/>
    <x v="602"/>
    <x v="1019"/>
    <s v="Standard Class"/>
    <s v="DB-13120"/>
    <s v="David Bremer"/>
    <x v="1"/>
    <s v="United States"/>
    <s v="Dallas"/>
    <x v="5"/>
    <n v="75217"/>
    <x v="2"/>
    <s v="OFF-BI-10000545"/>
    <x v="1"/>
    <x v="8"/>
    <s v="GBC Ibimaster 500 Manual ProClick Binding System"/>
    <n v="760.97999999999979"/>
    <n v="5"/>
    <n v="0.8"/>
    <x v="6707"/>
  </r>
  <r>
    <n v="8642"/>
    <s v="CA-2014-147767"/>
    <x v="3"/>
    <x v="574"/>
    <x v="348"/>
    <s v="Same Day"/>
    <s v="SV-20935"/>
    <s v="Susan Vittorini"/>
    <x v="0"/>
    <s v="United States"/>
    <s v="Peoria"/>
    <x v="16"/>
    <n v="85345"/>
    <x v="1"/>
    <s v="OFF-BI-10001670"/>
    <x v="1"/>
    <x v="8"/>
    <s v="Vinyl Sectional Post Binders"/>
    <n v="67.860000000000014"/>
    <n v="6"/>
    <n v="0.7"/>
    <x v="6708"/>
  </r>
  <r>
    <n v="8643"/>
    <s v="CA-2012-108259"/>
    <x v="1"/>
    <x v="627"/>
    <x v="112"/>
    <s v="Standard Class"/>
    <s v="NS-18640"/>
    <s v="Noel Staavos"/>
    <x v="1"/>
    <s v="United States"/>
    <s v="Jacksonville"/>
    <x v="3"/>
    <n v="28540"/>
    <x v="0"/>
    <s v="OFF-FA-10000624"/>
    <x v="1"/>
    <x v="13"/>
    <s v="OIC Binder Clips"/>
    <n v="31.504000000000005"/>
    <n v="11"/>
    <n v="0.2"/>
    <x v="6709"/>
  </r>
  <r>
    <n v="8644"/>
    <s v="CA-2012-108259"/>
    <x v="1"/>
    <x v="627"/>
    <x v="112"/>
    <s v="Standard Class"/>
    <s v="NS-18640"/>
    <s v="Noel Staavos"/>
    <x v="1"/>
    <s v="United States"/>
    <s v="Jacksonville"/>
    <x v="3"/>
    <n v="28540"/>
    <x v="0"/>
    <s v="OFF-LA-10002945"/>
    <x v="1"/>
    <x v="2"/>
    <s v="Permanent Self-Adhesive File Folder Labels for Typewriters, 1 1/8 x 3 1/2, White"/>
    <n v="5.04"/>
    <n v="1"/>
    <n v="0.2"/>
    <x v="6710"/>
  </r>
  <r>
    <n v="8645"/>
    <s v="CA-2012-108259"/>
    <x v="1"/>
    <x v="627"/>
    <x v="112"/>
    <s v="Standard Class"/>
    <s v="NS-18640"/>
    <s v="Noel Staavos"/>
    <x v="1"/>
    <s v="United States"/>
    <s v="Jacksonville"/>
    <x v="3"/>
    <n v="28540"/>
    <x v="0"/>
    <s v="OFF-BI-10000315"/>
    <x v="1"/>
    <x v="8"/>
    <s v="Poly Designer Cover &amp; Back"/>
    <n v="39.878999999999998"/>
    <n v="7"/>
    <n v="0.7"/>
    <x v="6711"/>
  </r>
  <r>
    <n v="8646"/>
    <s v="CA-2012-108259"/>
    <x v="1"/>
    <x v="627"/>
    <x v="112"/>
    <s v="Standard Class"/>
    <s v="NS-18640"/>
    <s v="Noel Staavos"/>
    <x v="1"/>
    <s v="United States"/>
    <s v="Jacksonville"/>
    <x v="3"/>
    <n v="28540"/>
    <x v="0"/>
    <s v="FUR-FU-10000023"/>
    <x v="0"/>
    <x v="5"/>
    <s v="Eldon Wave Desk Accessories"/>
    <n v="4.7119999999999997"/>
    <n v="1"/>
    <n v="0.2"/>
    <x v="6712"/>
  </r>
  <r>
    <n v="8647"/>
    <s v="CA-2013-113341"/>
    <x v="0"/>
    <x v="881"/>
    <x v="533"/>
    <s v="Standard Class"/>
    <s v="MH-17455"/>
    <s v="Mark Hamilton"/>
    <x v="0"/>
    <s v="United States"/>
    <s v="Los Angeles"/>
    <x v="1"/>
    <n v="90032"/>
    <x v="1"/>
    <s v="FUR-CH-10004698"/>
    <x v="0"/>
    <x v="1"/>
    <s v="Padded Folding Chairs, Black, 4/Carton"/>
    <n v="194.35200000000003"/>
    <n v="3"/>
    <n v="0.2"/>
    <x v="6713"/>
  </r>
  <r>
    <n v="8648"/>
    <s v="US-2012-131842"/>
    <x v="1"/>
    <x v="901"/>
    <x v="222"/>
    <s v="First Class"/>
    <s v="RR-19525"/>
    <s v="Rick Reed"/>
    <x v="1"/>
    <s v="United States"/>
    <s v="Nashville"/>
    <x v="18"/>
    <n v="37211"/>
    <x v="0"/>
    <s v="FUR-CH-10004477"/>
    <x v="0"/>
    <x v="1"/>
    <s v="Global Push Button Manager's Chair, Indigo"/>
    <n v="97.424000000000007"/>
    <n v="2"/>
    <n v="0.2"/>
    <x v="6714"/>
  </r>
  <r>
    <n v="8649"/>
    <s v="CA-2013-164574"/>
    <x v="0"/>
    <x v="875"/>
    <x v="1151"/>
    <s v="Standard Class"/>
    <s v="RH-19555"/>
    <s v="Ritsa Hightower"/>
    <x v="0"/>
    <s v="United States"/>
    <s v="Charlotte"/>
    <x v="3"/>
    <n v="28205"/>
    <x v="0"/>
    <s v="OFF-ST-10003816"/>
    <x v="1"/>
    <x v="4"/>
    <s v="Fellowes High-Stak Drawer Files"/>
    <n v="704.76"/>
    <n v="5"/>
    <n v="0.2"/>
    <x v="6715"/>
  </r>
  <r>
    <n v="8650"/>
    <s v="CA-2013-164574"/>
    <x v="0"/>
    <x v="875"/>
    <x v="1151"/>
    <s v="Standard Class"/>
    <s v="RH-19555"/>
    <s v="Ritsa Hightower"/>
    <x v="0"/>
    <s v="United States"/>
    <s v="Charlotte"/>
    <x v="3"/>
    <n v="28205"/>
    <x v="0"/>
    <s v="OFF-BI-10002429"/>
    <x v="1"/>
    <x v="8"/>
    <s v="Premier Elliptical Ring Binder, Black"/>
    <n v="27.396000000000004"/>
    <n v="3"/>
    <n v="0.7"/>
    <x v="6716"/>
  </r>
  <r>
    <n v="8651"/>
    <s v="CA-2011-142769"/>
    <x v="2"/>
    <x v="103"/>
    <x v="178"/>
    <s v="Same Day"/>
    <s v="RP-19390"/>
    <s v="Resi Pölking"/>
    <x v="0"/>
    <s v="United States"/>
    <s v="Seattle"/>
    <x v="4"/>
    <n v="98103"/>
    <x v="1"/>
    <s v="OFF-FA-10000840"/>
    <x v="1"/>
    <x v="13"/>
    <s v="OIC Thumb-Tacks"/>
    <n v="5.6999999999999993"/>
    <n v="5"/>
    <n v="0"/>
    <x v="6717"/>
  </r>
  <r>
    <n v="8652"/>
    <s v="CA-2011-142769"/>
    <x v="2"/>
    <x v="103"/>
    <x v="178"/>
    <s v="Same Day"/>
    <s v="RP-19390"/>
    <s v="Resi Pölking"/>
    <x v="0"/>
    <s v="United States"/>
    <s v="Seattle"/>
    <x v="4"/>
    <n v="98103"/>
    <x v="1"/>
    <s v="FUR-FU-10001918"/>
    <x v="0"/>
    <x v="5"/>
    <s v="C-Line Cubicle Keepers Polyproplyene Holder With Velcro Backings"/>
    <n v="14.190000000000001"/>
    <n v="3"/>
    <n v="0"/>
    <x v="6718"/>
  </r>
  <r>
    <n v="8653"/>
    <s v="CA-2011-142769"/>
    <x v="2"/>
    <x v="103"/>
    <x v="178"/>
    <s v="Same Day"/>
    <s v="RP-19390"/>
    <s v="Resi Pölking"/>
    <x v="0"/>
    <s v="United States"/>
    <s v="Seattle"/>
    <x v="4"/>
    <n v="98103"/>
    <x v="1"/>
    <s v="OFF-SU-10001574"/>
    <x v="1"/>
    <x v="14"/>
    <s v="Acme Value Line Scissors"/>
    <n v="7.3"/>
    <n v="2"/>
    <n v="0"/>
    <x v="558"/>
  </r>
  <r>
    <n v="8654"/>
    <s v="CA-2011-142769"/>
    <x v="2"/>
    <x v="103"/>
    <x v="178"/>
    <s v="Same Day"/>
    <s v="RP-19390"/>
    <s v="Resi Pölking"/>
    <x v="0"/>
    <s v="United States"/>
    <s v="Seattle"/>
    <x v="4"/>
    <n v="98103"/>
    <x v="1"/>
    <s v="TEC-AC-10001606"/>
    <x v="2"/>
    <x v="11"/>
    <s v="Logitech Wireless Performance Mouse MX for PC and Mac"/>
    <n v="199.98"/>
    <n v="2"/>
    <n v="0"/>
    <x v="6719"/>
  </r>
  <r>
    <n v="8655"/>
    <s v="CA-2011-142769"/>
    <x v="2"/>
    <x v="103"/>
    <x v="178"/>
    <s v="Same Day"/>
    <s v="RP-19390"/>
    <s v="Resi Pölking"/>
    <x v="0"/>
    <s v="United States"/>
    <s v="Seattle"/>
    <x v="4"/>
    <n v="98103"/>
    <x v="1"/>
    <s v="TEC-AC-10003399"/>
    <x v="2"/>
    <x v="11"/>
    <s v="Memorex Mini Travel Drive 64 GB USB 2.0 Flash Drive"/>
    <n v="144.96"/>
    <n v="4"/>
    <n v="0"/>
    <x v="6720"/>
  </r>
  <r>
    <n v="8656"/>
    <s v="CA-2011-142769"/>
    <x v="2"/>
    <x v="103"/>
    <x v="178"/>
    <s v="Same Day"/>
    <s v="RP-19390"/>
    <s v="Resi Pölking"/>
    <x v="0"/>
    <s v="United States"/>
    <s v="Seattle"/>
    <x v="4"/>
    <n v="98103"/>
    <x v="1"/>
    <s v="TEC-AC-10000865"/>
    <x v="2"/>
    <x v="11"/>
    <s v="WD My Passport Ultra 500GB Portable External Hard Drive"/>
    <n v="118"/>
    <n v="2"/>
    <n v="0"/>
    <x v="6721"/>
  </r>
  <r>
    <n v="8657"/>
    <s v="CA-2011-142769"/>
    <x v="2"/>
    <x v="103"/>
    <x v="178"/>
    <s v="Same Day"/>
    <s v="RP-19390"/>
    <s v="Resi Pölking"/>
    <x v="0"/>
    <s v="United States"/>
    <s v="Seattle"/>
    <x v="4"/>
    <n v="98103"/>
    <x v="1"/>
    <s v="OFF-PA-10002923"/>
    <x v="1"/>
    <x v="10"/>
    <s v="Xerox 1942"/>
    <n v="48.94"/>
    <n v="1"/>
    <n v="0"/>
    <x v="1641"/>
  </r>
  <r>
    <n v="8658"/>
    <s v="CA-2011-142769"/>
    <x v="2"/>
    <x v="103"/>
    <x v="178"/>
    <s v="Same Day"/>
    <s v="RP-19390"/>
    <s v="Resi Pölking"/>
    <x v="0"/>
    <s v="United States"/>
    <s v="Seattle"/>
    <x v="4"/>
    <n v="98103"/>
    <x v="1"/>
    <s v="OFF-AP-10004785"/>
    <x v="1"/>
    <x v="9"/>
    <s v="Holmes Replacement Filter for HEPA Air Cleaner, Medium Room"/>
    <n v="22.66"/>
    <n v="2"/>
    <n v="0"/>
    <x v="6722"/>
  </r>
  <r>
    <n v="8659"/>
    <s v="CA-2013-168361"/>
    <x v="0"/>
    <x v="1028"/>
    <x v="22"/>
    <s v="Standard Class"/>
    <s v="KB-16600"/>
    <s v="Ken Brennan"/>
    <x v="1"/>
    <s v="United States"/>
    <s v="Chicago"/>
    <x v="10"/>
    <n v="60623"/>
    <x v="2"/>
    <s v="OFF-BI-10003727"/>
    <x v="1"/>
    <x v="8"/>
    <s v="Avery Durable Slant Ring Binders With Label Holder"/>
    <n v="0.83599999999999974"/>
    <n v="1"/>
    <n v="0.8"/>
    <x v="6723"/>
  </r>
  <r>
    <n v="8660"/>
    <s v="CA-2013-153185"/>
    <x v="0"/>
    <x v="323"/>
    <x v="1054"/>
    <s v="Standard Class"/>
    <s v="MH-17620"/>
    <s v="Matt Hagelstein"/>
    <x v="1"/>
    <s v="United States"/>
    <s v="Cincinnati"/>
    <x v="24"/>
    <n v="45231"/>
    <x v="3"/>
    <s v="OFF-PA-10002246"/>
    <x v="1"/>
    <x v="10"/>
    <s v="Wirebound Four 2-3/4 x 5 Forms per Page, 400 Sets per Book"/>
    <n v="30.96"/>
    <n v="6"/>
    <n v="0.2"/>
    <x v="3026"/>
  </r>
  <r>
    <n v="8661"/>
    <s v="CA-2014-124765"/>
    <x v="3"/>
    <x v="920"/>
    <x v="524"/>
    <s v="Standard Class"/>
    <s v="HZ-14950"/>
    <s v="Henia Zydlo"/>
    <x v="0"/>
    <s v="United States"/>
    <s v="Fort Lauderdale"/>
    <x v="2"/>
    <n v="33311"/>
    <x v="0"/>
    <s v="FUR-BO-10003965"/>
    <x v="0"/>
    <x v="0"/>
    <s v="O'Sullivan Manor Hill 2-Door Library in Brianna Oak"/>
    <n v="723.92"/>
    <n v="5"/>
    <n v="0.2"/>
    <x v="6724"/>
  </r>
  <r>
    <n v="8662"/>
    <s v="CA-2012-131856"/>
    <x v="1"/>
    <x v="793"/>
    <x v="280"/>
    <s v="Standard Class"/>
    <s v="JG-15160"/>
    <s v="James Galang"/>
    <x v="0"/>
    <s v="United States"/>
    <s v="Houston"/>
    <x v="5"/>
    <n v="77041"/>
    <x v="2"/>
    <s v="FUR-FU-10000175"/>
    <x v="0"/>
    <x v="5"/>
    <s v="DAX Wood Document Frame."/>
    <n v="21.968000000000004"/>
    <n v="4"/>
    <n v="0.6"/>
    <x v="6725"/>
  </r>
  <r>
    <n v="8663"/>
    <s v="CA-2012-131856"/>
    <x v="1"/>
    <x v="793"/>
    <x v="280"/>
    <s v="Standard Class"/>
    <s v="JG-15160"/>
    <s v="James Galang"/>
    <x v="0"/>
    <s v="United States"/>
    <s v="Houston"/>
    <x v="5"/>
    <n v="77041"/>
    <x v="2"/>
    <s v="TEC-PH-10001336"/>
    <x v="2"/>
    <x v="7"/>
    <s v="Digium D40 VoIP phone"/>
    <n v="619.15200000000004"/>
    <n v="6"/>
    <n v="0.2"/>
    <x v="6726"/>
  </r>
  <r>
    <n v="8664"/>
    <s v="CA-2012-131856"/>
    <x v="1"/>
    <x v="793"/>
    <x v="280"/>
    <s v="Standard Class"/>
    <s v="JG-15160"/>
    <s v="James Galang"/>
    <x v="0"/>
    <s v="United States"/>
    <s v="Houston"/>
    <x v="5"/>
    <n v="77041"/>
    <x v="2"/>
    <s v="OFF-PA-10001954"/>
    <x v="1"/>
    <x v="10"/>
    <s v="Xerox 1964"/>
    <n v="127.90400000000001"/>
    <n v="7"/>
    <n v="0.2"/>
    <x v="6727"/>
  </r>
  <r>
    <n v="8665"/>
    <s v="CA-2014-126634"/>
    <x v="3"/>
    <x v="983"/>
    <x v="1300"/>
    <s v="Second Class"/>
    <s v="AB-10165"/>
    <s v="Alan Barnes"/>
    <x v="0"/>
    <s v="United States"/>
    <s v="Lakewood"/>
    <x v="1"/>
    <n v="90712"/>
    <x v="1"/>
    <s v="FUR-FU-10004973"/>
    <x v="0"/>
    <x v="5"/>
    <s v="Flat Face Poster Frame"/>
    <n v="94.2"/>
    <n v="5"/>
    <n v="0"/>
    <x v="6728"/>
  </r>
  <r>
    <n v="8666"/>
    <s v="CA-2013-118500"/>
    <x v="0"/>
    <x v="1019"/>
    <x v="1058"/>
    <s v="First Class"/>
    <s v="HJ-14875"/>
    <s v="Heather Jas"/>
    <x v="2"/>
    <s v="United States"/>
    <s v="San Francisco"/>
    <x v="1"/>
    <n v="94122"/>
    <x v="1"/>
    <s v="OFF-SU-10004231"/>
    <x v="1"/>
    <x v="14"/>
    <s v="Acme Tagit Stainless Steel Antibacterial Scissors"/>
    <n v="49.5"/>
    <n v="5"/>
    <n v="0"/>
    <x v="1338"/>
  </r>
  <r>
    <n v="8667"/>
    <s v="CA-2013-163951"/>
    <x v="0"/>
    <x v="945"/>
    <x v="771"/>
    <s v="First Class"/>
    <s v="CJ-11875"/>
    <s v="Carl Jackson"/>
    <x v="1"/>
    <s v="United States"/>
    <s v="Philadelphia"/>
    <x v="9"/>
    <n v="19140"/>
    <x v="3"/>
    <s v="OFF-AR-10004269"/>
    <x v="1"/>
    <x v="6"/>
    <s v="Newell 31"/>
    <n v="16.520000000000003"/>
    <n v="5"/>
    <n v="0.2"/>
    <x v="6729"/>
  </r>
  <r>
    <n v="8668"/>
    <s v="CA-2013-149916"/>
    <x v="0"/>
    <x v="596"/>
    <x v="746"/>
    <s v="Second Class"/>
    <s v="ED-13885"/>
    <s v="Emily Ducich"/>
    <x v="2"/>
    <s v="United States"/>
    <s v="Seattle"/>
    <x v="4"/>
    <n v="98115"/>
    <x v="1"/>
    <s v="OFF-BI-10004002"/>
    <x v="1"/>
    <x v="8"/>
    <s v="Wilson Jones International Size A4 Ring Binders"/>
    <n v="55.360000000000007"/>
    <n v="4"/>
    <n v="0.2"/>
    <x v="6730"/>
  </r>
  <r>
    <n v="8669"/>
    <s v="CA-2013-149916"/>
    <x v="0"/>
    <x v="596"/>
    <x v="746"/>
    <s v="Second Class"/>
    <s v="ED-13885"/>
    <s v="Emily Ducich"/>
    <x v="2"/>
    <s v="United States"/>
    <s v="Seattle"/>
    <x v="4"/>
    <n v="98115"/>
    <x v="1"/>
    <s v="TEC-MA-10000752"/>
    <x v="2"/>
    <x v="15"/>
    <s v="Texas Instrument TI-15 Fraction Calculator"/>
    <n v="11.56"/>
    <n v="1"/>
    <n v="0.2"/>
    <x v="6731"/>
  </r>
  <r>
    <n v="8670"/>
    <s v="CA-2012-158918"/>
    <x v="1"/>
    <x v="139"/>
    <x v="603"/>
    <s v="Second Class"/>
    <s v="AI-10855"/>
    <s v="Arianne Irving"/>
    <x v="0"/>
    <s v="United States"/>
    <s v="Los Angeles"/>
    <x v="1"/>
    <n v="90036"/>
    <x v="1"/>
    <s v="OFF-PA-10004947"/>
    <x v="1"/>
    <x v="10"/>
    <s v="Staples"/>
    <n v="17.12"/>
    <n v="4"/>
    <n v="0"/>
    <x v="1786"/>
  </r>
  <r>
    <n v="8671"/>
    <s v="US-2011-159611"/>
    <x v="2"/>
    <x v="422"/>
    <x v="916"/>
    <s v="Second Class"/>
    <s v="KB-16315"/>
    <s v="Karl Braun"/>
    <x v="0"/>
    <s v="United States"/>
    <s v="Cleveland"/>
    <x v="24"/>
    <n v="44105"/>
    <x v="3"/>
    <s v="FUR-FU-10004904"/>
    <x v="0"/>
    <x v="5"/>
    <s v="Eldon &quot;L&quot; Workstation Diamond Chairmat"/>
    <n v="182.35200000000003"/>
    <n v="3"/>
    <n v="0.2"/>
    <x v="6732"/>
  </r>
  <r>
    <n v="8672"/>
    <s v="US-2011-159611"/>
    <x v="2"/>
    <x v="422"/>
    <x v="916"/>
    <s v="Second Class"/>
    <s v="KB-16315"/>
    <s v="Karl Braun"/>
    <x v="0"/>
    <s v="United States"/>
    <s v="Cleveland"/>
    <x v="24"/>
    <n v="44105"/>
    <x v="3"/>
    <s v="OFF-ST-10002790"/>
    <x v="1"/>
    <x v="4"/>
    <s v="Safco Industrial Shelving"/>
    <n v="118.16"/>
    <n v="2"/>
    <n v="0.2"/>
    <x v="6091"/>
  </r>
  <r>
    <n v="8673"/>
    <s v="CA-2014-163265"/>
    <x v="3"/>
    <x v="911"/>
    <x v="638"/>
    <s v="Standard Class"/>
    <s v="JS-16030"/>
    <s v="Joy Smith"/>
    <x v="0"/>
    <s v="United States"/>
    <s v="Decatur"/>
    <x v="10"/>
    <n v="62521"/>
    <x v="2"/>
    <s v="OFF-FA-10004854"/>
    <x v="1"/>
    <x v="13"/>
    <s v="Vinyl Coated Wire Paper Clips in Organizer Box, 800/Box"/>
    <n v="18.368000000000002"/>
    <n v="2"/>
    <n v="0.2"/>
    <x v="6733"/>
  </r>
  <r>
    <n v="8674"/>
    <s v="CA-2014-163265"/>
    <x v="3"/>
    <x v="911"/>
    <x v="638"/>
    <s v="Standard Class"/>
    <s v="JS-16030"/>
    <s v="Joy Smith"/>
    <x v="0"/>
    <s v="United States"/>
    <s v="Decatur"/>
    <x v="10"/>
    <n v="62521"/>
    <x v="2"/>
    <s v="FUR-CH-10004063"/>
    <x v="0"/>
    <x v="1"/>
    <s v="Global Deluxe High-Back Manager's Chair"/>
    <n v="600.55799999999999"/>
    <n v="3"/>
    <n v="0.3"/>
    <x v="123"/>
  </r>
  <r>
    <n v="8675"/>
    <s v="CA-2014-163265"/>
    <x v="3"/>
    <x v="911"/>
    <x v="638"/>
    <s v="Standard Class"/>
    <s v="JS-16030"/>
    <s v="Joy Smith"/>
    <x v="0"/>
    <s v="United States"/>
    <s v="Decatur"/>
    <x v="10"/>
    <n v="62521"/>
    <x v="2"/>
    <s v="OFF-ST-10000642"/>
    <x v="1"/>
    <x v="4"/>
    <s v="Tennsco Lockers, Gray"/>
    <n v="50.352000000000004"/>
    <n v="3"/>
    <n v="0.2"/>
    <x v="6734"/>
  </r>
  <r>
    <n v="8676"/>
    <s v="CA-2014-163265"/>
    <x v="3"/>
    <x v="911"/>
    <x v="638"/>
    <s v="Standard Class"/>
    <s v="JS-16030"/>
    <s v="Joy Smith"/>
    <x v="0"/>
    <s v="United States"/>
    <s v="Decatur"/>
    <x v="10"/>
    <n v="62521"/>
    <x v="2"/>
    <s v="OFF-AR-10004078"/>
    <x v="1"/>
    <x v="6"/>
    <s v="Newell 312"/>
    <n v="28.031999999999996"/>
    <n v="6"/>
    <n v="0.2"/>
    <x v="2915"/>
  </r>
  <r>
    <n v="8677"/>
    <s v="CA-2014-163265"/>
    <x v="3"/>
    <x v="911"/>
    <x v="638"/>
    <s v="Standard Class"/>
    <s v="JS-16030"/>
    <s v="Joy Smith"/>
    <x v="0"/>
    <s v="United States"/>
    <s v="Decatur"/>
    <x v="10"/>
    <n v="62521"/>
    <x v="2"/>
    <s v="FUR-FU-10004270"/>
    <x v="0"/>
    <x v="5"/>
    <s v="Executive Impressions 13&quot; Clairmont Wall Clock"/>
    <n v="7.6920000000000002"/>
    <n v="1"/>
    <n v="0.6"/>
    <x v="6735"/>
  </r>
  <r>
    <n v="8678"/>
    <s v="CA-2014-141705"/>
    <x v="3"/>
    <x v="1200"/>
    <x v="215"/>
    <s v="First Class"/>
    <s v="PO-18850"/>
    <s v="Patrick O'Brill"/>
    <x v="0"/>
    <s v="United States"/>
    <s v="Mansfield"/>
    <x v="5"/>
    <n v="76063"/>
    <x v="2"/>
    <s v="FUR-TA-10004607"/>
    <x v="0"/>
    <x v="3"/>
    <s v="Hon 2111 Invitation Series Straight Table"/>
    <n v="517.40500000000009"/>
    <n v="5"/>
    <n v="0.3"/>
    <x v="6736"/>
  </r>
  <r>
    <n v="8679"/>
    <s v="CA-2013-112739"/>
    <x v="0"/>
    <x v="476"/>
    <x v="62"/>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x v="62"/>
    <s v="Second Class"/>
    <s v="RD-19810"/>
    <s v="Ross DeVincentis"/>
    <x v="2"/>
    <s v="United States"/>
    <s v="Houston"/>
    <x v="5"/>
    <n v="77070"/>
    <x v="2"/>
    <s v="TEC-AC-10001714"/>
    <x v="2"/>
    <x v="11"/>
    <s v="Logitech MX Performance Wireless Mouse"/>
    <n v="159.56"/>
    <n v="5"/>
    <n v="0.2"/>
    <x v="6738"/>
  </r>
  <r>
    <n v="8681"/>
    <s v="CA-2013-143805"/>
    <x v="0"/>
    <x v="49"/>
    <x v="845"/>
    <s v="Second Class"/>
    <s v="JD-15895"/>
    <s v="Jonathan Doherty"/>
    <x v="1"/>
    <s v="United States"/>
    <s v="Richmond"/>
    <x v="17"/>
    <n v="23223"/>
    <x v="0"/>
    <s v="OFF-AP-10002945"/>
    <x v="1"/>
    <x v="9"/>
    <s v="Honeywell Enviracaire Portable HEPA Air Cleaner for 17' x 22' Room"/>
    <n v="2104.5499999999997"/>
    <n v="7"/>
    <n v="0"/>
    <x v="6739"/>
  </r>
  <r>
    <n v="8682"/>
    <s v="CA-2013-143805"/>
    <x v="0"/>
    <x v="49"/>
    <x v="845"/>
    <s v="Second Class"/>
    <s v="JD-15895"/>
    <s v="Jonathan Doherty"/>
    <x v="1"/>
    <s v="United States"/>
    <s v="Richmond"/>
    <x v="17"/>
    <n v="23223"/>
    <x v="0"/>
    <s v="OFF-SU-10004664"/>
    <x v="1"/>
    <x v="14"/>
    <s v="Acme Softgrip Scissors"/>
    <n v="40.700000000000003"/>
    <n v="5"/>
    <n v="0"/>
    <x v="6740"/>
  </r>
  <r>
    <n v="8683"/>
    <s v="CA-2011-133634"/>
    <x v="2"/>
    <x v="1127"/>
    <x v="1105"/>
    <s v="Standard Class"/>
    <s v="SR-20740"/>
    <s v="Steven Roelle"/>
    <x v="2"/>
    <s v="United States"/>
    <s v="Arlington"/>
    <x v="17"/>
    <n v="22204"/>
    <x v="0"/>
    <s v="TEC-AC-10002550"/>
    <x v="2"/>
    <x v="11"/>
    <s v="Maxell 4.7GB DVD-RW 3/Pack"/>
    <n v="47.79"/>
    <n v="3"/>
    <n v="0"/>
    <x v="4239"/>
  </r>
  <r>
    <n v="8684"/>
    <s v="CA-2014-101665"/>
    <x v="3"/>
    <x v="920"/>
    <x v="670"/>
    <s v="Standard Class"/>
    <s v="TZ-21580"/>
    <s v="Tracy Zic"/>
    <x v="0"/>
    <s v="United States"/>
    <s v="San Francisco"/>
    <x v="1"/>
    <n v="94122"/>
    <x v="1"/>
    <s v="OFF-AR-10002335"/>
    <x v="1"/>
    <x v="6"/>
    <s v="DIXON Oriole Pencils"/>
    <n v="5.16"/>
    <n v="2"/>
    <n v="0"/>
    <x v="813"/>
  </r>
  <r>
    <n v="8685"/>
    <s v="CA-2013-155446"/>
    <x v="0"/>
    <x v="186"/>
    <x v="491"/>
    <s v="Standard Class"/>
    <s v="TN-21040"/>
    <s v="Tanja Norvell"/>
    <x v="2"/>
    <s v="United States"/>
    <s v="San Diego"/>
    <x v="1"/>
    <n v="92024"/>
    <x v="1"/>
    <s v="TEC-AC-10001445"/>
    <x v="2"/>
    <x v="11"/>
    <s v="Imation USB 2.0 Swivel Flash Drive USB flash drive - 4 GB - Pink"/>
    <n v="21.209999999999997"/>
    <n v="7"/>
    <n v="0"/>
    <x v="6741"/>
  </r>
  <r>
    <n v="8686"/>
    <s v="CA-2014-137323"/>
    <x v="3"/>
    <x v="237"/>
    <x v="551"/>
    <s v="Second Class"/>
    <s v="PW-19030"/>
    <s v="Pauline Webber"/>
    <x v="1"/>
    <s v="United States"/>
    <s v="Watertown"/>
    <x v="15"/>
    <n v="13601"/>
    <x v="3"/>
    <s v="OFF-ST-10003996"/>
    <x v="1"/>
    <x v="4"/>
    <s v="Letter/Legal File Tote with Clear Snap-On Lid, Black Granite"/>
    <n v="96.359999999999985"/>
    <n v="6"/>
    <n v="0"/>
    <x v="6742"/>
  </r>
  <r>
    <n v="8687"/>
    <s v="CA-2013-144015"/>
    <x v="0"/>
    <x v="190"/>
    <x v="674"/>
    <s v="Same Day"/>
    <s v="AH-10075"/>
    <s v="Adam Hart"/>
    <x v="1"/>
    <s v="United States"/>
    <s v="Los Angeles"/>
    <x v="1"/>
    <n v="90036"/>
    <x v="1"/>
    <s v="OFF-SU-10003505"/>
    <x v="1"/>
    <x v="14"/>
    <s v="Premier Electric Letter Opener"/>
    <n v="231.72"/>
    <n v="2"/>
    <n v="0"/>
    <x v="5359"/>
  </r>
  <r>
    <n v="8688"/>
    <s v="CA-2013-144015"/>
    <x v="0"/>
    <x v="190"/>
    <x v="674"/>
    <s v="Same Day"/>
    <s v="AH-10075"/>
    <s v="Adam Hart"/>
    <x v="1"/>
    <s v="United States"/>
    <s v="Los Angeles"/>
    <x v="1"/>
    <n v="90036"/>
    <x v="1"/>
    <s v="OFF-FA-10000624"/>
    <x v="1"/>
    <x v="13"/>
    <s v="OIC Binder Clips"/>
    <n v="17.899999999999999"/>
    <n v="5"/>
    <n v="0"/>
    <x v="5521"/>
  </r>
  <r>
    <n v="8689"/>
    <s v="CA-2013-144015"/>
    <x v="0"/>
    <x v="190"/>
    <x v="674"/>
    <s v="Same Day"/>
    <s v="AH-10075"/>
    <s v="Adam Hart"/>
    <x v="1"/>
    <s v="United States"/>
    <s v="Los Angeles"/>
    <x v="1"/>
    <n v="90036"/>
    <x v="1"/>
    <s v="OFF-PA-10002870"/>
    <x v="1"/>
    <x v="10"/>
    <s v="Ampad Phone Message Book, Recycled, 400 Message Capacity, 5 ¾” x 11”"/>
    <n v="12.48"/>
    <n v="2"/>
    <n v="0"/>
    <x v="1181"/>
  </r>
  <r>
    <n v="8690"/>
    <s v="CA-2011-101427"/>
    <x v="2"/>
    <x v="58"/>
    <x v="129"/>
    <s v="Standard Class"/>
    <s v="AY-10555"/>
    <s v="Andy Yotov"/>
    <x v="1"/>
    <s v="United States"/>
    <s v="Philadelphia"/>
    <x v="9"/>
    <n v="19140"/>
    <x v="3"/>
    <s v="OFF-AR-10002257"/>
    <x v="1"/>
    <x v="6"/>
    <s v="Eldon Spacemaker Box, Quick-Snap Lid, Clear"/>
    <n v="8.016"/>
    <n v="3"/>
    <n v="0.2"/>
    <x v="6743"/>
  </r>
  <r>
    <n v="8691"/>
    <s v="CA-2013-136770"/>
    <x v="0"/>
    <x v="1041"/>
    <x v="964"/>
    <s v="Standard Class"/>
    <s v="SP-20650"/>
    <s v="Stephanie Phelps"/>
    <x v="1"/>
    <s v="United States"/>
    <s v="Akron"/>
    <x v="24"/>
    <n v="44312"/>
    <x v="3"/>
    <s v="TEC-PH-10003580"/>
    <x v="2"/>
    <x v="7"/>
    <s v="Cisco IP Phone 7961G-GE VoIP phone"/>
    <n v="259.89600000000002"/>
    <n v="2"/>
    <n v="0.4"/>
    <x v="5569"/>
  </r>
  <r>
    <n v="8692"/>
    <s v="CA-2013-136770"/>
    <x v="0"/>
    <x v="1041"/>
    <x v="964"/>
    <s v="Standard Class"/>
    <s v="SP-20650"/>
    <s v="Stephanie Phelps"/>
    <x v="1"/>
    <s v="United States"/>
    <s v="Akron"/>
    <x v="24"/>
    <n v="44312"/>
    <x v="3"/>
    <s v="TEC-PH-10001530"/>
    <x v="2"/>
    <x v="7"/>
    <s v="Plantronics Voyager Pro Legend"/>
    <n v="247.18799999999999"/>
    <n v="2"/>
    <n v="0.4"/>
    <x v="6744"/>
  </r>
  <r>
    <n v="8693"/>
    <s v="CA-2013-136770"/>
    <x v="0"/>
    <x v="1041"/>
    <x v="964"/>
    <s v="Standard Class"/>
    <s v="SP-20650"/>
    <s v="Stephanie Phelps"/>
    <x v="1"/>
    <s v="United States"/>
    <s v="Akron"/>
    <x v="24"/>
    <n v="44312"/>
    <x v="3"/>
    <s v="TEC-AC-10000420"/>
    <x v="2"/>
    <x v="11"/>
    <s v="Logitech G500s Laser Gaming Mouse with Adjustable Weight Tuning"/>
    <n v="279.95999999999998"/>
    <n v="5"/>
    <n v="0.2"/>
    <x v="6745"/>
  </r>
  <r>
    <n v="8694"/>
    <s v="CA-2013-118311"/>
    <x v="0"/>
    <x v="1057"/>
    <x v="464"/>
    <s v="Standard Class"/>
    <s v="ED-13885"/>
    <s v="Emily Ducich"/>
    <x v="2"/>
    <s v="United States"/>
    <s v="San Francisco"/>
    <x v="1"/>
    <n v="94110"/>
    <x v="1"/>
    <s v="TEC-AC-10000892"/>
    <x v="2"/>
    <x v="11"/>
    <s v="NETGEAR N750 Dual Band Wi-Fi Gigabit Router"/>
    <n v="450"/>
    <n v="5"/>
    <n v="0"/>
    <x v="6746"/>
  </r>
  <r>
    <n v="8695"/>
    <s v="US-2011-112795"/>
    <x v="2"/>
    <x v="709"/>
    <x v="1301"/>
    <s v="Second Class"/>
    <s v="CR-12625"/>
    <s v="Corey Roper"/>
    <x v="2"/>
    <s v="United States"/>
    <s v="Grand Rapids"/>
    <x v="12"/>
    <n v="49505"/>
    <x v="2"/>
    <s v="OFF-PA-10001934"/>
    <x v="1"/>
    <x v="10"/>
    <s v="Xerox 1993"/>
    <n v="19.440000000000001"/>
    <n v="3"/>
    <n v="0"/>
    <x v="6747"/>
  </r>
  <r>
    <n v="8696"/>
    <s v="CA-2014-127096"/>
    <x v="3"/>
    <x v="175"/>
    <x v="31"/>
    <s v="Second Class"/>
    <s v="CS-12400"/>
    <s v="Christopher Schild"/>
    <x v="2"/>
    <s v="United States"/>
    <s v="San Francisco"/>
    <x v="1"/>
    <n v="94109"/>
    <x v="1"/>
    <s v="FUR-TA-10003473"/>
    <x v="0"/>
    <x v="3"/>
    <s v="Bretford Rectangular Conference Table Tops"/>
    <n v="300.904"/>
    <n v="1"/>
    <n v="0.2"/>
    <x v="1261"/>
  </r>
  <r>
    <n v="8697"/>
    <s v="CA-2014-119284"/>
    <x v="3"/>
    <x v="140"/>
    <x v="46"/>
    <s v="Standard Class"/>
    <s v="TS-21205"/>
    <s v="Thomas Seio"/>
    <x v="1"/>
    <s v="United States"/>
    <s v="Nashville"/>
    <x v="18"/>
    <n v="37211"/>
    <x v="0"/>
    <s v="TEC-PH-10001051"/>
    <x v="2"/>
    <x v="7"/>
    <s v="HTC One"/>
    <n v="239.976"/>
    <n v="3"/>
    <n v="0.2"/>
    <x v="5502"/>
  </r>
  <r>
    <n v="8698"/>
    <s v="CA-2014-119284"/>
    <x v="3"/>
    <x v="140"/>
    <x v="46"/>
    <s v="Standard Class"/>
    <s v="TS-21205"/>
    <s v="Thomas Seio"/>
    <x v="1"/>
    <s v="United States"/>
    <s v="Nashville"/>
    <x v="18"/>
    <n v="37211"/>
    <x v="0"/>
    <s v="FUR-FU-10004351"/>
    <x v="0"/>
    <x v="5"/>
    <s v="Staples"/>
    <n v="31.168000000000003"/>
    <n v="4"/>
    <n v="0.2"/>
    <x v="6748"/>
  </r>
  <r>
    <n v="8699"/>
    <s v="CA-2014-119284"/>
    <x v="3"/>
    <x v="140"/>
    <x v="46"/>
    <s v="Standard Class"/>
    <s v="TS-21205"/>
    <s v="Thomas Seio"/>
    <x v="1"/>
    <s v="United States"/>
    <s v="Nashville"/>
    <x v="18"/>
    <n v="37211"/>
    <x v="0"/>
    <s v="FUR-TA-10004152"/>
    <x v="0"/>
    <x v="3"/>
    <s v="Barricks 18&quot; x 48&quot; Non-Folding Utility Table with Bottom Storage Shelf"/>
    <n v="120.96"/>
    <n v="2"/>
    <n v="0.4"/>
    <x v="6749"/>
  </r>
  <r>
    <n v="8700"/>
    <s v="CA-2014-119284"/>
    <x v="3"/>
    <x v="140"/>
    <x v="46"/>
    <s v="Standard Class"/>
    <s v="TS-21205"/>
    <s v="Thomas Seio"/>
    <x v="1"/>
    <s v="United States"/>
    <s v="Nashville"/>
    <x v="18"/>
    <n v="37211"/>
    <x v="0"/>
    <s v="TEC-PH-10000560"/>
    <x v="2"/>
    <x v="7"/>
    <s v="Samsung Galaxy S III - 16GB - pebble blue (T-Mobile)"/>
    <n v="2239.9360000000001"/>
    <n v="8"/>
    <n v="0.2"/>
    <x v="6750"/>
  </r>
  <r>
    <n v="8701"/>
    <s v="CA-2014-119284"/>
    <x v="3"/>
    <x v="140"/>
    <x v="46"/>
    <s v="Standard Class"/>
    <s v="TS-21205"/>
    <s v="Thomas Seio"/>
    <x v="1"/>
    <s v="United States"/>
    <s v="Nashville"/>
    <x v="18"/>
    <n v="37211"/>
    <x v="0"/>
    <s v="OFF-AP-10004249"/>
    <x v="1"/>
    <x v="9"/>
    <s v="Staples"/>
    <n v="76.608000000000004"/>
    <n v="8"/>
    <n v="0.2"/>
    <x v="6751"/>
  </r>
  <r>
    <n v="8702"/>
    <s v="CA-2014-119284"/>
    <x v="3"/>
    <x v="140"/>
    <x v="46"/>
    <s v="Standard Class"/>
    <s v="TS-21205"/>
    <s v="Thomas Seio"/>
    <x v="1"/>
    <s v="United States"/>
    <s v="Nashville"/>
    <x v="18"/>
    <n v="37211"/>
    <x v="0"/>
    <s v="OFF-ST-10001490"/>
    <x v="1"/>
    <x v="4"/>
    <s v="Hot File 7-Pocket, Floor Stand"/>
    <n v="142.77600000000001"/>
    <n v="1"/>
    <n v="0.2"/>
    <x v="582"/>
  </r>
  <r>
    <n v="8703"/>
    <s v="CA-2014-119284"/>
    <x v="3"/>
    <x v="140"/>
    <x v="46"/>
    <s v="Standard Class"/>
    <s v="TS-21205"/>
    <s v="Thomas Seio"/>
    <x v="1"/>
    <s v="United States"/>
    <s v="Nashville"/>
    <x v="18"/>
    <n v="37211"/>
    <x v="0"/>
    <s v="OFF-PA-10000312"/>
    <x v="1"/>
    <x v="10"/>
    <s v="Xerox 1955"/>
    <n v="91.360000000000014"/>
    <n v="5"/>
    <n v="0.2"/>
    <x v="6752"/>
  </r>
  <r>
    <n v="8704"/>
    <s v="CA-2012-133494"/>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x v="1050"/>
    <s v="First Class"/>
    <s v="IL-15100"/>
    <s v="Ivan Liston"/>
    <x v="0"/>
    <s v="United States"/>
    <s v="Houston"/>
    <x v="5"/>
    <n v="77041"/>
    <x v="2"/>
    <s v="TEC-PH-10004100"/>
    <x v="2"/>
    <x v="7"/>
    <s v="Griffin GC17055 Auxiliary Audio Cable"/>
    <n v="115.136"/>
    <n v="8"/>
    <n v="0.2"/>
    <x v="6753"/>
  </r>
  <r>
    <n v="8706"/>
    <s v="US-2011-132745"/>
    <x v="2"/>
    <x v="1202"/>
    <x v="703"/>
    <s v="Standard Class"/>
    <s v="NF-18475"/>
    <s v="Neil Französisch"/>
    <x v="2"/>
    <s v="United States"/>
    <s v="Reno"/>
    <x v="33"/>
    <n v="89502"/>
    <x v="1"/>
    <s v="OFF-FA-10000254"/>
    <x v="1"/>
    <x v="13"/>
    <s v="Sterling Rubber Bands by Alliance"/>
    <n v="4.71"/>
    <n v="1"/>
    <n v="0"/>
    <x v="232"/>
  </r>
  <r>
    <n v="8707"/>
    <s v="CA-2011-146815"/>
    <x v="2"/>
    <x v="78"/>
    <x v="178"/>
    <s v="Standard Class"/>
    <s v="PP-18955"/>
    <s v="Paul Prost"/>
    <x v="2"/>
    <s v="United States"/>
    <s v="New York City"/>
    <x v="15"/>
    <n v="10009"/>
    <x v="3"/>
    <s v="FUR-CH-10004289"/>
    <x v="0"/>
    <x v="1"/>
    <s v="Global Super Steno Chair"/>
    <n v="172.76400000000001"/>
    <n v="2"/>
    <n v="0.1"/>
    <x v="6754"/>
  </r>
  <r>
    <n v="8708"/>
    <s v="CA-2011-146815"/>
    <x v="2"/>
    <x v="78"/>
    <x v="178"/>
    <s v="Standard Class"/>
    <s v="PP-18955"/>
    <s v="Paul Prost"/>
    <x v="2"/>
    <s v="United States"/>
    <s v="New York City"/>
    <x v="15"/>
    <n v="10009"/>
    <x v="3"/>
    <s v="OFF-AR-10003469"/>
    <x v="1"/>
    <x v="6"/>
    <s v="Nontoxic Chalk"/>
    <n v="3.52"/>
    <n v="2"/>
    <n v="0"/>
    <x v="5702"/>
  </r>
  <r>
    <n v="8709"/>
    <s v="CA-2011-119144"/>
    <x v="2"/>
    <x v="912"/>
    <x v="7"/>
    <s v="First Class"/>
    <s v="JD-16150"/>
    <s v="Justin Deggeller"/>
    <x v="1"/>
    <s v="United States"/>
    <s v="Los Angeles"/>
    <x v="1"/>
    <n v="90008"/>
    <x v="1"/>
    <s v="TEC-PH-10004188"/>
    <x v="2"/>
    <x v="7"/>
    <s v="OtterBox Commuter Series Case - Samsung Galaxy S4"/>
    <n v="79.968000000000004"/>
    <n v="4"/>
    <n v="0.2"/>
    <x v="6755"/>
  </r>
  <r>
    <n v="8710"/>
    <s v="CA-2011-119144"/>
    <x v="2"/>
    <x v="912"/>
    <x v="7"/>
    <s v="First Class"/>
    <s v="JD-16150"/>
    <s v="Justin Deggeller"/>
    <x v="1"/>
    <s v="United States"/>
    <s v="Los Angeles"/>
    <x v="1"/>
    <n v="90008"/>
    <x v="1"/>
    <s v="FUR-BO-10004015"/>
    <x v="0"/>
    <x v="0"/>
    <s v="Bush Andora Bookcase, Maple/Graphite Gray Finish"/>
    <n v="305.97449999999998"/>
    <n v="3"/>
    <n v="0.15"/>
    <x v="6756"/>
  </r>
  <r>
    <n v="8711"/>
    <s v="CA-2011-119144"/>
    <x v="2"/>
    <x v="912"/>
    <x v="7"/>
    <s v="First Class"/>
    <s v="JD-16150"/>
    <s v="Justin Deggeller"/>
    <x v="1"/>
    <s v="United States"/>
    <s v="Los Angeles"/>
    <x v="1"/>
    <n v="90008"/>
    <x v="1"/>
    <s v="OFF-ST-10000991"/>
    <x v="1"/>
    <x v="4"/>
    <s v="Space Solutions HD Industrial Steel Shelving."/>
    <n v="344.90999999999997"/>
    <n v="3"/>
    <n v="0"/>
    <x v="3624"/>
  </r>
  <r>
    <n v="8712"/>
    <s v="CA-2011-105648"/>
    <x v="2"/>
    <x v="223"/>
    <x v="232"/>
    <s v="Standard Class"/>
    <s v="EJ-14155"/>
    <s v="Eva Jacobs"/>
    <x v="0"/>
    <s v="United States"/>
    <s v="San Diego"/>
    <x v="1"/>
    <n v="92037"/>
    <x v="1"/>
    <s v="FUR-TA-10002958"/>
    <x v="0"/>
    <x v="3"/>
    <s v="Bevis Oval Conference Table, Walnut"/>
    <n v="626.35200000000009"/>
    <n v="3"/>
    <n v="0.2"/>
    <x v="6757"/>
  </r>
  <r>
    <n v="8713"/>
    <s v="US-2012-145422"/>
    <x v="1"/>
    <x v="155"/>
    <x v="157"/>
    <s v="Standard Class"/>
    <s v="PW-19240"/>
    <s v="Pierre Wener"/>
    <x v="0"/>
    <s v="United States"/>
    <s v="San Francisco"/>
    <x v="1"/>
    <n v="94110"/>
    <x v="1"/>
    <s v="FUR-BO-10002213"/>
    <x v="0"/>
    <x v="0"/>
    <s v="Sauder Forest Hills Library, Woodland Oak Finish"/>
    <n v="359.49899999999997"/>
    <n v="3"/>
    <n v="0.15"/>
    <x v="4298"/>
  </r>
  <r>
    <n v="8714"/>
    <s v="CA-2014-136623"/>
    <x v="3"/>
    <x v="497"/>
    <x v="1302"/>
    <s v="Standard Class"/>
    <s v="TS-21430"/>
    <s v="Tom Stivers"/>
    <x v="1"/>
    <s v="United States"/>
    <s v="San Diego"/>
    <x v="1"/>
    <n v="92105"/>
    <x v="1"/>
    <s v="TEC-PH-10000004"/>
    <x v="2"/>
    <x v="7"/>
    <s v="Belkin iPhone and iPad Lightning Cable"/>
    <n v="71.951999999999998"/>
    <n v="6"/>
    <n v="0.2"/>
    <x v="6758"/>
  </r>
  <r>
    <n v="8715"/>
    <s v="CA-2014-136623"/>
    <x v="3"/>
    <x v="497"/>
    <x v="1302"/>
    <s v="Standard Class"/>
    <s v="TS-21430"/>
    <s v="Tom Stivers"/>
    <x v="1"/>
    <s v="United States"/>
    <s v="San Diego"/>
    <x v="1"/>
    <n v="92105"/>
    <x v="1"/>
    <s v="OFF-BI-10003708"/>
    <x v="1"/>
    <x v="8"/>
    <s v="Acco Four Pocket Poly Ring Binder with Label Holder, Smoke, 1&quot;"/>
    <n v="29.800000000000004"/>
    <n v="5"/>
    <n v="0.2"/>
    <x v="1329"/>
  </r>
  <r>
    <n v="8716"/>
    <s v="CA-2014-121678"/>
    <x v="3"/>
    <x v="673"/>
    <x v="541"/>
    <s v="Second Class"/>
    <s v="BM-11650"/>
    <s v="Brian Moss"/>
    <x v="1"/>
    <s v="United States"/>
    <s v="Elyria"/>
    <x v="24"/>
    <n v="44035"/>
    <x v="3"/>
    <s v="OFF-BI-10002949"/>
    <x v="1"/>
    <x v="8"/>
    <s v="Prestige Round Ring Binders"/>
    <n v="1.8240000000000003"/>
    <n v="1"/>
    <n v="0.7"/>
    <x v="6759"/>
  </r>
  <r>
    <n v="8717"/>
    <s v="CA-2013-120824"/>
    <x v="0"/>
    <x v="1"/>
    <x v="1"/>
    <s v="Second Class"/>
    <s v="AW-10930"/>
    <s v="Arthur Wiediger"/>
    <x v="2"/>
    <s v="United States"/>
    <s v="Houston"/>
    <x v="5"/>
    <n v="77070"/>
    <x v="2"/>
    <s v="OFF-AP-10001242"/>
    <x v="1"/>
    <x v="9"/>
    <s v="APC 7 Outlet Network SurgeArrest Surge Protector"/>
    <n v="64.383999999999986"/>
    <n v="4"/>
    <n v="0.8"/>
    <x v="6760"/>
  </r>
  <r>
    <n v="8718"/>
    <s v="CA-2013-120824"/>
    <x v="0"/>
    <x v="1"/>
    <x v="1"/>
    <s v="Second Class"/>
    <s v="AW-10930"/>
    <s v="Arthur Wiediger"/>
    <x v="2"/>
    <s v="United States"/>
    <s v="Houston"/>
    <x v="5"/>
    <n v="77070"/>
    <x v="2"/>
    <s v="FUR-FU-10001424"/>
    <x v="0"/>
    <x v="5"/>
    <s v="Dax Clear Box Frame"/>
    <n v="6.9840000000000009"/>
    <n v="2"/>
    <n v="0.6"/>
    <x v="6761"/>
  </r>
  <r>
    <n v="8719"/>
    <s v="CA-2013-120824"/>
    <x v="0"/>
    <x v="1"/>
    <x v="1"/>
    <s v="Second Class"/>
    <s v="AW-10930"/>
    <s v="Arthur Wiediger"/>
    <x v="2"/>
    <s v="United States"/>
    <s v="Houston"/>
    <x v="5"/>
    <n v="77070"/>
    <x v="2"/>
    <s v="OFF-AR-10003469"/>
    <x v="1"/>
    <x v="6"/>
    <s v="Nontoxic Chalk"/>
    <n v="11.264000000000001"/>
    <n v="8"/>
    <n v="0.2"/>
    <x v="6762"/>
  </r>
  <r>
    <n v="8720"/>
    <s v="CA-2013-120824"/>
    <x v="0"/>
    <x v="1"/>
    <x v="1"/>
    <s v="Second Class"/>
    <s v="AW-10930"/>
    <s v="Arthur Wiediger"/>
    <x v="2"/>
    <s v="United States"/>
    <s v="Houston"/>
    <x v="5"/>
    <n v="77070"/>
    <x v="2"/>
    <s v="OFF-PA-10000232"/>
    <x v="1"/>
    <x v="10"/>
    <s v="Xerox 1975"/>
    <n v="15.552000000000003"/>
    <n v="3"/>
    <n v="0.2"/>
    <x v="906"/>
  </r>
  <r>
    <n v="8721"/>
    <s v="CA-2013-120824"/>
    <x v="0"/>
    <x v="1"/>
    <x v="1"/>
    <s v="Second Class"/>
    <s v="AW-10930"/>
    <s v="Arthur Wiediger"/>
    <x v="2"/>
    <s v="United States"/>
    <s v="Houston"/>
    <x v="5"/>
    <n v="77070"/>
    <x v="2"/>
    <s v="FUR-CH-10000229"/>
    <x v="0"/>
    <x v="1"/>
    <s v="Global Enterprise Series Seating High-Back Swivel/Tilt Chairs"/>
    <n v="379.37200000000001"/>
    <n v="2"/>
    <n v="0.3"/>
    <x v="6763"/>
  </r>
  <r>
    <n v="8722"/>
    <s v="CA-2013-120824"/>
    <x v="0"/>
    <x v="1"/>
    <x v="1"/>
    <s v="Second Class"/>
    <s v="AW-10930"/>
    <s v="Arthur Wiediger"/>
    <x v="2"/>
    <s v="United States"/>
    <s v="Houston"/>
    <x v="5"/>
    <n v="77070"/>
    <x v="2"/>
    <s v="OFF-ST-10002562"/>
    <x v="1"/>
    <x v="4"/>
    <s v="Staples"/>
    <n v="67.536000000000016"/>
    <n v="9"/>
    <n v="0.2"/>
    <x v="6764"/>
  </r>
  <r>
    <n v="8723"/>
    <s v="CA-2013-120824"/>
    <x v="0"/>
    <x v="1"/>
    <x v="1"/>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x v="844"/>
    <s v="Second Class"/>
    <s v="MH-17290"/>
    <s v="Marc Harrigan"/>
    <x v="2"/>
    <s v="United States"/>
    <s v="Miami"/>
    <x v="2"/>
    <n v="33178"/>
    <x v="0"/>
    <s v="OFF-PA-10002986"/>
    <x v="1"/>
    <x v="10"/>
    <s v="Xerox 1898"/>
    <n v="37.408000000000001"/>
    <n v="7"/>
    <n v="0.2"/>
    <x v="6766"/>
  </r>
  <r>
    <n v="8725"/>
    <s v="US-2013-135209"/>
    <x v="0"/>
    <x v="723"/>
    <x v="844"/>
    <s v="Second Class"/>
    <s v="MH-17290"/>
    <s v="Marc Harrigan"/>
    <x v="2"/>
    <s v="United States"/>
    <s v="Miami"/>
    <x v="2"/>
    <n v="33178"/>
    <x v="0"/>
    <s v="OFF-PA-10000143"/>
    <x v="1"/>
    <x v="10"/>
    <s v="Astroparche Fine Business Paper"/>
    <n v="25.344000000000001"/>
    <n v="6"/>
    <n v="0.2"/>
    <x v="2930"/>
  </r>
  <r>
    <n v="8726"/>
    <s v="CA-2014-148145"/>
    <x v="3"/>
    <x v="257"/>
    <x v="275"/>
    <s v="Standard Class"/>
    <s v="SW-20275"/>
    <s v="Scott Williamson"/>
    <x v="0"/>
    <s v="United States"/>
    <s v="Seattle"/>
    <x v="4"/>
    <n v="98115"/>
    <x v="1"/>
    <s v="OFF-AR-10003752"/>
    <x v="1"/>
    <x v="6"/>
    <s v="Deluxe Chalkboard Eraser Cleaner"/>
    <n v="46.2"/>
    <n v="4"/>
    <n v="0"/>
    <x v="6767"/>
  </r>
  <r>
    <n v="8727"/>
    <s v="CA-2012-103870"/>
    <x v="1"/>
    <x v="17"/>
    <x v="16"/>
    <s v="Standard Class"/>
    <s v="SP-20860"/>
    <s v="Sung Pak"/>
    <x v="1"/>
    <s v="United States"/>
    <s v="Murfreesboro"/>
    <x v="18"/>
    <n v="37130"/>
    <x v="0"/>
    <s v="TEC-AC-10002370"/>
    <x v="2"/>
    <x v="11"/>
    <s v="Maxell CD-R Discs"/>
    <n v="4.7279999999999998"/>
    <n v="3"/>
    <n v="0.2"/>
    <x v="6768"/>
  </r>
  <r>
    <n v="8728"/>
    <s v="CA-2012-103870"/>
    <x v="1"/>
    <x v="17"/>
    <x v="16"/>
    <s v="Standard Class"/>
    <s v="SP-20860"/>
    <s v="Sung Pak"/>
    <x v="1"/>
    <s v="United States"/>
    <s v="Murfreesboro"/>
    <x v="18"/>
    <n v="37130"/>
    <x v="0"/>
    <s v="FUR-FU-10002030"/>
    <x v="0"/>
    <x v="5"/>
    <s v="Executive Impressions 14&quot; Contract Wall Clock with Quartz Movement"/>
    <n v="53.352000000000004"/>
    <n v="3"/>
    <n v="0.2"/>
    <x v="6769"/>
  </r>
  <r>
    <n v="8729"/>
    <s v="CA-2012-103870"/>
    <x v="1"/>
    <x v="17"/>
    <x v="16"/>
    <s v="Standard Class"/>
    <s v="SP-20860"/>
    <s v="Sung Pak"/>
    <x v="1"/>
    <s v="United States"/>
    <s v="Murfreesboro"/>
    <x v="18"/>
    <n v="37130"/>
    <x v="0"/>
    <s v="FUR-BO-10002853"/>
    <x v="0"/>
    <x v="0"/>
    <s v="O'Sullivan 5-Shelf Heavy-Duty Bookcases"/>
    <n v="131.10400000000001"/>
    <n v="2"/>
    <n v="0.2"/>
    <x v="6770"/>
  </r>
  <r>
    <n v="8730"/>
    <s v="CA-2012-103870"/>
    <x v="1"/>
    <x v="17"/>
    <x v="16"/>
    <s v="Standard Class"/>
    <s v="SP-20860"/>
    <s v="Sung Pak"/>
    <x v="1"/>
    <s v="United States"/>
    <s v="Murfreesboro"/>
    <x v="18"/>
    <n v="37130"/>
    <x v="0"/>
    <s v="OFF-ST-10002562"/>
    <x v="1"/>
    <x v="4"/>
    <s v="Staples"/>
    <n v="22.512000000000004"/>
    <n v="3"/>
    <n v="0.2"/>
    <x v="3051"/>
  </r>
  <r>
    <n v="8731"/>
    <s v="CA-2012-103870"/>
    <x v="1"/>
    <x v="17"/>
    <x v="16"/>
    <s v="Standard Class"/>
    <s v="SP-20860"/>
    <s v="Sung Pak"/>
    <x v="1"/>
    <s v="United States"/>
    <s v="Murfreesboro"/>
    <x v="18"/>
    <n v="37130"/>
    <x v="0"/>
    <s v="TEC-AC-10004227"/>
    <x v="2"/>
    <x v="11"/>
    <s v="SanDisk Ultra 16 GB MicroSDHC Class 10 Memory Card"/>
    <n v="72.744000000000014"/>
    <n v="7"/>
    <n v="0.2"/>
    <x v="6771"/>
  </r>
  <r>
    <n v="8732"/>
    <s v="CA-2012-111017"/>
    <x v="1"/>
    <x v="374"/>
    <x v="1066"/>
    <s v="Standard Class"/>
    <s v="SC-20695"/>
    <s v="Steve Chapman"/>
    <x v="1"/>
    <s v="United States"/>
    <s v="Saint Louis"/>
    <x v="25"/>
    <n v="63116"/>
    <x v="2"/>
    <s v="OFF-SU-10002573"/>
    <x v="1"/>
    <x v="14"/>
    <s v="Acme 10&quot; Easy Grip Assistive Scissors"/>
    <n v="52.59"/>
    <n v="3"/>
    <n v="0"/>
    <x v="6772"/>
  </r>
  <r>
    <n v="8733"/>
    <s v="CA-2014-116988"/>
    <x v="3"/>
    <x v="818"/>
    <x v="89"/>
    <s v="Second Class"/>
    <s v="PW-19030"/>
    <s v="Pauline Webber"/>
    <x v="1"/>
    <s v="United States"/>
    <s v="Seattle"/>
    <x v="4"/>
    <n v="98105"/>
    <x v="1"/>
    <s v="OFF-PA-10003848"/>
    <x v="1"/>
    <x v="10"/>
    <s v="Xerox 1997"/>
    <n v="19.440000000000001"/>
    <n v="3"/>
    <n v="0"/>
    <x v="551"/>
  </r>
  <r>
    <n v="8734"/>
    <s v="CA-2014-116988"/>
    <x v="3"/>
    <x v="818"/>
    <x v="89"/>
    <s v="Second Class"/>
    <s v="PW-19030"/>
    <s v="Pauline Webber"/>
    <x v="1"/>
    <s v="United States"/>
    <s v="Seattle"/>
    <x v="4"/>
    <n v="98105"/>
    <x v="1"/>
    <s v="FUR-FU-10001290"/>
    <x v="0"/>
    <x v="5"/>
    <s v="Executive Impressions Supervisor Wall Clock"/>
    <n v="126.30000000000001"/>
    <n v="3"/>
    <n v="0"/>
    <x v="498"/>
  </r>
  <r>
    <n v="8735"/>
    <s v="CA-2014-116988"/>
    <x v="3"/>
    <x v="818"/>
    <x v="89"/>
    <s v="Second Class"/>
    <s v="PW-19030"/>
    <s v="Pauline Webber"/>
    <x v="1"/>
    <s v="United States"/>
    <s v="Seattle"/>
    <x v="4"/>
    <n v="98105"/>
    <x v="1"/>
    <s v="TEC-AC-10003832"/>
    <x v="2"/>
    <x v="11"/>
    <s v="Logitech P710e Mobile Speakerphone"/>
    <n v="1287.45"/>
    <n v="5"/>
    <n v="0"/>
    <x v="2981"/>
  </r>
  <r>
    <n v="8736"/>
    <s v="US-2011-169390"/>
    <x v="2"/>
    <x v="315"/>
    <x v="1303"/>
    <s v="Second Class"/>
    <s v="CS-12250"/>
    <s v="Chris Selesnick"/>
    <x v="1"/>
    <s v="United States"/>
    <s v="New York City"/>
    <x v="15"/>
    <n v="10024"/>
    <x v="3"/>
    <s v="OFF-ST-10001558"/>
    <x v="1"/>
    <x v="4"/>
    <s v="Acco Perma 4000 Stacking Storage Drawers"/>
    <n v="64.959999999999994"/>
    <n v="4"/>
    <n v="0"/>
    <x v="6773"/>
  </r>
  <r>
    <n v="8737"/>
    <s v="CA-2013-168774"/>
    <x v="0"/>
    <x v="913"/>
    <x v="411"/>
    <s v="Standard Class"/>
    <s v="RP-19855"/>
    <s v="Roy Phan"/>
    <x v="1"/>
    <s v="United States"/>
    <s v="Woodbury"/>
    <x v="11"/>
    <n v="55125"/>
    <x v="2"/>
    <s v="OFF-ST-10001490"/>
    <x v="1"/>
    <x v="4"/>
    <s v="Hot File 7-Pocket, Floor Stand"/>
    <n v="535.41"/>
    <n v="3"/>
    <n v="0"/>
    <x v="3941"/>
  </r>
  <r>
    <n v="8738"/>
    <s v="CA-2014-161592"/>
    <x v="3"/>
    <x v="1191"/>
    <x v="939"/>
    <s v="Standard Class"/>
    <s v="CS-12175"/>
    <s v="Charles Sheldon"/>
    <x v="1"/>
    <s v="United States"/>
    <s v="Chattanooga"/>
    <x v="18"/>
    <n v="37421"/>
    <x v="0"/>
    <s v="OFF-BI-10003669"/>
    <x v="1"/>
    <x v="8"/>
    <s v="3M Organizer Strips"/>
    <n v="8.1000000000000014"/>
    <n v="5"/>
    <n v="0.7"/>
    <x v="6774"/>
  </r>
  <r>
    <n v="8739"/>
    <s v="US-2014-131961"/>
    <x v="3"/>
    <x v="166"/>
    <x v="33"/>
    <s v="First Class"/>
    <s v="MJ-17740"/>
    <s v="Max Jones"/>
    <x v="0"/>
    <s v="United States"/>
    <s v="Philadelphia"/>
    <x v="9"/>
    <n v="19140"/>
    <x v="3"/>
    <s v="OFF-AR-10004441"/>
    <x v="1"/>
    <x v="6"/>
    <s v="BIC Brite Liner Highlighters"/>
    <n v="13.247999999999999"/>
    <n v="4"/>
    <n v="0.2"/>
    <x v="2319"/>
  </r>
  <r>
    <n v="8740"/>
    <s v="US-2014-131961"/>
    <x v="3"/>
    <x v="166"/>
    <x v="33"/>
    <s v="First Class"/>
    <s v="MJ-17740"/>
    <s v="Max Jones"/>
    <x v="0"/>
    <s v="United States"/>
    <s v="Philadelphia"/>
    <x v="9"/>
    <n v="19140"/>
    <x v="3"/>
    <s v="TEC-PH-10001924"/>
    <x v="2"/>
    <x v="7"/>
    <s v="iHome FM Clock Radio with Lightning Dock"/>
    <n v="83.987999999999985"/>
    <n v="2"/>
    <n v="0.4"/>
    <x v="6775"/>
  </r>
  <r>
    <n v="8741"/>
    <s v="CA-2013-102498"/>
    <x v="0"/>
    <x v="1131"/>
    <x v="1174"/>
    <s v="First Class"/>
    <s v="JG-15160"/>
    <s v="James Galang"/>
    <x v="0"/>
    <s v="United States"/>
    <s v="Lafayette"/>
    <x v="28"/>
    <n v="70506"/>
    <x v="0"/>
    <s v="OFF-AR-10004456"/>
    <x v="1"/>
    <x v="6"/>
    <s v="Panasonic KP-4ABK Battery-Operated Pencil Sharpener"/>
    <n v="73.2"/>
    <n v="5"/>
    <n v="0"/>
    <x v="1483"/>
  </r>
  <r>
    <n v="8742"/>
    <s v="CA-2012-113222"/>
    <x v="1"/>
    <x v="529"/>
    <x v="217"/>
    <s v="Same Day"/>
    <s v="AG-10765"/>
    <s v="Anthony Garverick"/>
    <x v="2"/>
    <s v="United States"/>
    <s v="Lawrence"/>
    <x v="14"/>
    <n v="46226"/>
    <x v="2"/>
    <s v="OFF-BI-10001890"/>
    <x v="1"/>
    <x v="8"/>
    <s v="Avery Poly Binder Pockets"/>
    <n v="10.74"/>
    <n v="3"/>
    <n v="0"/>
    <x v="6776"/>
  </r>
  <r>
    <n v="8743"/>
    <s v="US-2012-144771"/>
    <x v="1"/>
    <x v="653"/>
    <x v="1100"/>
    <s v="First Class"/>
    <s v="CK-12205"/>
    <s v="Chloris Kastensmidt"/>
    <x v="0"/>
    <s v="United States"/>
    <s v="Hillsboro"/>
    <x v="21"/>
    <n v="97123"/>
    <x v="1"/>
    <s v="FUR-FU-10000629"/>
    <x v="0"/>
    <x v="5"/>
    <s v="9-3/4 Diameter Round Wall Clock"/>
    <n v="11.032"/>
    <n v="1"/>
    <n v="0.2"/>
    <x v="6777"/>
  </r>
  <r>
    <n v="8744"/>
    <s v="US-2012-144771"/>
    <x v="1"/>
    <x v="653"/>
    <x v="1100"/>
    <s v="First Class"/>
    <s v="CK-12205"/>
    <s v="Chloris Kastensmidt"/>
    <x v="0"/>
    <s v="United States"/>
    <s v="Hillsboro"/>
    <x v="21"/>
    <n v="97123"/>
    <x v="1"/>
    <s v="TEC-AC-10002323"/>
    <x v="2"/>
    <x v="11"/>
    <s v="SanDisk Ultra 32 GB MicroSDHC Class 10 Memory Card"/>
    <n v="53.040000000000006"/>
    <n v="3"/>
    <n v="0.2"/>
    <x v="4679"/>
  </r>
  <r>
    <n v="8745"/>
    <s v="CA-2012-162376"/>
    <x v="1"/>
    <x v="6"/>
    <x v="332"/>
    <s v="Second Class"/>
    <s v="HD-14785"/>
    <s v="Harold Dahlen"/>
    <x v="2"/>
    <s v="United States"/>
    <s v="Cambridge"/>
    <x v="31"/>
    <n v="2138"/>
    <x v="3"/>
    <s v="OFF-AR-10003056"/>
    <x v="1"/>
    <x v="6"/>
    <s v="Newell 341"/>
    <n v="17.12"/>
    <n v="4"/>
    <n v="0"/>
    <x v="2951"/>
  </r>
  <r>
    <n v="8746"/>
    <s v="CA-2012-162376"/>
    <x v="1"/>
    <x v="6"/>
    <x v="332"/>
    <s v="Second Class"/>
    <s v="HD-14785"/>
    <s v="Harold Dahlen"/>
    <x v="2"/>
    <s v="United States"/>
    <s v="Cambridge"/>
    <x v="31"/>
    <n v="2138"/>
    <x v="3"/>
    <s v="OFF-PA-10000300"/>
    <x v="1"/>
    <x v="10"/>
    <s v="Xerox 1936"/>
    <n v="59.94"/>
    <n v="3"/>
    <n v="0"/>
    <x v="749"/>
  </r>
  <r>
    <n v="8747"/>
    <s v="CA-2014-128076"/>
    <x v="3"/>
    <x v="62"/>
    <x v="1123"/>
    <s v="Standard Class"/>
    <s v="BO-11350"/>
    <s v="Bill Overfelt"/>
    <x v="1"/>
    <s v="United States"/>
    <s v="San Diego"/>
    <x v="1"/>
    <n v="92105"/>
    <x v="1"/>
    <s v="FUR-FU-10000293"/>
    <x v="0"/>
    <x v="5"/>
    <s v="Eldon Antistatic Chair Mats for Low to Medium Pile Carpets"/>
    <n v="210.58"/>
    <n v="2"/>
    <n v="0"/>
    <x v="6778"/>
  </r>
  <r>
    <n v="8748"/>
    <s v="CA-2014-128076"/>
    <x v="3"/>
    <x v="62"/>
    <x v="1123"/>
    <s v="Standard Class"/>
    <s v="BO-11350"/>
    <s v="Bill Overfelt"/>
    <x v="1"/>
    <s v="United States"/>
    <s v="San Diego"/>
    <x v="1"/>
    <n v="92105"/>
    <x v="1"/>
    <s v="OFF-BI-10003638"/>
    <x v="1"/>
    <x v="8"/>
    <s v="GBC Durable Plastic Covers"/>
    <n v="30.960000000000004"/>
    <n v="2"/>
    <n v="0.2"/>
    <x v="6779"/>
  </r>
  <r>
    <n v="8749"/>
    <s v="CA-2014-128076"/>
    <x v="3"/>
    <x v="62"/>
    <x v="1123"/>
    <s v="Standard Class"/>
    <s v="BO-11350"/>
    <s v="Bill Overfelt"/>
    <x v="1"/>
    <s v="United States"/>
    <s v="San Diego"/>
    <x v="1"/>
    <n v="92105"/>
    <x v="1"/>
    <s v="TEC-MA-10002109"/>
    <x v="2"/>
    <x v="15"/>
    <s v="HP Officejet Pro 8600 e-All-In-One Printer, Copier, Scanner, Fax"/>
    <n v="239.98400000000004"/>
    <n v="2"/>
    <n v="0.2"/>
    <x v="6780"/>
  </r>
  <r>
    <n v="8750"/>
    <s v="US-2012-163825"/>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x v="959"/>
    <s v="First Class"/>
    <s v="LC-16885"/>
    <s v="Lena Creighton"/>
    <x v="0"/>
    <s v="United States"/>
    <s v="New York City"/>
    <x v="15"/>
    <n v="10009"/>
    <x v="3"/>
    <s v="TEC-PH-10004922"/>
    <x v="2"/>
    <x v="7"/>
    <s v="RCA Visys Integrated PBX 8-Line Router"/>
    <n v="133.97999999999999"/>
    <n v="2"/>
    <n v="0"/>
    <x v="6782"/>
  </r>
  <r>
    <n v="8752"/>
    <s v="CA-2013-105662"/>
    <x v="0"/>
    <x v="465"/>
    <x v="807"/>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x v="807"/>
    <s v="Standard Class"/>
    <s v="RB-19465"/>
    <s v="Rick Bensley"/>
    <x v="2"/>
    <s v="United States"/>
    <s v="Tallahassee"/>
    <x v="2"/>
    <n v="32303"/>
    <x v="0"/>
    <s v="TEC-PH-10001198"/>
    <x v="2"/>
    <x v="7"/>
    <s v="Avaya 4621SW VoIP phone"/>
    <n v="177.48000000000002"/>
    <n v="3"/>
    <n v="0.2"/>
    <x v="1763"/>
  </r>
  <r>
    <n v="8754"/>
    <s v="CA-2014-152198"/>
    <x v="3"/>
    <x v="428"/>
    <x v="643"/>
    <s v="First Class"/>
    <s v="JD-16015"/>
    <s v="Joy Daniels"/>
    <x v="0"/>
    <s v="United States"/>
    <s v="Toledo"/>
    <x v="24"/>
    <n v="43615"/>
    <x v="3"/>
    <s v="OFF-LA-10000443"/>
    <x v="1"/>
    <x v="2"/>
    <s v="Avery 501"/>
    <n v="17.712"/>
    <n v="6"/>
    <n v="0.2"/>
    <x v="6784"/>
  </r>
  <r>
    <n v="8755"/>
    <s v="CA-2014-152198"/>
    <x v="3"/>
    <x v="428"/>
    <x v="643"/>
    <s v="First Class"/>
    <s v="JD-16015"/>
    <s v="Joy Daniels"/>
    <x v="0"/>
    <s v="United States"/>
    <s v="Toledo"/>
    <x v="24"/>
    <n v="43615"/>
    <x v="3"/>
    <s v="OFF-BI-10003669"/>
    <x v="1"/>
    <x v="8"/>
    <s v="3M Organizer Strips"/>
    <n v="4.8600000000000012"/>
    <n v="3"/>
    <n v="0.7"/>
    <x v="6785"/>
  </r>
  <r>
    <n v="8756"/>
    <s v="CA-2014-152198"/>
    <x v="3"/>
    <x v="428"/>
    <x v="643"/>
    <s v="First Class"/>
    <s v="JD-16015"/>
    <s v="Joy Daniels"/>
    <x v="0"/>
    <s v="United States"/>
    <s v="Toledo"/>
    <x v="24"/>
    <n v="43615"/>
    <x v="3"/>
    <s v="OFF-BI-10001628"/>
    <x v="1"/>
    <x v="8"/>
    <s v="Acco Data Flex Cable Posts For Top &amp; Bottom Load Binders, 6&quot; Capacity"/>
    <n v="6.2580000000000009"/>
    <n v="2"/>
    <n v="0.7"/>
    <x v="6786"/>
  </r>
  <r>
    <n v="8757"/>
    <s v="CA-2013-114307"/>
    <x v="0"/>
    <x v="405"/>
    <x v="1050"/>
    <s v="Standard Class"/>
    <s v="MF-17665"/>
    <s v="Maureen Fritzler"/>
    <x v="1"/>
    <s v="United States"/>
    <s v="Columbia"/>
    <x v="39"/>
    <n v="21044"/>
    <x v="3"/>
    <s v="OFF-AP-10002350"/>
    <x v="1"/>
    <x v="9"/>
    <s v="Belkin F9H710-06 7 Outlet SurgeMaster Surge Protector"/>
    <n v="37.68"/>
    <n v="2"/>
    <n v="0"/>
    <x v="1063"/>
  </r>
  <r>
    <n v="8758"/>
    <s v="CA-2013-114307"/>
    <x v="0"/>
    <x v="405"/>
    <x v="1050"/>
    <s v="Standard Class"/>
    <s v="MF-17665"/>
    <s v="Maureen Fritzler"/>
    <x v="1"/>
    <s v="United States"/>
    <s v="Columbia"/>
    <x v="39"/>
    <n v="21044"/>
    <x v="3"/>
    <s v="OFF-PA-10004100"/>
    <x v="1"/>
    <x v="10"/>
    <s v="Xerox 216"/>
    <n v="51.84"/>
    <n v="8"/>
    <n v="0"/>
    <x v="189"/>
  </r>
  <r>
    <n v="8759"/>
    <s v="CA-2013-114307"/>
    <x v="0"/>
    <x v="405"/>
    <x v="1050"/>
    <s v="Standard Class"/>
    <s v="MF-17665"/>
    <s v="Maureen Fritzler"/>
    <x v="1"/>
    <s v="United States"/>
    <s v="Columbia"/>
    <x v="39"/>
    <n v="21044"/>
    <x v="3"/>
    <s v="FUR-FU-10000794"/>
    <x v="0"/>
    <x v="5"/>
    <s v="Eldon Stackable Tray, Side-Load, Legal, Smoke"/>
    <n v="27.42"/>
    <n v="3"/>
    <n v="0"/>
    <x v="6365"/>
  </r>
  <r>
    <n v="8760"/>
    <s v="CA-2013-114307"/>
    <x v="0"/>
    <x v="405"/>
    <x v="1050"/>
    <s v="Standard Class"/>
    <s v="MF-17665"/>
    <s v="Maureen Fritzler"/>
    <x v="1"/>
    <s v="United States"/>
    <s v="Columbia"/>
    <x v="39"/>
    <n v="21044"/>
    <x v="3"/>
    <s v="OFF-BI-10002012"/>
    <x v="1"/>
    <x v="8"/>
    <s v="Wilson Jones Easy Flow II Sheet Lifters"/>
    <n v="5.4"/>
    <n v="3"/>
    <n v="0"/>
    <x v="6787"/>
  </r>
  <r>
    <n v="8761"/>
    <s v="CA-2013-159891"/>
    <x v="0"/>
    <x v="1011"/>
    <x v="1304"/>
    <s v="Standard Class"/>
    <s v="BF-11170"/>
    <s v="Ben Ferrer"/>
    <x v="2"/>
    <s v="United States"/>
    <s v="Atlanta"/>
    <x v="32"/>
    <n v="30318"/>
    <x v="0"/>
    <s v="OFF-BI-10003527"/>
    <x v="1"/>
    <x v="8"/>
    <s v="Fellowes PB500 Electric Punch Plastic Comb Binding Machine with Manual Bind"/>
    <n v="1270.99"/>
    <n v="1"/>
    <n v="0"/>
    <x v="6788"/>
  </r>
  <r>
    <n v="8762"/>
    <s v="CA-2013-159891"/>
    <x v="0"/>
    <x v="1011"/>
    <x v="1304"/>
    <s v="Standard Class"/>
    <s v="BF-11170"/>
    <s v="Ben Ferrer"/>
    <x v="2"/>
    <s v="United States"/>
    <s v="Atlanta"/>
    <x v="32"/>
    <n v="30318"/>
    <x v="0"/>
    <s v="OFF-EN-10004483"/>
    <x v="1"/>
    <x v="12"/>
    <s v="#10 White Business Envelopes,4 1/8 x 9 1/2"/>
    <n v="125.36"/>
    <n v="8"/>
    <n v="0"/>
    <x v="6789"/>
  </r>
  <r>
    <n v="8763"/>
    <s v="CA-2013-112578"/>
    <x v="0"/>
    <x v="723"/>
    <x v="771"/>
    <s v="Standard Class"/>
    <s v="FO-14305"/>
    <s v="Frank Olsen"/>
    <x v="0"/>
    <s v="United States"/>
    <s v="Sacramento"/>
    <x v="1"/>
    <n v="95823"/>
    <x v="1"/>
    <s v="OFF-ST-10003722"/>
    <x v="1"/>
    <x v="4"/>
    <s v="Project Tote Personal File"/>
    <n v="14.03"/>
    <n v="1"/>
    <n v="0"/>
    <x v="952"/>
  </r>
  <r>
    <n v="8764"/>
    <s v="CA-2013-112578"/>
    <x v="0"/>
    <x v="723"/>
    <x v="771"/>
    <s v="Standard Class"/>
    <s v="FO-14305"/>
    <s v="Frank Olsen"/>
    <x v="0"/>
    <s v="United States"/>
    <s v="Sacramento"/>
    <x v="1"/>
    <n v="95823"/>
    <x v="1"/>
    <s v="OFF-SU-10002557"/>
    <x v="1"/>
    <x v="14"/>
    <s v="Fiskars Spring-Action Scissors"/>
    <n v="27.96"/>
    <n v="2"/>
    <n v="0"/>
    <x v="6790"/>
  </r>
  <r>
    <n v="8765"/>
    <s v="CA-2012-107083"/>
    <x v="1"/>
    <x v="82"/>
    <x v="562"/>
    <s v="Standard Class"/>
    <s v="BB-11545"/>
    <s v="Brenda Bowman"/>
    <x v="1"/>
    <s v="United States"/>
    <s v="Fort Worth"/>
    <x v="5"/>
    <n v="76106"/>
    <x v="2"/>
    <s v="OFF-AR-10002257"/>
    <x v="1"/>
    <x v="6"/>
    <s v="Eldon Spacemaker Box, Quick-Snap Lid, Clear"/>
    <n v="5.3440000000000003"/>
    <n v="2"/>
    <n v="0.2"/>
    <x v="1820"/>
  </r>
  <r>
    <n v="8766"/>
    <s v="CA-2012-107083"/>
    <x v="1"/>
    <x v="82"/>
    <x v="562"/>
    <s v="Standard Class"/>
    <s v="BB-11545"/>
    <s v="Brenda Bowman"/>
    <x v="1"/>
    <s v="United States"/>
    <s v="Fort Worth"/>
    <x v="5"/>
    <n v="76106"/>
    <x v="2"/>
    <s v="OFF-BI-10000756"/>
    <x v="1"/>
    <x v="8"/>
    <s v="Storex DuraTech Recycled Plastic Frosted Binders"/>
    <n v="1.6959999999999997"/>
    <n v="2"/>
    <n v="0.8"/>
    <x v="6791"/>
  </r>
  <r>
    <n v="8767"/>
    <s v="CA-2012-107083"/>
    <x v="1"/>
    <x v="82"/>
    <x v="562"/>
    <s v="Standard Class"/>
    <s v="BB-11545"/>
    <s v="Brenda Bowman"/>
    <x v="1"/>
    <s v="United States"/>
    <s v="Fort Worth"/>
    <x v="5"/>
    <n v="76106"/>
    <x v="2"/>
    <s v="OFF-AP-10004136"/>
    <x v="1"/>
    <x v="9"/>
    <s v="Kensington 6 Outlet SmartSocket Surge Protector"/>
    <n v="24.587999999999994"/>
    <n v="3"/>
    <n v="0.8"/>
    <x v="6792"/>
  </r>
  <r>
    <n v="8768"/>
    <s v="CA-2012-107083"/>
    <x v="1"/>
    <x v="82"/>
    <x v="562"/>
    <s v="Standard Class"/>
    <s v="BB-11545"/>
    <s v="Brenda Bowman"/>
    <x v="1"/>
    <s v="United States"/>
    <s v="Fort Worth"/>
    <x v="5"/>
    <n v="76106"/>
    <x v="2"/>
    <s v="OFF-BI-10002194"/>
    <x v="1"/>
    <x v="8"/>
    <s v="Cardinal Hold-It CD Pocket"/>
    <n v="7.9799999999999986"/>
    <n v="5"/>
    <n v="0.8"/>
    <x v="6793"/>
  </r>
  <r>
    <n v="8769"/>
    <s v="CA-2012-151722"/>
    <x v="1"/>
    <x v="348"/>
    <x v="256"/>
    <s v="Standard Class"/>
    <s v="IL-15100"/>
    <s v="Ivan Liston"/>
    <x v="0"/>
    <s v="United States"/>
    <s v="Columbus"/>
    <x v="24"/>
    <n v="43229"/>
    <x v="3"/>
    <s v="TEC-AC-10000892"/>
    <x v="2"/>
    <x v="11"/>
    <s v="NETGEAR N750 Dual Band Wi-Fi Gigabit Router"/>
    <n v="288"/>
    <n v="4"/>
    <n v="0.2"/>
    <x v="6794"/>
  </r>
  <r>
    <n v="8770"/>
    <s v="CA-2013-151148"/>
    <x v="0"/>
    <x v="126"/>
    <x v="250"/>
    <s v="Same Day"/>
    <s v="PO-19180"/>
    <s v="Philisse Overcash"/>
    <x v="2"/>
    <s v="United States"/>
    <s v="Louisville"/>
    <x v="22"/>
    <n v="80027"/>
    <x v="1"/>
    <s v="TEC-PH-10001870"/>
    <x v="2"/>
    <x v="7"/>
    <s v="Lunatik TT5L-002 Taktik Strike Impact Protection System for iPhone 5"/>
    <n v="146.952"/>
    <n v="3"/>
    <n v="0.2"/>
    <x v="6795"/>
  </r>
  <r>
    <n v="8771"/>
    <s v="CA-2013-151148"/>
    <x v="0"/>
    <x v="126"/>
    <x v="250"/>
    <s v="Same Day"/>
    <s v="PO-19180"/>
    <s v="Philisse Overcash"/>
    <x v="2"/>
    <s v="United States"/>
    <s v="Louisville"/>
    <x v="22"/>
    <n v="80027"/>
    <x v="1"/>
    <s v="FUR-CH-10002304"/>
    <x v="0"/>
    <x v="1"/>
    <s v="Global Stack Chair without Arms, Black"/>
    <n v="83.13600000000001"/>
    <n v="4"/>
    <n v="0.2"/>
    <x v="6796"/>
  </r>
  <r>
    <n v="8772"/>
    <s v="CA-2014-115882"/>
    <x v="3"/>
    <x v="32"/>
    <x v="31"/>
    <s v="First Class"/>
    <s v="DB-13555"/>
    <s v="Dorothy Badders"/>
    <x v="1"/>
    <s v="United States"/>
    <s v="Raleigh"/>
    <x v="3"/>
    <n v="27604"/>
    <x v="0"/>
    <s v="OFF-AP-10002534"/>
    <x v="1"/>
    <x v="9"/>
    <s v="3.6 Cubic Foot Counter Height Office Refrigerator"/>
    <n v="942.78400000000011"/>
    <n v="4"/>
    <n v="0.2"/>
    <x v="6797"/>
  </r>
  <r>
    <n v="8773"/>
    <s v="CA-2014-115882"/>
    <x v="3"/>
    <x v="32"/>
    <x v="31"/>
    <s v="First Class"/>
    <s v="DB-13555"/>
    <s v="Dorothy Badders"/>
    <x v="1"/>
    <s v="United States"/>
    <s v="Raleigh"/>
    <x v="3"/>
    <n v="27604"/>
    <x v="0"/>
    <s v="OFF-PA-10001125"/>
    <x v="1"/>
    <x v="10"/>
    <s v="Xerox 1988"/>
    <n v="74.352000000000004"/>
    <n v="3"/>
    <n v="0.2"/>
    <x v="1419"/>
  </r>
  <r>
    <n v="8774"/>
    <s v="CA-2012-132276"/>
    <x v="1"/>
    <x v="1203"/>
    <x v="973"/>
    <s v="Standard Class"/>
    <s v="LC-16960"/>
    <s v="Lindsay Castell"/>
    <x v="2"/>
    <s v="United States"/>
    <s v="New York City"/>
    <x v="15"/>
    <n v="10024"/>
    <x v="3"/>
    <s v="OFF-AP-10000804"/>
    <x v="1"/>
    <x v="9"/>
    <s v="Hoover Portapower Portable Vacuum"/>
    <n v="26.880000000000003"/>
    <n v="6"/>
    <n v="0"/>
    <x v="6798"/>
  </r>
  <r>
    <n v="8775"/>
    <s v="CA-2012-132276"/>
    <x v="1"/>
    <x v="1203"/>
    <x v="973"/>
    <s v="Standard Class"/>
    <s v="LC-16960"/>
    <s v="Lindsay Castell"/>
    <x v="2"/>
    <s v="United States"/>
    <s v="New York City"/>
    <x v="15"/>
    <n v="10024"/>
    <x v="3"/>
    <s v="OFF-BI-10002982"/>
    <x v="1"/>
    <x v="8"/>
    <s v="Avery Self-Adhesive Photo Pockets for Polaroid Photos"/>
    <n v="10.896000000000001"/>
    <n v="2"/>
    <n v="0.2"/>
    <x v="6799"/>
  </r>
  <r>
    <n v="8776"/>
    <s v="CA-2013-163636"/>
    <x v="0"/>
    <x v="5"/>
    <x v="66"/>
    <s v="Second Class"/>
    <s v="MP-18175"/>
    <s v="Mike Pelletier"/>
    <x v="2"/>
    <s v="United States"/>
    <s v="Chicago"/>
    <x v="10"/>
    <n v="60623"/>
    <x v="2"/>
    <s v="OFF-AR-10001547"/>
    <x v="1"/>
    <x v="6"/>
    <s v="Newell 311"/>
    <n v="3.536"/>
    <n v="2"/>
    <n v="0.2"/>
    <x v="6800"/>
  </r>
  <r>
    <n v="8777"/>
    <s v="CA-2013-102813"/>
    <x v="0"/>
    <x v="415"/>
    <x v="480"/>
    <s v="First Class"/>
    <s v="EA-14035"/>
    <s v="Erin Ashbrook"/>
    <x v="1"/>
    <s v="United States"/>
    <s v="Huntsville"/>
    <x v="5"/>
    <n v="77340"/>
    <x v="2"/>
    <s v="FUR-CH-10000665"/>
    <x v="0"/>
    <x v="1"/>
    <s v="Global Airflow Leather Mesh Back Chair, Black"/>
    <n v="528.42999999999995"/>
    <n v="5"/>
    <n v="0.3"/>
    <x v="232"/>
  </r>
  <r>
    <n v="8778"/>
    <s v="CA-2013-102813"/>
    <x v="0"/>
    <x v="415"/>
    <x v="480"/>
    <s v="First Class"/>
    <s v="EA-14035"/>
    <s v="Erin Ashbrook"/>
    <x v="1"/>
    <s v="United States"/>
    <s v="Huntsville"/>
    <x v="5"/>
    <n v="77340"/>
    <x v="2"/>
    <s v="OFF-PA-10000520"/>
    <x v="1"/>
    <x v="10"/>
    <s v="Xerox 201"/>
    <n v="41.472000000000008"/>
    <n v="8"/>
    <n v="0.2"/>
    <x v="782"/>
  </r>
  <r>
    <n v="8779"/>
    <s v="CA-2014-135377"/>
    <x v="3"/>
    <x v="1096"/>
    <x v="867"/>
    <s v="Standard Class"/>
    <s v="BP-11095"/>
    <s v="Bart Pistole"/>
    <x v="1"/>
    <s v="United States"/>
    <s v="New York City"/>
    <x v="15"/>
    <n v="10024"/>
    <x v="3"/>
    <s v="FUR-BO-10004015"/>
    <x v="0"/>
    <x v="0"/>
    <s v="Bush Andora Bookcase, Maple/Graphite Gray Finish"/>
    <n v="287.976"/>
    <n v="3"/>
    <n v="0.2"/>
    <x v="6801"/>
  </r>
  <r>
    <n v="8780"/>
    <s v="CA-2012-165813"/>
    <x v="1"/>
    <x v="305"/>
    <x v="206"/>
    <s v="Second Class"/>
    <s v="BM-11785"/>
    <s v="Bryan Mills"/>
    <x v="0"/>
    <s v="United States"/>
    <s v="Salem"/>
    <x v="21"/>
    <n v="97301"/>
    <x v="1"/>
    <s v="OFF-ST-10004258"/>
    <x v="1"/>
    <x v="4"/>
    <s v="Portable Personal File Box"/>
    <n v="29.304000000000002"/>
    <n v="3"/>
    <n v="0.2"/>
    <x v="6802"/>
  </r>
  <r>
    <n v="8781"/>
    <s v="CA-2012-133585"/>
    <x v="1"/>
    <x v="1201"/>
    <x v="100"/>
    <s v="First Class"/>
    <s v="CM-12715"/>
    <s v="Craig Molinari"/>
    <x v="1"/>
    <s v="United States"/>
    <s v="Houston"/>
    <x v="5"/>
    <n v="77070"/>
    <x v="2"/>
    <s v="OFF-AR-10003696"/>
    <x v="1"/>
    <x v="6"/>
    <s v="Panasonic KP-350BK Electric Pencil Sharpener with Auto Stop"/>
    <n v="55.328000000000003"/>
    <n v="2"/>
    <n v="0.2"/>
    <x v="6803"/>
  </r>
  <r>
    <n v="8782"/>
    <s v="CA-2012-133585"/>
    <x v="1"/>
    <x v="1201"/>
    <x v="100"/>
    <s v="First Class"/>
    <s v="CM-12715"/>
    <s v="Craig Molinari"/>
    <x v="1"/>
    <s v="United States"/>
    <s v="Houston"/>
    <x v="5"/>
    <n v="77070"/>
    <x v="2"/>
    <s v="FUR-BO-10001811"/>
    <x v="0"/>
    <x v="0"/>
    <s v="Atlantic Metals Mobile 5-Shelf Bookcases, Custom Colors"/>
    <n v="1227.9983999999999"/>
    <n v="6"/>
    <n v="0.32"/>
    <x v="6804"/>
  </r>
  <r>
    <n v="8783"/>
    <s v="CA-2013-116911"/>
    <x v="0"/>
    <x v="306"/>
    <x v="369"/>
    <s v="Standard Class"/>
    <s v="JD-16150"/>
    <s v="Justin Deggeller"/>
    <x v="1"/>
    <s v="United States"/>
    <s v="Twin Falls"/>
    <x v="45"/>
    <n v="83301"/>
    <x v="1"/>
    <s v="OFF-BI-10001249"/>
    <x v="1"/>
    <x v="8"/>
    <s v="Avery Heavy-Duty EZD View Binder with Locking Rings"/>
    <n v="20.416"/>
    <n v="4"/>
    <n v="0.2"/>
    <x v="6805"/>
  </r>
  <r>
    <n v="8784"/>
    <s v="CA-2013-116911"/>
    <x v="0"/>
    <x v="306"/>
    <x v="369"/>
    <s v="Standard Class"/>
    <s v="JD-16150"/>
    <s v="Justin Deggeller"/>
    <x v="1"/>
    <s v="United States"/>
    <s v="Twin Falls"/>
    <x v="45"/>
    <n v="83301"/>
    <x v="1"/>
    <s v="FUR-TA-10003473"/>
    <x v="0"/>
    <x v="3"/>
    <s v="Bretford Rectangular Conference Table Tops"/>
    <n v="1128.3899999999999"/>
    <n v="3"/>
    <n v="0"/>
    <x v="6806"/>
  </r>
  <r>
    <n v="8785"/>
    <s v="US-2014-129224"/>
    <x v="3"/>
    <x v="294"/>
    <x v="275"/>
    <s v="Standard Class"/>
    <s v="AS-10630"/>
    <s v="Ann Steele"/>
    <x v="2"/>
    <s v="United States"/>
    <s v="Knoxville"/>
    <x v="18"/>
    <n v="37918"/>
    <x v="0"/>
    <s v="OFF-LA-10003190"/>
    <x v="1"/>
    <x v="2"/>
    <s v="Avery 474"/>
    <n v="4.6079999999999997"/>
    <n v="2"/>
    <n v="0.2"/>
    <x v="910"/>
  </r>
  <r>
    <n v="8786"/>
    <s v="CA-2014-145765"/>
    <x v="3"/>
    <x v="39"/>
    <x v="886"/>
    <s v="Standard Class"/>
    <s v="CM-11815"/>
    <s v="Candace McMahon"/>
    <x v="1"/>
    <s v="United States"/>
    <s v="Phoenix"/>
    <x v="16"/>
    <n v="85023"/>
    <x v="1"/>
    <s v="TEC-PH-10001305"/>
    <x v="2"/>
    <x v="7"/>
    <s v="Panasonic KX TS208W Corded phone"/>
    <n v="195.96000000000004"/>
    <n v="5"/>
    <n v="0.2"/>
    <x v="5160"/>
  </r>
  <r>
    <n v="8787"/>
    <s v="CA-2014-145765"/>
    <x v="3"/>
    <x v="39"/>
    <x v="886"/>
    <s v="Standard Class"/>
    <s v="CM-11815"/>
    <s v="Candace McMahon"/>
    <x v="1"/>
    <s v="United States"/>
    <s v="Phoenix"/>
    <x v="16"/>
    <n v="85023"/>
    <x v="1"/>
    <s v="OFF-PA-10001534"/>
    <x v="1"/>
    <x v="10"/>
    <s v="Xerox 230"/>
    <n v="15.552000000000003"/>
    <n v="3"/>
    <n v="0.2"/>
    <x v="12"/>
  </r>
  <r>
    <n v="8788"/>
    <s v="CA-2014-145765"/>
    <x v="3"/>
    <x v="39"/>
    <x v="886"/>
    <s v="Standard Class"/>
    <s v="CM-11815"/>
    <s v="Candace McMahon"/>
    <x v="1"/>
    <s v="United States"/>
    <s v="Phoenix"/>
    <x v="16"/>
    <n v="85023"/>
    <x v="1"/>
    <s v="TEC-AC-10000844"/>
    <x v="2"/>
    <x v="11"/>
    <s v="Logitech Gaming G510s - Keyboard"/>
    <n v="271.96800000000002"/>
    <n v="4"/>
    <n v="0.2"/>
    <x v="6807"/>
  </r>
  <r>
    <n v="8789"/>
    <s v="CA-2014-126914"/>
    <x v="3"/>
    <x v="140"/>
    <x v="141"/>
    <s v="Standard Class"/>
    <s v="JE-15715"/>
    <s v="Joe Elijah"/>
    <x v="0"/>
    <s v="United States"/>
    <s v="Monroe"/>
    <x v="3"/>
    <n v="28110"/>
    <x v="0"/>
    <s v="FUR-CH-10000847"/>
    <x v="0"/>
    <x v="1"/>
    <s v="Global Executive Mid-Back Manager's Chair"/>
    <n v="698.35200000000009"/>
    <n v="3"/>
    <n v="0.2"/>
    <x v="5386"/>
  </r>
  <r>
    <n v="8790"/>
    <s v="CA-2014-126914"/>
    <x v="3"/>
    <x v="140"/>
    <x v="141"/>
    <s v="Standard Class"/>
    <s v="JE-15715"/>
    <s v="Joe Elijah"/>
    <x v="0"/>
    <s v="United States"/>
    <s v="Monroe"/>
    <x v="3"/>
    <n v="28110"/>
    <x v="0"/>
    <s v="FUR-BO-10000468"/>
    <x v="0"/>
    <x v="0"/>
    <s v="O'Sullivan 2-Shelf Heavy-Duty Bookcases"/>
    <n v="77.728000000000009"/>
    <n v="2"/>
    <n v="0.2"/>
    <x v="6808"/>
  </r>
  <r>
    <n v="8791"/>
    <s v="CA-2012-169572"/>
    <x v="1"/>
    <x v="684"/>
    <x v="64"/>
    <s v="Standard Class"/>
    <s v="AG-10525"/>
    <s v="Andy Gerbode"/>
    <x v="1"/>
    <s v="United States"/>
    <s v="Richmond"/>
    <x v="17"/>
    <n v="23223"/>
    <x v="0"/>
    <s v="OFF-BI-10002799"/>
    <x v="1"/>
    <x v="8"/>
    <s v="SlimView Poly Binder, 3/8&quot;"/>
    <n v="46.62"/>
    <n v="9"/>
    <n v="0"/>
    <x v="6809"/>
  </r>
  <r>
    <n v="8792"/>
    <s v="CA-2014-162075"/>
    <x v="3"/>
    <x v="257"/>
    <x v="540"/>
    <s v="Standard Class"/>
    <s v="TT-21220"/>
    <s v="Thomas Thornton"/>
    <x v="0"/>
    <s v="United States"/>
    <s v="Houston"/>
    <x v="5"/>
    <n v="77041"/>
    <x v="2"/>
    <s v="TEC-PH-10001557"/>
    <x v="2"/>
    <x v="7"/>
    <s v="Pyle PMP37LED"/>
    <n v="537.54399999999998"/>
    <n v="7"/>
    <n v="0.2"/>
    <x v="6810"/>
  </r>
  <r>
    <n v="8793"/>
    <s v="CA-2011-162992"/>
    <x v="2"/>
    <x v="174"/>
    <x v="444"/>
    <s v="First Class"/>
    <s v="BP-11095"/>
    <s v="Bart Pistole"/>
    <x v="1"/>
    <s v="United States"/>
    <s v="Los Angeles"/>
    <x v="1"/>
    <n v="90008"/>
    <x v="1"/>
    <s v="OFF-LA-10001934"/>
    <x v="1"/>
    <x v="2"/>
    <s v="Avery 516"/>
    <n v="14.62"/>
    <n v="2"/>
    <n v="0"/>
    <x v="2"/>
  </r>
  <r>
    <n v="8794"/>
    <s v="CA-2011-162992"/>
    <x v="2"/>
    <x v="174"/>
    <x v="444"/>
    <s v="First Class"/>
    <s v="BP-11095"/>
    <s v="Bart Pistole"/>
    <x v="1"/>
    <s v="United States"/>
    <s v="Los Angeles"/>
    <x v="1"/>
    <n v="90008"/>
    <x v="1"/>
    <s v="OFF-FA-10004248"/>
    <x v="1"/>
    <x v="13"/>
    <s v="Advantus T-Pin Paper Clips"/>
    <n v="22.549999999999997"/>
    <n v="5"/>
    <n v="0"/>
    <x v="6811"/>
  </r>
  <r>
    <n v="8795"/>
    <s v="CA-2011-162992"/>
    <x v="2"/>
    <x v="174"/>
    <x v="444"/>
    <s v="First Class"/>
    <s v="BP-11095"/>
    <s v="Bart Pistole"/>
    <x v="1"/>
    <s v="United States"/>
    <s v="Los Angeles"/>
    <x v="1"/>
    <n v="90008"/>
    <x v="1"/>
    <s v="TEC-PH-10001944"/>
    <x v="2"/>
    <x v="7"/>
    <s v="Wi-Ex zBoost YX540 Cellular Phone Signal Booster"/>
    <n v="583.79999999999995"/>
    <n v="5"/>
    <n v="0.2"/>
    <x v="6812"/>
  </r>
  <r>
    <n v="8796"/>
    <s v="CA-2011-162992"/>
    <x v="2"/>
    <x v="174"/>
    <x v="444"/>
    <s v="First Class"/>
    <s v="BP-11095"/>
    <s v="Bart Pistole"/>
    <x v="1"/>
    <s v="United States"/>
    <s v="Los Angeles"/>
    <x v="1"/>
    <n v="90008"/>
    <x v="1"/>
    <s v="TEC-PH-10002085"/>
    <x v="2"/>
    <x v="7"/>
    <s v="Clarity 53712"/>
    <n v="211.16800000000001"/>
    <n v="4"/>
    <n v="0.2"/>
    <x v="2157"/>
  </r>
  <r>
    <n v="8797"/>
    <s v="CA-2013-106397"/>
    <x v="0"/>
    <x v="274"/>
    <x v="522"/>
    <s v="Standard Class"/>
    <s v="MJ-17740"/>
    <s v="Max Jones"/>
    <x v="0"/>
    <s v="United States"/>
    <s v="Orem"/>
    <x v="7"/>
    <n v="84057"/>
    <x v="1"/>
    <s v="OFF-PA-10003441"/>
    <x v="1"/>
    <x v="10"/>
    <s v="Xerox 226"/>
    <n v="12.96"/>
    <n v="2"/>
    <n v="0"/>
    <x v="91"/>
  </r>
  <r>
    <n v="8798"/>
    <s v="CA-2013-106397"/>
    <x v="0"/>
    <x v="274"/>
    <x v="522"/>
    <s v="Standard Class"/>
    <s v="MJ-17740"/>
    <s v="Max Jones"/>
    <x v="0"/>
    <s v="United States"/>
    <s v="Orem"/>
    <x v="7"/>
    <n v="84057"/>
    <x v="1"/>
    <s v="OFF-AR-10004602"/>
    <x v="1"/>
    <x v="6"/>
    <s v="Boston KS Multi-Size Manual Pencil Sharpener"/>
    <n v="45.98"/>
    <n v="2"/>
    <n v="0"/>
    <x v="4504"/>
  </r>
  <r>
    <n v="8799"/>
    <s v="US-2013-150140"/>
    <x v="0"/>
    <x v="1204"/>
    <x v="41"/>
    <s v="Standard Class"/>
    <s v="VM-21685"/>
    <s v="Valerie Mitchum"/>
    <x v="2"/>
    <s v="United States"/>
    <s v="Burlington"/>
    <x v="42"/>
    <s v="05408"/>
    <x v="3"/>
    <s v="TEC-PH-10002555"/>
    <x v="2"/>
    <x v="7"/>
    <s v="Nortel Meridian M5316 Digital phone"/>
    <n v="1294.75"/>
    <n v="5"/>
    <n v="0"/>
    <x v="6813"/>
  </r>
  <r>
    <n v="8800"/>
    <s v="CA-2011-116666"/>
    <x v="2"/>
    <x v="1205"/>
    <x v="503"/>
    <s v="First Class"/>
    <s v="KT-16480"/>
    <s v="Kean Thornton"/>
    <x v="0"/>
    <s v="United States"/>
    <s v="Philadelphia"/>
    <x v="9"/>
    <n v="19134"/>
    <x v="3"/>
    <s v="TEC-CO-10001449"/>
    <x v="2"/>
    <x v="16"/>
    <s v="Hewlett Packard LaserJet 3310 Copier"/>
    <n v="1799.9699999999998"/>
    <n v="5"/>
    <n v="0.4"/>
    <x v="6814"/>
  </r>
  <r>
    <n v="8801"/>
    <s v="CA-2014-148992"/>
    <x v="3"/>
    <x v="51"/>
    <x v="207"/>
    <s v="Standard Class"/>
    <s v="CS-12250"/>
    <s v="Chris Selesnick"/>
    <x v="1"/>
    <s v="United States"/>
    <s v="Chicago"/>
    <x v="10"/>
    <n v="60623"/>
    <x v="2"/>
    <s v="OFF-PA-10004285"/>
    <x v="1"/>
    <x v="10"/>
    <s v="Xerox 1959"/>
    <n v="10.688000000000001"/>
    <n v="2"/>
    <n v="0.2"/>
    <x v="1507"/>
  </r>
  <r>
    <n v="8802"/>
    <s v="CA-2013-140935"/>
    <x v="0"/>
    <x v="338"/>
    <x v="357"/>
    <s v="First Class"/>
    <s v="AB-10015"/>
    <s v="Aaron Bergman"/>
    <x v="0"/>
    <s v="United States"/>
    <s v="Oklahoma City"/>
    <x v="26"/>
    <n v="73120"/>
    <x v="2"/>
    <s v="TEC-PH-10000562"/>
    <x v="2"/>
    <x v="7"/>
    <s v="Samsung Convoy 3"/>
    <n v="221.98"/>
    <n v="2"/>
    <n v="0"/>
    <x v="6815"/>
  </r>
  <r>
    <n v="8803"/>
    <s v="CA-2013-140935"/>
    <x v="0"/>
    <x v="338"/>
    <x v="357"/>
    <s v="First Class"/>
    <s v="AB-10015"/>
    <s v="Aaron Bergman"/>
    <x v="0"/>
    <s v="United States"/>
    <s v="Oklahoma City"/>
    <x v="26"/>
    <n v="73120"/>
    <x v="2"/>
    <s v="FUR-BO-10003966"/>
    <x v="0"/>
    <x v="0"/>
    <s v="Sauder Facets Collection Library, Sky Alder Finish"/>
    <n v="341.96"/>
    <n v="2"/>
    <n v="0"/>
    <x v="6816"/>
  </r>
  <r>
    <n v="8804"/>
    <s v="CA-2011-157644"/>
    <x v="2"/>
    <x v="520"/>
    <x v="916"/>
    <s v="First Class"/>
    <s v="AH-10030"/>
    <s v="Aaron Hawkins"/>
    <x v="1"/>
    <s v="United States"/>
    <s v="New York City"/>
    <x v="15"/>
    <n v="10035"/>
    <x v="3"/>
    <s v="TEC-AC-10003614"/>
    <x v="2"/>
    <x v="11"/>
    <s v="Verbatim 25 GB 6x Blu-ray Single Layer Recordable Disc, 10/Pack"/>
    <n v="34.769999999999996"/>
    <n v="3"/>
    <n v="0"/>
    <x v="6817"/>
  </r>
  <r>
    <n v="8805"/>
    <s v="CA-2011-157644"/>
    <x v="2"/>
    <x v="520"/>
    <x v="916"/>
    <s v="First Class"/>
    <s v="AH-10030"/>
    <s v="Aaron Hawkins"/>
    <x v="1"/>
    <s v="United States"/>
    <s v="New York City"/>
    <x v="15"/>
    <n v="10035"/>
    <x v="3"/>
    <s v="OFF-LA-10003148"/>
    <x v="1"/>
    <x v="2"/>
    <s v="Avery 51"/>
    <n v="18.899999999999999"/>
    <n v="3"/>
    <n v="0"/>
    <x v="3602"/>
  </r>
  <r>
    <n v="8806"/>
    <s v="US-2014-100398"/>
    <x v="3"/>
    <x v="971"/>
    <x v="176"/>
    <s v="Standard Class"/>
    <s v="DO-13435"/>
    <s v="Denny Ordway"/>
    <x v="0"/>
    <s v="United States"/>
    <s v="Salt Lake City"/>
    <x v="7"/>
    <n v="84106"/>
    <x v="1"/>
    <s v="OFF-BI-10002133"/>
    <x v="1"/>
    <x v="8"/>
    <s v="Wilson Jones Elliptical Ring 3 1/2&quot; Capacity Binders, 800 sheets"/>
    <n v="102.72"/>
    <n v="3"/>
    <n v="0.2"/>
    <x v="6818"/>
  </r>
  <r>
    <n v="8807"/>
    <s v="CA-2013-113082"/>
    <x v="0"/>
    <x v="126"/>
    <x v="1069"/>
    <s v="Standard Class"/>
    <s v="MC-17590"/>
    <s v="Matt Collister"/>
    <x v="1"/>
    <s v="United States"/>
    <s v="Utica"/>
    <x v="15"/>
    <n v="13501"/>
    <x v="3"/>
    <s v="FUR-FU-10002813"/>
    <x v="0"/>
    <x v="5"/>
    <s v="DAX Contemporary Wood Frame with Silver Metal Mat, Desktop, 11 x 14 Size"/>
    <n v="40.479999999999997"/>
    <n v="2"/>
    <n v="0"/>
    <x v="6188"/>
  </r>
  <r>
    <n v="8808"/>
    <s v="US-2014-110646"/>
    <x v="3"/>
    <x v="40"/>
    <x v="360"/>
    <s v="Standard Class"/>
    <s v="JF-15190"/>
    <s v="Jamie Frazer"/>
    <x v="0"/>
    <s v="United States"/>
    <s v="Philadelphia"/>
    <x v="9"/>
    <n v="19134"/>
    <x v="3"/>
    <s v="OFF-BI-10004330"/>
    <x v="1"/>
    <x v="8"/>
    <s v="GBC Velobind Prepunched Cover Sets, Regency Series"/>
    <n v="33.282000000000004"/>
    <n v="3"/>
    <n v="0.7"/>
    <x v="6819"/>
  </r>
  <r>
    <n v="8809"/>
    <s v="US-2014-110646"/>
    <x v="3"/>
    <x v="40"/>
    <x v="360"/>
    <s v="Standard Class"/>
    <s v="JF-15190"/>
    <s v="Jamie Frazer"/>
    <x v="0"/>
    <s v="United States"/>
    <s v="Philadelphia"/>
    <x v="9"/>
    <n v="19134"/>
    <x v="3"/>
    <s v="TEC-PH-10002807"/>
    <x v="2"/>
    <x v="7"/>
    <s v="Motorla HX550 Universal Bluetooth Headset"/>
    <n v="118.64999999999998"/>
    <n v="5"/>
    <n v="0.4"/>
    <x v="6820"/>
  </r>
  <r>
    <n v="8810"/>
    <s v="US-2014-110646"/>
    <x v="3"/>
    <x v="40"/>
    <x v="360"/>
    <s v="Standard Class"/>
    <s v="JF-15190"/>
    <s v="Jamie Frazer"/>
    <x v="0"/>
    <s v="United States"/>
    <s v="Philadelphia"/>
    <x v="9"/>
    <n v="19134"/>
    <x v="3"/>
    <s v="OFF-LA-10001404"/>
    <x v="1"/>
    <x v="2"/>
    <s v="Avery 517"/>
    <n v="14.76"/>
    <n v="5"/>
    <n v="0.2"/>
    <x v="6821"/>
  </r>
  <r>
    <n v="8811"/>
    <s v="CA-2014-120614"/>
    <x v="3"/>
    <x v="1109"/>
    <x v="15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x v="20"/>
    <s v="Standard Class"/>
    <s v="SP-20650"/>
    <s v="Stephanie Phelps"/>
    <x v="1"/>
    <s v="United States"/>
    <s v="Jackson"/>
    <x v="12"/>
    <n v="49201"/>
    <x v="2"/>
    <s v="OFF-AP-10004233"/>
    <x v="1"/>
    <x v="9"/>
    <s v="Honeywell Enviracaire Portable Air Cleaner for up to 8 x 10 Room"/>
    <n v="207.14400000000001"/>
    <n v="3"/>
    <n v="0.1"/>
    <x v="6823"/>
  </r>
  <r>
    <n v="8813"/>
    <s v="US-2013-140172"/>
    <x v="0"/>
    <x v="387"/>
    <x v="20"/>
    <s v="Standard Class"/>
    <s v="SP-20650"/>
    <s v="Stephanie Phelps"/>
    <x v="1"/>
    <s v="United States"/>
    <s v="Jackson"/>
    <x v="12"/>
    <n v="49201"/>
    <x v="2"/>
    <s v="OFF-AR-10002766"/>
    <x v="1"/>
    <x v="6"/>
    <s v="Prang Drawing Pencil Set"/>
    <n v="13.899999999999999"/>
    <n v="5"/>
    <n v="0"/>
    <x v="6824"/>
  </r>
  <r>
    <n v="8814"/>
    <s v="CA-2012-127754"/>
    <x v="1"/>
    <x v="353"/>
    <x v="116"/>
    <s v="Standard Class"/>
    <s v="CK-12760"/>
    <s v="Cyma Kinney"/>
    <x v="1"/>
    <s v="United States"/>
    <s v="Glendale"/>
    <x v="16"/>
    <n v="85301"/>
    <x v="1"/>
    <s v="FUR-CH-10003199"/>
    <x v="0"/>
    <x v="1"/>
    <s v="Office Star - Contemporary Task Swivel Chair"/>
    <n v="266.35200000000003"/>
    <n v="3"/>
    <n v="0.2"/>
    <x v="6825"/>
  </r>
  <r>
    <n v="8815"/>
    <s v="CA-2012-144274"/>
    <x v="1"/>
    <x v="521"/>
    <x v="332"/>
    <s v="Second Class"/>
    <s v="PW-19240"/>
    <s v="Pierre Wener"/>
    <x v="0"/>
    <s v="United States"/>
    <s v="Wilmington"/>
    <x v="13"/>
    <n v="19805"/>
    <x v="3"/>
    <s v="TEC-PH-10003012"/>
    <x v="2"/>
    <x v="7"/>
    <s v="Nortel Meridian M3904 Professional Digital phone"/>
    <n v="307.98"/>
    <n v="2"/>
    <n v="0"/>
    <x v="685"/>
  </r>
  <r>
    <n v="8816"/>
    <s v="CA-2012-144274"/>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x v="332"/>
    <s v="Second Class"/>
    <s v="PW-19240"/>
    <s v="Pierre Wener"/>
    <x v="0"/>
    <s v="United States"/>
    <s v="Wilmington"/>
    <x v="13"/>
    <n v="19805"/>
    <x v="3"/>
    <s v="OFF-AR-10001940"/>
    <x v="1"/>
    <x v="6"/>
    <s v="Sanford Colorific Eraseable Coloring Pencils, 12 Count"/>
    <n v="13.12"/>
    <n v="4"/>
    <n v="0"/>
    <x v="6827"/>
  </r>
  <r>
    <n v="8818"/>
    <s v="CA-2012-144274"/>
    <x v="1"/>
    <x v="521"/>
    <x v="332"/>
    <s v="Second Class"/>
    <s v="PW-19240"/>
    <s v="Pierre Wener"/>
    <x v="0"/>
    <s v="United States"/>
    <s v="Wilmington"/>
    <x v="13"/>
    <n v="19805"/>
    <x v="3"/>
    <s v="OFF-EN-10003286"/>
    <x v="1"/>
    <x v="12"/>
    <s v="Staples"/>
    <n v="16.559999999999999"/>
    <n v="2"/>
    <n v="0"/>
    <x v="6828"/>
  </r>
  <r>
    <n v="8819"/>
    <s v="CA-2012-144274"/>
    <x v="1"/>
    <x v="521"/>
    <x v="332"/>
    <s v="Second Class"/>
    <s v="PW-19240"/>
    <s v="Pierre Wener"/>
    <x v="0"/>
    <s v="United States"/>
    <s v="Wilmington"/>
    <x v="13"/>
    <n v="19805"/>
    <x v="3"/>
    <s v="OFF-PA-10003441"/>
    <x v="1"/>
    <x v="10"/>
    <s v="Xerox 226"/>
    <n v="38.880000000000003"/>
    <n v="6"/>
    <n v="0"/>
    <x v="814"/>
  </r>
  <r>
    <n v="8820"/>
    <s v="CA-2012-142930"/>
    <x v="1"/>
    <x v="109"/>
    <x v="156"/>
    <s v="Standard Class"/>
    <s v="EB-14170"/>
    <s v="Evan Bailliet"/>
    <x v="0"/>
    <s v="United States"/>
    <s v="Austin"/>
    <x v="5"/>
    <n v="78745"/>
    <x v="2"/>
    <s v="OFF-PA-10003395"/>
    <x v="1"/>
    <x v="10"/>
    <s v="Xerox 1941"/>
    <n v="335.52"/>
    <n v="4"/>
    <n v="0.2"/>
    <x v="785"/>
  </r>
  <r>
    <n v="8821"/>
    <s v="CA-2014-100622"/>
    <x v="3"/>
    <x v="132"/>
    <x v="170"/>
    <s v="Standard Class"/>
    <s v="DK-13090"/>
    <s v="Dave Kipp"/>
    <x v="0"/>
    <s v="United States"/>
    <s v="Orlando"/>
    <x v="2"/>
    <n v="32839"/>
    <x v="0"/>
    <s v="TEC-CO-10003236"/>
    <x v="2"/>
    <x v="16"/>
    <s v="Canon Image Class D660 Copier"/>
    <n v="959.98400000000004"/>
    <n v="2"/>
    <n v="0.2"/>
    <x v="6829"/>
  </r>
  <r>
    <n v="8822"/>
    <s v="CA-2014-100622"/>
    <x v="3"/>
    <x v="132"/>
    <x v="170"/>
    <s v="Standard Class"/>
    <s v="DK-13090"/>
    <s v="Dave Kipp"/>
    <x v="0"/>
    <s v="United States"/>
    <s v="Orlando"/>
    <x v="2"/>
    <n v="32839"/>
    <x v="0"/>
    <s v="OFF-BI-10002982"/>
    <x v="1"/>
    <x v="8"/>
    <s v="Avery Self-Adhesive Photo Pockets for Polaroid Photos"/>
    <n v="4.0860000000000003"/>
    <n v="2"/>
    <n v="0.7"/>
    <x v="6830"/>
  </r>
  <r>
    <n v="8823"/>
    <s v="CA-2014-100622"/>
    <x v="3"/>
    <x v="132"/>
    <x v="170"/>
    <s v="Standard Class"/>
    <s v="DK-13090"/>
    <s v="Dave Kipp"/>
    <x v="0"/>
    <s v="United States"/>
    <s v="Orlando"/>
    <x v="2"/>
    <n v="32839"/>
    <x v="0"/>
    <s v="OFF-AR-10004010"/>
    <x v="1"/>
    <x v="6"/>
    <s v="Hunt Boston Vacuum Mount KS Pencil Sharpener"/>
    <n v="55.984000000000009"/>
    <n v="2"/>
    <n v="0.2"/>
    <x v="4672"/>
  </r>
  <r>
    <n v="8824"/>
    <s v="CA-2014-100622"/>
    <x v="3"/>
    <x v="132"/>
    <x v="170"/>
    <s v="Standard Class"/>
    <s v="DK-13090"/>
    <s v="Dave Kipp"/>
    <x v="0"/>
    <s v="United States"/>
    <s v="Orlando"/>
    <x v="2"/>
    <n v="32839"/>
    <x v="0"/>
    <s v="OFF-PA-10002947"/>
    <x v="1"/>
    <x v="10"/>
    <s v="Xerox 1923"/>
    <n v="10.688000000000001"/>
    <n v="2"/>
    <n v="0.2"/>
    <x v="1507"/>
  </r>
  <r>
    <n v="8825"/>
    <s v="CA-2014-117156"/>
    <x v="3"/>
    <x v="708"/>
    <x v="275"/>
    <s v="Second Class"/>
    <s v="TB-21055"/>
    <s v="Ted Butterfield"/>
    <x v="0"/>
    <s v="United States"/>
    <s v="Reading"/>
    <x v="9"/>
    <n v="19601"/>
    <x v="3"/>
    <s v="OFF-EN-10003845"/>
    <x v="1"/>
    <x v="12"/>
    <s v="Colored Envelopes"/>
    <n v="8.8559999999999999"/>
    <n v="3"/>
    <n v="0.2"/>
    <x v="4605"/>
  </r>
  <r>
    <n v="8826"/>
    <s v="CA-2012-115399"/>
    <x v="1"/>
    <x v="546"/>
    <x v="190"/>
    <s v="First Class"/>
    <s v="AG-10900"/>
    <s v="Arthur Gainer"/>
    <x v="0"/>
    <s v="United States"/>
    <s v="Philadelphia"/>
    <x v="9"/>
    <n v="19134"/>
    <x v="3"/>
    <s v="OFF-LA-10003190"/>
    <x v="1"/>
    <x v="2"/>
    <s v="Avery 474"/>
    <n v="6.911999999999999"/>
    <n v="3"/>
    <n v="0.2"/>
    <x v="3177"/>
  </r>
  <r>
    <n v="8827"/>
    <s v="US-2011-157847"/>
    <x v="2"/>
    <x v="1063"/>
    <x v="516"/>
    <s v="Second Class"/>
    <s v="SC-20020"/>
    <s v="Sam Craven"/>
    <x v="0"/>
    <s v="United States"/>
    <s v="Houston"/>
    <x v="5"/>
    <n v="77095"/>
    <x v="2"/>
    <s v="OFF-PA-10002986"/>
    <x v="1"/>
    <x v="10"/>
    <s v="Xerox 1898"/>
    <n v="26.720000000000002"/>
    <n v="5"/>
    <n v="0.2"/>
    <x v="3422"/>
  </r>
  <r>
    <n v="8828"/>
    <s v="US-2011-157847"/>
    <x v="2"/>
    <x v="1063"/>
    <x v="516"/>
    <s v="Second Class"/>
    <s v="SC-20020"/>
    <s v="Sam Craven"/>
    <x v="0"/>
    <s v="United States"/>
    <s v="Houston"/>
    <x v="5"/>
    <n v="77095"/>
    <x v="2"/>
    <s v="OFF-PA-10001593"/>
    <x v="1"/>
    <x v="10"/>
    <s v="Xerox 1947"/>
    <n v="33.488000000000007"/>
    <n v="7"/>
    <n v="0.2"/>
    <x v="6831"/>
  </r>
  <r>
    <n v="8829"/>
    <s v="CA-2012-115168"/>
    <x v="1"/>
    <x v="1117"/>
    <x v="770"/>
    <s v="Standard Class"/>
    <s v="BB-11545"/>
    <s v="Brenda Bowman"/>
    <x v="1"/>
    <s v="United States"/>
    <s v="Saint Charles"/>
    <x v="25"/>
    <n v="63301"/>
    <x v="2"/>
    <s v="OFF-PA-10000528"/>
    <x v="1"/>
    <x v="10"/>
    <s v="Xerox 1981"/>
    <n v="10.56"/>
    <n v="2"/>
    <n v="0"/>
    <x v="234"/>
  </r>
  <r>
    <n v="8830"/>
    <s v="CA-2011-109680"/>
    <x v="2"/>
    <x v="191"/>
    <x v="1096"/>
    <s v="First Class"/>
    <s v="VP-21760"/>
    <s v="Victoria Pisteka"/>
    <x v="1"/>
    <s v="United States"/>
    <s v="Indianapolis"/>
    <x v="14"/>
    <n v="46203"/>
    <x v="2"/>
    <s v="OFF-ST-10001932"/>
    <x v="1"/>
    <x v="4"/>
    <s v="Fellowes Staxonsteel Drawer Files"/>
    <n v="386.34"/>
    <n v="2"/>
    <n v="0"/>
    <x v="6832"/>
  </r>
  <r>
    <n v="8831"/>
    <s v="CA-2013-167983"/>
    <x v="0"/>
    <x v="1036"/>
    <x v="868"/>
    <s v="Second Class"/>
    <s v="RP-19270"/>
    <s v="Rachel Payne"/>
    <x v="1"/>
    <s v="United States"/>
    <s v="Seattle"/>
    <x v="4"/>
    <n v="98115"/>
    <x v="1"/>
    <s v="OFF-BI-10003727"/>
    <x v="1"/>
    <x v="8"/>
    <s v="Avery Durable Slant Ring Binders With Label Holder"/>
    <n v="33.44"/>
    <n v="10"/>
    <n v="0.2"/>
    <x v="6833"/>
  </r>
  <r>
    <n v="8832"/>
    <s v="CA-2012-145324"/>
    <x v="1"/>
    <x v="219"/>
    <x v="765"/>
    <s v="Standard Class"/>
    <s v="DH-13675"/>
    <s v="Duane Huffman"/>
    <x v="2"/>
    <s v="United States"/>
    <s v="Harrisonburg"/>
    <x v="17"/>
    <n v="22801"/>
    <x v="0"/>
    <s v="FUR-FU-10002759"/>
    <x v="0"/>
    <x v="5"/>
    <s v="12-1/2 Diameter Round Wall Clock"/>
    <n v="39.96"/>
    <n v="2"/>
    <n v="0"/>
    <x v="6834"/>
  </r>
  <r>
    <n v="8833"/>
    <s v="CA-2012-153423"/>
    <x v="1"/>
    <x v="137"/>
    <x v="1121"/>
    <s v="Standard Class"/>
    <s v="SW-20455"/>
    <s v="Shaun Weien"/>
    <x v="0"/>
    <s v="United States"/>
    <s v="Rochester"/>
    <x v="15"/>
    <n v="14609"/>
    <x v="3"/>
    <s v="OFF-BI-10000545"/>
    <x v="1"/>
    <x v="8"/>
    <s v="GBC Ibimaster 500 Manual ProClick Binding System"/>
    <n v="1217.568"/>
    <n v="2"/>
    <n v="0.2"/>
    <x v="1465"/>
  </r>
  <r>
    <n v="8834"/>
    <s v="US-2014-132675"/>
    <x v="3"/>
    <x v="241"/>
    <x v="938"/>
    <s v="Standard Class"/>
    <s v="KF-16285"/>
    <s v="Karen Ferguson"/>
    <x v="2"/>
    <s v="United States"/>
    <s v="Sandy Springs"/>
    <x v="32"/>
    <n v="30328"/>
    <x v="0"/>
    <s v="OFF-ST-10004950"/>
    <x v="1"/>
    <x v="4"/>
    <s v="Tenex Personal Filing Tote With Secure Closure Lid, Black/Frost"/>
    <n v="15.51"/>
    <n v="1"/>
    <n v="0"/>
    <x v="5877"/>
  </r>
  <r>
    <n v="8835"/>
    <s v="US-2014-132675"/>
    <x v="3"/>
    <x v="241"/>
    <x v="938"/>
    <s v="Standard Class"/>
    <s v="KF-16285"/>
    <s v="Karen Ferguson"/>
    <x v="2"/>
    <s v="United States"/>
    <s v="Sandy Springs"/>
    <x v="32"/>
    <n v="30328"/>
    <x v="0"/>
    <s v="TEC-PH-10003171"/>
    <x v="2"/>
    <x v="7"/>
    <s v="Plantronics Encore H101 Dual Earpieces Headset"/>
    <n v="89.9"/>
    <n v="2"/>
    <n v="0"/>
    <x v="6835"/>
  </r>
  <r>
    <n v="8836"/>
    <s v="US-2014-132675"/>
    <x v="3"/>
    <x v="241"/>
    <x v="938"/>
    <s v="Standard Class"/>
    <s v="KF-16285"/>
    <s v="Karen Ferguson"/>
    <x v="2"/>
    <s v="United States"/>
    <s v="Sandy Springs"/>
    <x v="32"/>
    <n v="30328"/>
    <x v="0"/>
    <s v="OFF-AR-10000614"/>
    <x v="1"/>
    <x v="6"/>
    <s v="Barrel Sharpener"/>
    <n v="14.28"/>
    <n v="4"/>
    <n v="0"/>
    <x v="6836"/>
  </r>
  <r>
    <n v="8837"/>
    <s v="US-2014-132675"/>
    <x v="3"/>
    <x v="241"/>
    <x v="938"/>
    <s v="Standard Class"/>
    <s v="KF-16285"/>
    <s v="Karen Ferguson"/>
    <x v="2"/>
    <s v="United States"/>
    <s v="Sandy Springs"/>
    <x v="32"/>
    <n v="30328"/>
    <x v="0"/>
    <s v="OFF-AR-10000034"/>
    <x v="1"/>
    <x v="6"/>
    <s v="BIC Brite Liner Grip Highlighters, Assorted, 5/Pack"/>
    <n v="12.72"/>
    <n v="3"/>
    <n v="0"/>
    <x v="6837"/>
  </r>
  <r>
    <n v="8838"/>
    <s v="US-2014-132675"/>
    <x v="3"/>
    <x v="241"/>
    <x v="938"/>
    <s v="Standard Class"/>
    <s v="KF-16285"/>
    <s v="Karen Ferguson"/>
    <x v="2"/>
    <s v="United States"/>
    <s v="Sandy Springs"/>
    <x v="32"/>
    <n v="30328"/>
    <x v="0"/>
    <s v="OFF-LA-10003766"/>
    <x v="1"/>
    <x v="2"/>
    <s v="Self-Adhesive Removable Labels"/>
    <n v="15.75"/>
    <n v="5"/>
    <n v="0"/>
    <x v="2309"/>
  </r>
  <r>
    <n v="8839"/>
    <s v="CA-2011-153808"/>
    <x v="2"/>
    <x v="322"/>
    <x v="343"/>
    <s v="Second Class"/>
    <s v="FH-14275"/>
    <s v="Frank Hawley"/>
    <x v="1"/>
    <s v="United States"/>
    <s v="Los Angeles"/>
    <x v="1"/>
    <n v="90004"/>
    <x v="1"/>
    <s v="OFF-AR-10001725"/>
    <x v="1"/>
    <x v="6"/>
    <s v="Boston Home &amp; Office Model 2000 Electric Pencil Sharpeners"/>
    <n v="70.949999999999989"/>
    <n v="3"/>
    <n v="0"/>
    <x v="3810"/>
  </r>
  <r>
    <n v="8840"/>
    <s v="CA-2011-153808"/>
    <x v="2"/>
    <x v="322"/>
    <x v="343"/>
    <s v="Second Class"/>
    <s v="FH-14275"/>
    <s v="Frank Hawley"/>
    <x v="1"/>
    <s v="United States"/>
    <s v="Los Angeles"/>
    <x v="1"/>
    <n v="90004"/>
    <x v="1"/>
    <s v="OFF-BI-10002794"/>
    <x v="1"/>
    <x v="8"/>
    <s v="Avery Trapezoid Ring Binder, 3&quot; Capacity, Black, 1040 sheets"/>
    <n v="65.567999999999998"/>
    <n v="2"/>
    <n v="0.2"/>
    <x v="6838"/>
  </r>
  <r>
    <n v="8841"/>
    <s v="CA-2011-153808"/>
    <x v="2"/>
    <x v="322"/>
    <x v="343"/>
    <s v="Second Class"/>
    <s v="FH-14275"/>
    <s v="Frank Hawley"/>
    <x v="1"/>
    <s v="United States"/>
    <s v="Los Angeles"/>
    <x v="1"/>
    <n v="90004"/>
    <x v="1"/>
    <s v="TEC-AC-10004171"/>
    <x v="2"/>
    <x v="11"/>
    <s v="Razer Kraken 7.1 Surround Sound Over Ear USB Gaming Headset"/>
    <n v="299.96999999999997"/>
    <n v="3"/>
    <n v="0"/>
    <x v="6839"/>
  </r>
  <r>
    <n v="8842"/>
    <s v="US-2013-112396"/>
    <x v="0"/>
    <x v="1206"/>
    <x v="627"/>
    <s v="Standard Class"/>
    <s v="JR-16210"/>
    <s v="Justin Ritter"/>
    <x v="1"/>
    <s v="United States"/>
    <s v="San Francisco"/>
    <x v="1"/>
    <n v="94110"/>
    <x v="1"/>
    <s v="TEC-AC-10003628"/>
    <x v="2"/>
    <x v="11"/>
    <s v="Logitech 910-002974 M325 Wireless Mouse for Web Scrolling"/>
    <n v="89.97"/>
    <n v="3"/>
    <n v="0"/>
    <x v="6840"/>
  </r>
  <r>
    <n v="8843"/>
    <s v="US-2013-112396"/>
    <x v="0"/>
    <x v="1206"/>
    <x v="627"/>
    <s v="Standard Class"/>
    <s v="JR-16210"/>
    <s v="Justin Ritter"/>
    <x v="1"/>
    <s v="United States"/>
    <s v="San Francisco"/>
    <x v="1"/>
    <n v="94110"/>
    <x v="1"/>
    <s v="TEC-AC-10004761"/>
    <x v="2"/>
    <x v="11"/>
    <s v="Maxell 4.7GB DVD+RW 3/Pack"/>
    <n v="31.86"/>
    <n v="2"/>
    <n v="0"/>
    <x v="979"/>
  </r>
  <r>
    <n v="8844"/>
    <s v="CA-2011-141173"/>
    <x v="2"/>
    <x v="728"/>
    <x v="779"/>
    <s v="Second Class"/>
    <s v="JC-16105"/>
    <s v="Julie Creighton"/>
    <x v="1"/>
    <s v="United States"/>
    <s v="Minneapolis"/>
    <x v="11"/>
    <n v="55407"/>
    <x v="2"/>
    <s v="OFF-ST-10000885"/>
    <x v="1"/>
    <x v="4"/>
    <s v="Fellowes Desktop Hanging File Manager"/>
    <n v="67.150000000000006"/>
    <n v="5"/>
    <n v="0"/>
    <x v="6437"/>
  </r>
  <r>
    <n v="8845"/>
    <s v="CA-2014-156664"/>
    <x v="3"/>
    <x v="404"/>
    <x v="350"/>
    <s v="Standard Class"/>
    <s v="BP-11290"/>
    <s v="Beth Paige"/>
    <x v="0"/>
    <s v="United States"/>
    <s v="Columbus"/>
    <x v="24"/>
    <n v="43229"/>
    <x v="3"/>
    <s v="OFF-BI-10004209"/>
    <x v="1"/>
    <x v="8"/>
    <s v="Fellowes Twister Kit, Gray/Clear, 3/pkg"/>
    <n v="7.2359999999999998"/>
    <n v="3"/>
    <n v="0.7"/>
    <x v="6841"/>
  </r>
  <r>
    <n v="8846"/>
    <s v="CA-2014-156664"/>
    <x v="3"/>
    <x v="404"/>
    <x v="350"/>
    <s v="Standard Class"/>
    <s v="BP-11290"/>
    <s v="Beth Paige"/>
    <x v="0"/>
    <s v="United States"/>
    <s v="Columbus"/>
    <x v="24"/>
    <n v="43229"/>
    <x v="3"/>
    <s v="OFF-FA-10002988"/>
    <x v="1"/>
    <x v="13"/>
    <s v="Ideal Clamps"/>
    <n v="4.8239999999999998"/>
    <n v="3"/>
    <n v="0.2"/>
    <x v="6842"/>
  </r>
  <r>
    <n v="8847"/>
    <s v="CA-2014-156664"/>
    <x v="3"/>
    <x v="404"/>
    <x v="350"/>
    <s v="Standard Class"/>
    <s v="BP-11290"/>
    <s v="Beth Paige"/>
    <x v="0"/>
    <s v="United States"/>
    <s v="Columbus"/>
    <x v="24"/>
    <n v="43229"/>
    <x v="3"/>
    <s v="OFF-PA-10002222"/>
    <x v="1"/>
    <x v="10"/>
    <s v="Xerox Color Copier Paper, 11&quot; x 17&quot;, Ream"/>
    <n v="91.360000000000014"/>
    <n v="5"/>
    <n v="0.2"/>
    <x v="6752"/>
  </r>
  <r>
    <n v="8848"/>
    <s v="CA-2014-156664"/>
    <x v="3"/>
    <x v="404"/>
    <x v="350"/>
    <s v="Standard Class"/>
    <s v="BP-11290"/>
    <s v="Beth Paige"/>
    <x v="0"/>
    <s v="United States"/>
    <s v="Columbus"/>
    <x v="24"/>
    <n v="43229"/>
    <x v="3"/>
    <s v="OFF-AP-10004487"/>
    <x v="1"/>
    <x v="9"/>
    <s v="Kensington 4 Outlet MasterPiece Compact Power Control Center"/>
    <n v="130.11199999999999"/>
    <n v="2"/>
    <n v="0.2"/>
    <x v="6843"/>
  </r>
  <r>
    <n v="8849"/>
    <s v="CA-2012-140718"/>
    <x v="1"/>
    <x v="740"/>
    <x v="1086"/>
    <s v="First Class"/>
    <s v="FA-14230"/>
    <s v="Frank Atkinson"/>
    <x v="1"/>
    <s v="United States"/>
    <s v="Raleigh"/>
    <x v="3"/>
    <n v="27604"/>
    <x v="0"/>
    <s v="TEC-PH-10003505"/>
    <x v="2"/>
    <x v="7"/>
    <s v="Geemarc AmpliPOWER60"/>
    <n v="74.239999999999995"/>
    <n v="1"/>
    <n v="0.2"/>
    <x v="6844"/>
  </r>
  <r>
    <n v="8850"/>
    <s v="CA-2012-140718"/>
    <x v="1"/>
    <x v="740"/>
    <x v="1086"/>
    <s v="First Class"/>
    <s v="FA-14230"/>
    <s v="Frank Atkinson"/>
    <x v="1"/>
    <s v="United States"/>
    <s v="Raleigh"/>
    <x v="3"/>
    <n v="27604"/>
    <x v="0"/>
    <s v="FUR-FU-10000076"/>
    <x v="0"/>
    <x v="5"/>
    <s v="24-Hour Round Wall Clock"/>
    <n v="159.84000000000003"/>
    <n v="10"/>
    <n v="0.2"/>
    <x v="6845"/>
  </r>
  <r>
    <n v="8851"/>
    <s v="CA-2012-140718"/>
    <x v="1"/>
    <x v="740"/>
    <x v="1086"/>
    <s v="First Class"/>
    <s v="FA-14230"/>
    <s v="Frank Atkinson"/>
    <x v="1"/>
    <s v="United States"/>
    <s v="Raleigh"/>
    <x v="3"/>
    <n v="27604"/>
    <x v="0"/>
    <s v="OFF-BI-10004728"/>
    <x v="1"/>
    <x v="8"/>
    <s v="Wilson Jones Turn Tabs Binder Tool for Ring Binders"/>
    <n v="2.8920000000000008"/>
    <n v="2"/>
    <n v="0.7"/>
    <x v="6846"/>
  </r>
  <r>
    <n v="8852"/>
    <s v="CA-2012-140718"/>
    <x v="1"/>
    <x v="740"/>
    <x v="1086"/>
    <s v="First Class"/>
    <s v="FA-14230"/>
    <s v="Frank Atkinson"/>
    <x v="1"/>
    <s v="United States"/>
    <s v="Raleigh"/>
    <x v="3"/>
    <n v="27604"/>
    <x v="0"/>
    <s v="OFF-PA-10002250"/>
    <x v="1"/>
    <x v="10"/>
    <s v="Things To Do Today Pad"/>
    <n v="9.3920000000000012"/>
    <n v="2"/>
    <n v="0.2"/>
    <x v="1855"/>
  </r>
  <r>
    <n v="8853"/>
    <s v="CA-2011-119977"/>
    <x v="2"/>
    <x v="1169"/>
    <x v="293"/>
    <s v="Second Class"/>
    <s v="DN-13690"/>
    <s v="Duane Noonan"/>
    <x v="0"/>
    <s v="United States"/>
    <s v="New York City"/>
    <x v="15"/>
    <n v="10011"/>
    <x v="3"/>
    <s v="OFF-PA-10003823"/>
    <x v="1"/>
    <x v="10"/>
    <s v="Xerox 197"/>
    <n v="123.92"/>
    <n v="4"/>
    <n v="0"/>
    <x v="1997"/>
  </r>
  <r>
    <n v="8854"/>
    <s v="US-2012-115343"/>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x v="1305"/>
    <s v="First Class"/>
    <s v="FO-14305"/>
    <s v="Frank Olsen"/>
    <x v="0"/>
    <s v="United States"/>
    <s v="Philadelphia"/>
    <x v="9"/>
    <n v="19143"/>
    <x v="3"/>
    <s v="TEC-AC-10003832"/>
    <x v="2"/>
    <x v="11"/>
    <s v="Logitech P710e Mobile Speakerphone"/>
    <n v="617.97600000000011"/>
    <n v="3"/>
    <n v="0.2"/>
    <x v="233"/>
  </r>
  <r>
    <n v="8856"/>
    <s v="CA-2014-163671"/>
    <x v="3"/>
    <x v="165"/>
    <x v="53"/>
    <s v="Standard Class"/>
    <s v="DP-13105"/>
    <s v="Dave Poirier"/>
    <x v="1"/>
    <s v="United States"/>
    <s v="Meridian"/>
    <x v="45"/>
    <n v="83642"/>
    <x v="1"/>
    <s v="OFF-BI-10001679"/>
    <x v="1"/>
    <x v="8"/>
    <s v="GBC Instant Index System for Binding Systems"/>
    <n v="21.312000000000005"/>
    <n v="3"/>
    <n v="0.2"/>
    <x v="6848"/>
  </r>
  <r>
    <n v="8857"/>
    <s v="CA-2014-135909"/>
    <x v="3"/>
    <x v="119"/>
    <x v="1191"/>
    <s v="Standard Class"/>
    <s v="JW-15220"/>
    <s v="Jane Waco"/>
    <x v="1"/>
    <s v="United States"/>
    <s v="Sacramento"/>
    <x v="1"/>
    <n v="95823"/>
    <x v="1"/>
    <s v="TEC-AC-10002335"/>
    <x v="2"/>
    <x v="11"/>
    <s v="Logitech Media Keyboard K200"/>
    <n v="209.94"/>
    <n v="6"/>
    <n v="0"/>
    <x v="6849"/>
  </r>
  <r>
    <n v="8858"/>
    <s v="CA-2014-135909"/>
    <x v="3"/>
    <x v="119"/>
    <x v="1191"/>
    <s v="Standard Class"/>
    <s v="JW-15220"/>
    <s v="Jane Waco"/>
    <x v="1"/>
    <s v="United States"/>
    <s v="Sacramento"/>
    <x v="1"/>
    <n v="95823"/>
    <x v="1"/>
    <s v="TEC-PH-10003187"/>
    <x v="2"/>
    <x v="7"/>
    <s v="Anker Astro Mini 3000mAh Ultra-Compact Portable Charger"/>
    <n v="31.983999999999998"/>
    <n v="2"/>
    <n v="0.2"/>
    <x v="5558"/>
  </r>
  <r>
    <n v="8859"/>
    <s v="CA-2014-135909"/>
    <x v="3"/>
    <x v="119"/>
    <x v="1191"/>
    <s v="Standard Class"/>
    <s v="JW-15220"/>
    <s v="Jane Waco"/>
    <x v="1"/>
    <s v="United States"/>
    <s v="Sacramento"/>
    <x v="1"/>
    <n v="95823"/>
    <x v="1"/>
    <s v="OFF-BI-10003527"/>
    <x v="1"/>
    <x v="8"/>
    <s v="Fellowes PB500 Electric Punch Plastic Comb Binding Machine with Manual Bind"/>
    <n v="5083.96"/>
    <n v="5"/>
    <n v="0.2"/>
    <x v="6850"/>
  </r>
  <r>
    <n v="8860"/>
    <s v="US-2014-114356"/>
    <x v="3"/>
    <x v="648"/>
    <x v="1035"/>
    <s v="Standard Class"/>
    <s v="TT-21460"/>
    <s v="Tonja Turnell"/>
    <x v="2"/>
    <s v="United States"/>
    <s v="Charlotte"/>
    <x v="3"/>
    <n v="28205"/>
    <x v="0"/>
    <s v="TEC-PH-10003171"/>
    <x v="2"/>
    <x v="7"/>
    <s v="Plantronics Encore H101 Dual Earpieces Headset"/>
    <n v="35.96"/>
    <n v="1"/>
    <n v="0.2"/>
    <x v="6851"/>
  </r>
  <r>
    <n v="8861"/>
    <s v="CA-2012-125934"/>
    <x v="1"/>
    <x v="861"/>
    <x v="629"/>
    <s v="Standard Class"/>
    <s v="SN-20560"/>
    <s v="Skye Norling"/>
    <x v="2"/>
    <s v="United States"/>
    <s v="Paterson"/>
    <x v="30"/>
    <n v="7501"/>
    <x v="3"/>
    <s v="OFF-LA-10000414"/>
    <x v="1"/>
    <x v="2"/>
    <s v="Avery 503"/>
    <n v="31.049999999999997"/>
    <n v="3"/>
    <n v="0"/>
    <x v="2797"/>
  </r>
  <r>
    <n v="8862"/>
    <s v="CA-2012-125934"/>
    <x v="1"/>
    <x v="861"/>
    <x v="629"/>
    <s v="Standard Class"/>
    <s v="SN-20560"/>
    <s v="Skye Norling"/>
    <x v="2"/>
    <s v="United States"/>
    <s v="Paterson"/>
    <x v="30"/>
    <n v="7501"/>
    <x v="3"/>
    <s v="FUR-FU-10002107"/>
    <x v="0"/>
    <x v="5"/>
    <s v="Eldon Pizzaz Desk Accessories"/>
    <n v="8.92"/>
    <n v="4"/>
    <n v="0"/>
    <x v="4898"/>
  </r>
  <r>
    <n v="8863"/>
    <s v="CA-2012-125934"/>
    <x v="1"/>
    <x v="861"/>
    <x v="629"/>
    <s v="Standard Class"/>
    <s v="SN-20560"/>
    <s v="Skye Norling"/>
    <x v="2"/>
    <s v="United States"/>
    <s v="Paterson"/>
    <x v="30"/>
    <n v="7501"/>
    <x v="3"/>
    <s v="OFF-BI-10004593"/>
    <x v="1"/>
    <x v="8"/>
    <s v="Ibico Laser Imprintable Binding System Covers"/>
    <n v="209.6"/>
    <n v="4"/>
    <n v="0"/>
    <x v="6852"/>
  </r>
  <r>
    <n v="8864"/>
    <s v="CA-2012-125934"/>
    <x v="1"/>
    <x v="861"/>
    <x v="629"/>
    <s v="Standard Class"/>
    <s v="SN-20560"/>
    <s v="Skye Norling"/>
    <x v="2"/>
    <s v="United States"/>
    <s v="Paterson"/>
    <x v="30"/>
    <n v="7501"/>
    <x v="3"/>
    <s v="OFF-AP-10003860"/>
    <x v="1"/>
    <x v="9"/>
    <s v="Fellowes Advanced 8 Outlet Surge Suppressor with Phone/Fax Protection"/>
    <n v="111.04"/>
    <n v="4"/>
    <n v="0"/>
    <x v="6853"/>
  </r>
  <r>
    <n v="8865"/>
    <s v="CA-2012-125934"/>
    <x v="1"/>
    <x v="861"/>
    <x v="629"/>
    <s v="Standard Class"/>
    <s v="SN-20560"/>
    <s v="Skye Norling"/>
    <x v="2"/>
    <s v="United States"/>
    <s v="Paterson"/>
    <x v="30"/>
    <n v="7501"/>
    <x v="3"/>
    <s v="OFF-PA-10000556"/>
    <x v="1"/>
    <x v="10"/>
    <s v="Xerox 208"/>
    <n v="38.880000000000003"/>
    <n v="6"/>
    <n v="0"/>
    <x v="814"/>
  </r>
  <r>
    <n v="8866"/>
    <s v="CA-2012-158148"/>
    <x v="1"/>
    <x v="139"/>
    <x v="317"/>
    <s v="Standard Class"/>
    <s v="JM-15865"/>
    <s v="John Murray"/>
    <x v="0"/>
    <s v="United States"/>
    <s v="Arlington"/>
    <x v="17"/>
    <n v="22204"/>
    <x v="0"/>
    <s v="OFF-AP-10003281"/>
    <x v="1"/>
    <x v="9"/>
    <s v="Acco 6 Outlet Guardian Standard Surge Suppressor"/>
    <n v="36.269999999999996"/>
    <n v="3"/>
    <n v="0"/>
    <x v="2503"/>
  </r>
  <r>
    <n v="8867"/>
    <s v="CA-2011-120411"/>
    <x v="2"/>
    <x v="59"/>
    <x v="16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x v="160"/>
    <s v="First Class"/>
    <s v="SB-20185"/>
    <s v="Sarah Brown"/>
    <x v="0"/>
    <s v="United States"/>
    <s v="Chicago"/>
    <x v="10"/>
    <n v="60653"/>
    <x v="2"/>
    <s v="TEC-PH-10002185"/>
    <x v="2"/>
    <x v="7"/>
    <s v="QVS USB Car Charger 2-Port 2.1Amp for iPod/iPhone/iPad/iPad 2/iPad 3"/>
    <n v="11.120000000000001"/>
    <n v="2"/>
    <n v="0.2"/>
    <x v="4609"/>
  </r>
  <r>
    <n v="8869"/>
    <s v="CA-2013-158260"/>
    <x v="0"/>
    <x v="254"/>
    <x v="281"/>
    <s v="Standard Class"/>
    <s v="CC-12475"/>
    <s v="Cindy Chapman"/>
    <x v="0"/>
    <s v="United States"/>
    <s v="San Diego"/>
    <x v="1"/>
    <n v="92037"/>
    <x v="1"/>
    <s v="TEC-MA-10003176"/>
    <x v="2"/>
    <x v="15"/>
    <s v="Okidata B400 Printer"/>
    <n v="686.40000000000009"/>
    <n v="2"/>
    <n v="0.2"/>
    <x v="6855"/>
  </r>
  <r>
    <n v="8870"/>
    <s v="CA-2014-101805"/>
    <x v="3"/>
    <x v="96"/>
    <x v="792"/>
    <s v="Standard Class"/>
    <s v="SH-19975"/>
    <s v="Sally Hughsby"/>
    <x v="1"/>
    <s v="United States"/>
    <s v="Seattle"/>
    <x v="4"/>
    <n v="98105"/>
    <x v="1"/>
    <s v="OFF-BI-10002003"/>
    <x v="1"/>
    <x v="8"/>
    <s v="Ibico Presentation Index for Binding Systems"/>
    <n v="15.920000000000002"/>
    <n v="5"/>
    <n v="0.2"/>
    <x v="493"/>
  </r>
  <r>
    <n v="8871"/>
    <s v="CA-2014-101805"/>
    <x v="3"/>
    <x v="96"/>
    <x v="792"/>
    <s v="Standard Class"/>
    <s v="SH-19975"/>
    <s v="Sally Hughsby"/>
    <x v="1"/>
    <s v="United States"/>
    <s v="Seattle"/>
    <x v="4"/>
    <n v="98105"/>
    <x v="1"/>
    <s v="FUR-FU-10000023"/>
    <x v="0"/>
    <x v="5"/>
    <s v="Eldon Wave Desk Accessories"/>
    <n v="70.679999999999993"/>
    <n v="12"/>
    <n v="0"/>
    <x v="6856"/>
  </r>
  <r>
    <n v="8872"/>
    <s v="CA-2014-101805"/>
    <x v="3"/>
    <x v="96"/>
    <x v="792"/>
    <s v="Standard Class"/>
    <s v="SH-19975"/>
    <s v="Sally Hughsby"/>
    <x v="1"/>
    <s v="United States"/>
    <s v="Seattle"/>
    <x v="4"/>
    <n v="98105"/>
    <x v="1"/>
    <s v="OFF-ST-10002756"/>
    <x v="1"/>
    <x v="4"/>
    <s v="Tennsco Stur-D-Stor Boltless Shelving, 5 Shelves, 24&quot; Deep, Sand"/>
    <n v="541.24"/>
    <n v="4"/>
    <n v="0"/>
    <x v="6318"/>
  </r>
  <r>
    <n v="8873"/>
    <s v="US-2011-105137"/>
    <x v="2"/>
    <x v="982"/>
    <x v="197"/>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x v="197"/>
    <s v="Same Day"/>
    <s v="RB-19435"/>
    <s v="Richard Bierner"/>
    <x v="0"/>
    <s v="United States"/>
    <s v="Columbus"/>
    <x v="24"/>
    <n v="43229"/>
    <x v="3"/>
    <s v="OFF-BI-10002429"/>
    <x v="1"/>
    <x v="8"/>
    <s v="Premier Elliptical Ring Binder, Black"/>
    <n v="18.264000000000003"/>
    <n v="2"/>
    <n v="0.7"/>
    <x v="6858"/>
  </r>
  <r>
    <n v="8875"/>
    <s v="CA-2014-142489"/>
    <x v="3"/>
    <x v="237"/>
    <x v="38"/>
    <s v="Second Class"/>
    <s v="TC-21295"/>
    <s v="Toby Carlisle"/>
    <x v="0"/>
    <s v="United States"/>
    <s v="Houston"/>
    <x v="5"/>
    <n v="77095"/>
    <x v="2"/>
    <s v="OFF-BI-10003684"/>
    <x v="1"/>
    <x v="8"/>
    <s v="Wilson Jones Legal Size Ring Binders"/>
    <n v="21.989999999999995"/>
    <n v="5"/>
    <n v="0.8"/>
    <x v="6859"/>
  </r>
  <r>
    <n v="8876"/>
    <s v="US-2013-141264"/>
    <x v="0"/>
    <x v="572"/>
    <x v="1180"/>
    <s v="Standard Class"/>
    <s v="CT-11995"/>
    <s v="Carol Triggs"/>
    <x v="0"/>
    <s v="United States"/>
    <s v="Irving"/>
    <x v="5"/>
    <n v="75061"/>
    <x v="2"/>
    <s v="OFF-SU-10003505"/>
    <x v="1"/>
    <x v="14"/>
    <s v="Premier Electric Letter Opener"/>
    <n v="185.376"/>
    <n v="2"/>
    <n v="0.2"/>
    <x v="453"/>
  </r>
  <r>
    <n v="8877"/>
    <s v="US-2013-141264"/>
    <x v="0"/>
    <x v="572"/>
    <x v="1180"/>
    <s v="Standard Class"/>
    <s v="CT-11995"/>
    <s v="Carol Triggs"/>
    <x v="0"/>
    <s v="United States"/>
    <s v="Irving"/>
    <x v="5"/>
    <n v="75061"/>
    <x v="2"/>
    <s v="OFF-AP-10002534"/>
    <x v="1"/>
    <x v="9"/>
    <s v="3.6 Cubic Foot Counter Height Office Refrigerator"/>
    <n v="58.923999999999985"/>
    <n v="1"/>
    <n v="0.8"/>
    <x v="6860"/>
  </r>
  <r>
    <n v="8878"/>
    <s v="CA-2014-126928"/>
    <x v="3"/>
    <x v="697"/>
    <x v="19"/>
    <s v="Standard Class"/>
    <s v="GZ-14470"/>
    <s v="Gary Zandusky"/>
    <x v="0"/>
    <s v="United States"/>
    <s v="Morristown"/>
    <x v="30"/>
    <n v="7960"/>
    <x v="3"/>
    <s v="TEC-MA-10004626"/>
    <x v="2"/>
    <x v="15"/>
    <s v="Lexmark 20R1285 X6650 Wireless All-in-One Printer"/>
    <n v="480"/>
    <n v="4"/>
    <n v="0"/>
    <x v="6861"/>
  </r>
  <r>
    <n v="8879"/>
    <s v="CA-2014-126928"/>
    <x v="3"/>
    <x v="697"/>
    <x v="19"/>
    <s v="Standard Class"/>
    <s v="GZ-14470"/>
    <s v="Gary Zandusky"/>
    <x v="0"/>
    <s v="United States"/>
    <s v="Morristown"/>
    <x v="30"/>
    <n v="7960"/>
    <x v="3"/>
    <s v="OFF-ST-10000615"/>
    <x v="1"/>
    <x v="4"/>
    <s v="SimpliFile Personal File, Black Granite, 15w x 6-15/16d x 11-1/4h"/>
    <n v="34.049999999999997"/>
    <n v="3"/>
    <n v="0"/>
    <x v="4665"/>
  </r>
  <r>
    <n v="8880"/>
    <s v="US-2012-107944"/>
    <x v="1"/>
    <x v="391"/>
    <x v="571"/>
    <s v="First Class"/>
    <s v="AM-10360"/>
    <s v="Alice McCarthy"/>
    <x v="1"/>
    <s v="United States"/>
    <s v="Los Angeles"/>
    <x v="1"/>
    <n v="90008"/>
    <x v="1"/>
    <s v="OFF-PA-10000659"/>
    <x v="1"/>
    <x v="10"/>
    <s v="TOPS Carbonless Receipt Book, Four 2-3/4 x 7-1/4 Money Receipts per Page"/>
    <n v="192.72"/>
    <n v="11"/>
    <n v="0"/>
    <x v="6862"/>
  </r>
  <r>
    <n v="8881"/>
    <s v="US-2012-107944"/>
    <x v="1"/>
    <x v="391"/>
    <x v="571"/>
    <s v="First Class"/>
    <s v="AM-10360"/>
    <s v="Alice McCarthy"/>
    <x v="1"/>
    <s v="United States"/>
    <s v="Los Angeles"/>
    <x v="1"/>
    <n v="90008"/>
    <x v="1"/>
    <s v="TEC-AC-10000736"/>
    <x v="2"/>
    <x v="11"/>
    <s v="Logitech G600 MMO Gaming Mouse"/>
    <n v="239.96999999999997"/>
    <n v="3"/>
    <n v="0"/>
    <x v="6356"/>
  </r>
  <r>
    <n v="8882"/>
    <s v="CA-2013-135594"/>
    <x v="0"/>
    <x v="1186"/>
    <x v="480"/>
    <s v="Second Class"/>
    <s v="AH-10120"/>
    <s v="Adrian Hane"/>
    <x v="2"/>
    <s v="United States"/>
    <s v="Aurora"/>
    <x v="10"/>
    <n v="60505"/>
    <x v="2"/>
    <s v="TEC-AC-10003038"/>
    <x v="2"/>
    <x v="11"/>
    <s v="Kingston Digital DataTraveler 16GB USB 2.0"/>
    <n v="50.120000000000005"/>
    <n v="7"/>
    <n v="0.2"/>
    <x v="2485"/>
  </r>
  <r>
    <n v="8883"/>
    <s v="US-2014-115252"/>
    <x v="3"/>
    <x v="179"/>
    <x v="512"/>
    <s v="Standard Class"/>
    <s v="MY-18295"/>
    <s v="Muhammed Yedwab"/>
    <x v="1"/>
    <s v="United States"/>
    <s v="Durham"/>
    <x v="3"/>
    <n v="27707"/>
    <x v="0"/>
    <s v="TEC-PH-10004071"/>
    <x v="2"/>
    <x v="7"/>
    <s v="PayAnywhere Card Reader"/>
    <n v="15.984000000000002"/>
    <n v="2"/>
    <n v="0.2"/>
    <x v="6863"/>
  </r>
  <r>
    <n v="8884"/>
    <s v="US-2014-115252"/>
    <x v="3"/>
    <x v="179"/>
    <x v="512"/>
    <s v="Standard Class"/>
    <s v="MY-18295"/>
    <s v="Muhammed Yedwab"/>
    <x v="1"/>
    <s v="United States"/>
    <s v="Durham"/>
    <x v="3"/>
    <n v="27707"/>
    <x v="0"/>
    <s v="OFF-PA-10001667"/>
    <x v="1"/>
    <x v="10"/>
    <s v="Great White Multi-Use Recycled Paper (20Lb. and 84 Bright)"/>
    <n v="14.352000000000002"/>
    <n v="3"/>
    <n v="0.2"/>
    <x v="2978"/>
  </r>
  <r>
    <n v="8885"/>
    <s v="CA-2011-107398"/>
    <x v="2"/>
    <x v="55"/>
    <x v="83"/>
    <s v="Standard Class"/>
    <s v="BS-11590"/>
    <s v="Brendan Sweed"/>
    <x v="1"/>
    <s v="United States"/>
    <s v="Columbus"/>
    <x v="24"/>
    <n v="43229"/>
    <x v="3"/>
    <s v="OFF-BI-10001982"/>
    <x v="1"/>
    <x v="8"/>
    <s v="Wilson Jones Custom Binder Spines &amp; Labels"/>
    <n v="6.5280000000000014"/>
    <n v="4"/>
    <n v="0.7"/>
    <x v="6864"/>
  </r>
  <r>
    <n v="8886"/>
    <s v="CA-2011-107398"/>
    <x v="2"/>
    <x v="55"/>
    <x v="83"/>
    <s v="Standard Class"/>
    <s v="BS-11590"/>
    <s v="Brendan Sweed"/>
    <x v="1"/>
    <s v="United States"/>
    <s v="Columbus"/>
    <x v="24"/>
    <n v="43229"/>
    <x v="3"/>
    <s v="OFF-BI-10004141"/>
    <x v="1"/>
    <x v="8"/>
    <s v="Insertable Tab Indexes For Data Binders"/>
    <n v="2.8620000000000005"/>
    <n v="3"/>
    <n v="0.7"/>
    <x v="6865"/>
  </r>
  <r>
    <n v="8887"/>
    <s v="CA-2011-107398"/>
    <x v="2"/>
    <x v="55"/>
    <x v="83"/>
    <s v="Standard Class"/>
    <s v="BS-11590"/>
    <s v="Brendan Sweed"/>
    <x v="1"/>
    <s v="United States"/>
    <s v="Columbus"/>
    <x v="24"/>
    <n v="43229"/>
    <x v="3"/>
    <s v="OFF-BI-10002103"/>
    <x v="1"/>
    <x v="8"/>
    <s v="Cardinal Slant-D Ring Binder, Heavy Gauge Vinyl"/>
    <n v="20.856000000000002"/>
    <n v="8"/>
    <n v="0.7"/>
    <x v="6866"/>
  </r>
  <r>
    <n v="8888"/>
    <s v="CA-2011-169642"/>
    <x v="2"/>
    <x v="923"/>
    <x v="753"/>
    <s v="Second Class"/>
    <s v="BB-10990"/>
    <s v="Barry Blumstein"/>
    <x v="1"/>
    <s v="United States"/>
    <s v="Los Angeles"/>
    <x v="1"/>
    <n v="90036"/>
    <x v="1"/>
    <s v="OFF-ST-10002574"/>
    <x v="1"/>
    <x v="4"/>
    <s v="SAFCO Commercial Wire Shelving, Black"/>
    <n v="276.27999999999997"/>
    <n v="2"/>
    <n v="0"/>
    <x v="232"/>
  </r>
  <r>
    <n v="8889"/>
    <s v="CA-2014-103968"/>
    <x v="3"/>
    <x v="96"/>
    <x v="94"/>
    <s v="Standard Class"/>
    <s v="ML-17755"/>
    <s v="Max Ludwig"/>
    <x v="2"/>
    <s v="United States"/>
    <s v="Stockton"/>
    <x v="1"/>
    <n v="95207"/>
    <x v="1"/>
    <s v="FUR-FU-10003394"/>
    <x v="0"/>
    <x v="5"/>
    <s v="Tenex &quot;The Solids&quot; Textured Chair Mats"/>
    <n v="629.64"/>
    <n v="9"/>
    <n v="0"/>
    <x v="6867"/>
  </r>
  <r>
    <n v="8890"/>
    <s v="CA-2013-147256"/>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x v="149"/>
    <s v="Second Class"/>
    <s v="FC-14245"/>
    <s v="Frank Carlisle"/>
    <x v="2"/>
    <s v="United States"/>
    <s v="Columbia"/>
    <x v="25"/>
    <n v="65203"/>
    <x v="2"/>
    <s v="OFF-AP-10003057"/>
    <x v="1"/>
    <x v="9"/>
    <s v="Honeywell Enviracaire Portable HEPA Air Cleaner for 16' x 20' Room"/>
    <n v="1927.5900000000001"/>
    <n v="7"/>
    <n v="0"/>
    <x v="6869"/>
  </r>
  <r>
    <n v="8892"/>
    <s v="CA-2013-162159"/>
    <x v="0"/>
    <x v="1142"/>
    <x v="801"/>
    <s v="First Class"/>
    <s v="CR-12625"/>
    <s v="Corey Roper"/>
    <x v="2"/>
    <s v="United States"/>
    <s v="Columbus"/>
    <x v="32"/>
    <n v="31907"/>
    <x v="0"/>
    <s v="FUR-CH-10001146"/>
    <x v="0"/>
    <x v="1"/>
    <s v="Global Value Mid-Back Manager's Chair, Gray"/>
    <n v="121.78"/>
    <n v="2"/>
    <n v="0"/>
    <x v="6870"/>
  </r>
  <r>
    <n v="8893"/>
    <s v="CA-2012-111038"/>
    <x v="1"/>
    <x v="494"/>
    <x v="726"/>
    <s v="Standard Class"/>
    <s v="LC-16960"/>
    <s v="Lindsay Castell"/>
    <x v="2"/>
    <s v="United States"/>
    <s v="San Diego"/>
    <x v="1"/>
    <n v="92037"/>
    <x v="1"/>
    <s v="FUR-CH-10003973"/>
    <x v="0"/>
    <x v="1"/>
    <s v="GuestStacker Chair with Chrome Finish Legs"/>
    <n v="2676.672"/>
    <n v="9"/>
    <n v="0.2"/>
    <x v="6871"/>
  </r>
  <r>
    <n v="8894"/>
    <s v="CA-2011-124723"/>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x v="1275"/>
    <s v="Standard Class"/>
    <s v="BD-11320"/>
    <s v="Bill Donatelli"/>
    <x v="0"/>
    <s v="United States"/>
    <s v="Los Angeles"/>
    <x v="1"/>
    <n v="90004"/>
    <x v="1"/>
    <s v="FUR-FU-10004071"/>
    <x v="0"/>
    <x v="5"/>
    <s v="Luxo Professional Magnifying Clamp-On Fluorescent Lamps"/>
    <n v="312.03000000000003"/>
    <n v="3"/>
    <n v="0"/>
    <x v="6873"/>
  </r>
  <r>
    <n v="8896"/>
    <s v="CA-2013-167241"/>
    <x v="0"/>
    <x v="243"/>
    <x v="1275"/>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x v="1275"/>
    <s v="Standard Class"/>
    <s v="BD-11320"/>
    <s v="Bill Donatelli"/>
    <x v="0"/>
    <s v="United States"/>
    <s v="Los Angeles"/>
    <x v="1"/>
    <n v="90004"/>
    <x v="1"/>
    <s v="TEC-PH-10004614"/>
    <x v="2"/>
    <x v="7"/>
    <s v="AT&amp;T 841000 Phone"/>
    <n v="165.60000000000002"/>
    <n v="3"/>
    <n v="0.2"/>
    <x v="139"/>
  </r>
  <r>
    <n v="8898"/>
    <s v="CA-2013-167241"/>
    <x v="0"/>
    <x v="243"/>
    <x v="1275"/>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x v="1281"/>
    <s v="Second Class"/>
    <s v="EM-14095"/>
    <s v="Eudokia Martin"/>
    <x v="1"/>
    <s v="United States"/>
    <s v="Springfield"/>
    <x v="17"/>
    <n v="22153"/>
    <x v="0"/>
    <s v="OFF-LA-10004545"/>
    <x v="1"/>
    <x v="2"/>
    <s v="Avery 50"/>
    <n v="25.06"/>
    <n v="2"/>
    <n v="0"/>
    <x v="3335"/>
  </r>
  <r>
    <n v="8901"/>
    <s v="CA-2013-150483"/>
    <x v="0"/>
    <x v="1207"/>
    <x v="204"/>
    <s v="Standard Class"/>
    <s v="BP-11290"/>
    <s v="Beth Paige"/>
    <x v="0"/>
    <s v="United States"/>
    <s v="Decatur"/>
    <x v="10"/>
    <n v="62521"/>
    <x v="2"/>
    <s v="FUR-FU-10001379"/>
    <x v="0"/>
    <x v="5"/>
    <s v="Executive Impressions 16-1/2&quot; Circular Wall Clock"/>
    <n v="32.064"/>
    <n v="3"/>
    <n v="0.6"/>
    <x v="6874"/>
  </r>
  <r>
    <n v="8902"/>
    <s v="CA-2013-150483"/>
    <x v="0"/>
    <x v="1207"/>
    <x v="204"/>
    <s v="Standard Class"/>
    <s v="BP-11290"/>
    <s v="Beth Paige"/>
    <x v="0"/>
    <s v="United States"/>
    <s v="Decatur"/>
    <x v="10"/>
    <n v="62521"/>
    <x v="2"/>
    <s v="OFF-PA-10001846"/>
    <x v="1"/>
    <x v="10"/>
    <s v="Xerox 1899"/>
    <n v="18.496000000000002"/>
    <n v="4"/>
    <n v="0.2"/>
    <x v="6224"/>
  </r>
  <r>
    <n v="8903"/>
    <s v="CA-2013-150483"/>
    <x v="0"/>
    <x v="1207"/>
    <x v="204"/>
    <s v="Standard Class"/>
    <s v="BP-11290"/>
    <s v="Beth Paige"/>
    <x v="0"/>
    <s v="United States"/>
    <s v="Decatur"/>
    <x v="10"/>
    <n v="62521"/>
    <x v="2"/>
    <s v="FUR-CH-10000422"/>
    <x v="0"/>
    <x v="1"/>
    <s v="Global Highback Leather Tilter in Burgundy"/>
    <n v="191.07899999999998"/>
    <n v="3"/>
    <n v="0.3"/>
    <x v="6875"/>
  </r>
  <r>
    <n v="8904"/>
    <s v="CA-2013-150483"/>
    <x v="0"/>
    <x v="1207"/>
    <x v="204"/>
    <s v="Standard Class"/>
    <s v="BP-11290"/>
    <s v="Beth Paige"/>
    <x v="0"/>
    <s v="United States"/>
    <s v="Decatur"/>
    <x v="10"/>
    <n v="62521"/>
    <x v="2"/>
    <s v="OFF-PA-10004621"/>
    <x v="1"/>
    <x v="10"/>
    <s v="Xerox 212"/>
    <n v="10.368000000000002"/>
    <n v="2"/>
    <n v="0.2"/>
    <x v="572"/>
  </r>
  <r>
    <n v="8905"/>
    <s v="US-2013-126431"/>
    <x v="0"/>
    <x v="949"/>
    <x v="863"/>
    <s v="Same Day"/>
    <s v="SU-20665"/>
    <s v="Stephanie Ulpright"/>
    <x v="2"/>
    <s v="United States"/>
    <s v="New York City"/>
    <x v="15"/>
    <n v="10009"/>
    <x v="3"/>
    <s v="OFF-LA-10001474"/>
    <x v="1"/>
    <x v="2"/>
    <s v="Avery 477"/>
    <n v="30.53"/>
    <n v="1"/>
    <n v="0"/>
    <x v="6876"/>
  </r>
  <r>
    <n v="8906"/>
    <s v="US-2013-126431"/>
    <x v="0"/>
    <x v="949"/>
    <x v="863"/>
    <s v="Same Day"/>
    <s v="SU-20665"/>
    <s v="Stephanie Ulpright"/>
    <x v="2"/>
    <s v="United States"/>
    <s v="New York City"/>
    <x v="15"/>
    <n v="10009"/>
    <x v="3"/>
    <s v="TEC-AC-10001635"/>
    <x v="2"/>
    <x v="11"/>
    <s v="KeyTronic KT400U2 - Keyboard - Black"/>
    <n v="30.839999999999996"/>
    <n v="3"/>
    <n v="0"/>
    <x v="6877"/>
  </r>
  <r>
    <n v="8907"/>
    <s v="US-2013-126431"/>
    <x v="0"/>
    <x v="949"/>
    <x v="863"/>
    <s v="Same Day"/>
    <s v="SU-20665"/>
    <s v="Stephanie Ulpright"/>
    <x v="2"/>
    <s v="United States"/>
    <s v="New York City"/>
    <x v="15"/>
    <n v="10009"/>
    <x v="3"/>
    <s v="OFF-PA-10001950"/>
    <x v="1"/>
    <x v="10"/>
    <s v="Southworth 25% Cotton Antique Laid Paper &amp; Envelopes"/>
    <n v="75.06"/>
    <n v="9"/>
    <n v="0"/>
    <x v="6878"/>
  </r>
  <r>
    <n v="8908"/>
    <s v="CA-2013-139934"/>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x v="1306"/>
    <s v="Standard Class"/>
    <s v="EM-13825"/>
    <s v="Elizabeth Moffitt"/>
    <x v="1"/>
    <s v="United States"/>
    <s v="Moreno Valley"/>
    <x v="1"/>
    <n v="92553"/>
    <x v="1"/>
    <s v="OFF-PA-10003790"/>
    <x v="1"/>
    <x v="10"/>
    <s v="Xerox 1991"/>
    <n v="182.72"/>
    <n v="8"/>
    <n v="0"/>
    <x v="698"/>
  </r>
  <r>
    <n v="8910"/>
    <s v="CA-2014-160661"/>
    <x v="3"/>
    <x v="960"/>
    <x v="943"/>
    <s v="Standard Class"/>
    <s v="SA-20830"/>
    <s v="Sue Ann Reed"/>
    <x v="0"/>
    <s v="United States"/>
    <s v="Everett"/>
    <x v="31"/>
    <n v="2149"/>
    <x v="3"/>
    <s v="OFF-LA-10002475"/>
    <x v="1"/>
    <x v="2"/>
    <s v="Avery 519"/>
    <n v="21.93"/>
    <n v="3"/>
    <n v="0"/>
    <x v="3635"/>
  </r>
  <r>
    <n v="8911"/>
    <s v="CA-2014-102610"/>
    <x v="3"/>
    <x v="259"/>
    <x v="834"/>
    <s v="Standard Class"/>
    <s v="CA-12265"/>
    <s v="Christina Anderson"/>
    <x v="0"/>
    <s v="United States"/>
    <s v="Chattanooga"/>
    <x v="18"/>
    <n v="37421"/>
    <x v="0"/>
    <s v="TEC-AC-10000303"/>
    <x v="2"/>
    <x v="11"/>
    <s v="Logitech M510 Wireless Mouse"/>
    <n v="95.976000000000013"/>
    <n v="3"/>
    <n v="0.2"/>
    <x v="6879"/>
  </r>
  <r>
    <n v="8912"/>
    <s v="CA-2014-102610"/>
    <x v="3"/>
    <x v="259"/>
    <x v="834"/>
    <s v="Standard Class"/>
    <s v="CA-12265"/>
    <s v="Christina Anderson"/>
    <x v="0"/>
    <s v="United States"/>
    <s v="Chattanooga"/>
    <x v="18"/>
    <n v="37421"/>
    <x v="0"/>
    <s v="TEC-PH-10000127"/>
    <x v="2"/>
    <x v="7"/>
    <s v="iOttie XL Car Mount"/>
    <n v="143.928"/>
    <n v="9"/>
    <n v="0.2"/>
    <x v="6880"/>
  </r>
  <r>
    <n v="8913"/>
    <s v="CA-2014-102610"/>
    <x v="3"/>
    <x v="259"/>
    <x v="834"/>
    <s v="Standard Class"/>
    <s v="CA-12265"/>
    <s v="Christina Anderson"/>
    <x v="0"/>
    <s v="United States"/>
    <s v="Chattanooga"/>
    <x v="18"/>
    <n v="37421"/>
    <x v="0"/>
    <s v="OFF-BI-10004364"/>
    <x v="1"/>
    <x v="8"/>
    <s v="Storex Dura Pro Binders"/>
    <n v="3.5640000000000009"/>
    <n v="2"/>
    <n v="0.7"/>
    <x v="6881"/>
  </r>
  <r>
    <n v="8914"/>
    <s v="CA-2014-102610"/>
    <x v="3"/>
    <x v="259"/>
    <x v="834"/>
    <s v="Standard Class"/>
    <s v="CA-12265"/>
    <s v="Christina Anderson"/>
    <x v="0"/>
    <s v="United States"/>
    <s v="Chattanooga"/>
    <x v="18"/>
    <n v="37421"/>
    <x v="0"/>
    <s v="OFF-LA-10002195"/>
    <x v="1"/>
    <x v="2"/>
    <s v="Avery 481"/>
    <n v="4.9280000000000008"/>
    <n v="2"/>
    <n v="0.2"/>
    <x v="5212"/>
  </r>
  <r>
    <n v="8915"/>
    <s v="US-2013-144057"/>
    <x v="0"/>
    <x v="195"/>
    <x v="583"/>
    <s v="Standard Class"/>
    <s v="CV-12805"/>
    <s v="Cynthia Voltz"/>
    <x v="1"/>
    <s v="United States"/>
    <s v="Austin"/>
    <x v="5"/>
    <n v="78745"/>
    <x v="2"/>
    <s v="OFF-ST-10001490"/>
    <x v="1"/>
    <x v="4"/>
    <s v="Hot File 7-Pocket, Floor Stand"/>
    <n v="856.65600000000006"/>
    <n v="6"/>
    <n v="0.2"/>
    <x v="6882"/>
  </r>
  <r>
    <n v="8916"/>
    <s v="US-2013-144057"/>
    <x v="0"/>
    <x v="195"/>
    <x v="583"/>
    <s v="Standard Class"/>
    <s v="CV-12805"/>
    <s v="Cynthia Voltz"/>
    <x v="1"/>
    <s v="United States"/>
    <s v="Austin"/>
    <x v="5"/>
    <n v="78745"/>
    <x v="2"/>
    <s v="OFF-BI-10002852"/>
    <x v="1"/>
    <x v="8"/>
    <s v="Ibico Standard Transparent Covers"/>
    <n v="13.183999999999997"/>
    <n v="4"/>
    <n v="0.8"/>
    <x v="6883"/>
  </r>
  <r>
    <n v="8917"/>
    <s v="US-2013-144057"/>
    <x v="0"/>
    <x v="195"/>
    <x v="583"/>
    <s v="Standard Class"/>
    <s v="CV-12805"/>
    <s v="Cynthia Voltz"/>
    <x v="1"/>
    <s v="United States"/>
    <s v="Austin"/>
    <x v="5"/>
    <n v="78745"/>
    <x v="2"/>
    <s v="OFF-AP-10000390"/>
    <x v="1"/>
    <x v="9"/>
    <s v="Euro Pro Shark Stick Mini Vacuum"/>
    <n v="48.783999999999985"/>
    <n v="4"/>
    <n v="0.8"/>
    <x v="6884"/>
  </r>
  <r>
    <n v="8918"/>
    <s v="US-2013-144057"/>
    <x v="0"/>
    <x v="195"/>
    <x v="583"/>
    <s v="Standard Class"/>
    <s v="CV-12805"/>
    <s v="Cynthia Voltz"/>
    <x v="1"/>
    <s v="United States"/>
    <s v="Austin"/>
    <x v="5"/>
    <n v="78745"/>
    <x v="2"/>
    <s v="OFF-PA-10004327"/>
    <x v="1"/>
    <x v="10"/>
    <s v="Xerox 1911"/>
    <n v="76.64"/>
    <n v="2"/>
    <n v="0.2"/>
    <x v="6248"/>
  </r>
  <r>
    <n v="8919"/>
    <s v="US-2013-144057"/>
    <x v="0"/>
    <x v="195"/>
    <x v="583"/>
    <s v="Standard Class"/>
    <s v="CV-12805"/>
    <s v="Cynthia Voltz"/>
    <x v="1"/>
    <s v="United States"/>
    <s v="Austin"/>
    <x v="5"/>
    <n v="78745"/>
    <x v="2"/>
    <s v="OFF-BI-10002353"/>
    <x v="1"/>
    <x v="8"/>
    <s v="GBC VeloBind Cover Sets"/>
    <n v="18.527999999999995"/>
    <n v="6"/>
    <n v="0.8"/>
    <x v="6885"/>
  </r>
  <r>
    <n v="8920"/>
    <s v="CA-2011-160276"/>
    <x v="2"/>
    <x v="1063"/>
    <x v="521"/>
    <s v="Standard Class"/>
    <s v="AH-10690"/>
    <s v="Anna Häberlin"/>
    <x v="1"/>
    <s v="United States"/>
    <s v="Virginia Beach"/>
    <x v="17"/>
    <n v="23464"/>
    <x v="0"/>
    <s v="FUR-FU-10003192"/>
    <x v="0"/>
    <x v="5"/>
    <s v="Luxo Adjustable Task Clamp Lamp"/>
    <n v="177.68"/>
    <n v="2"/>
    <n v="0"/>
    <x v="6886"/>
  </r>
  <r>
    <n v="8921"/>
    <s v="CA-2011-132983"/>
    <x v="2"/>
    <x v="582"/>
    <x v="617"/>
    <s v="Standard Class"/>
    <s v="DS-13180"/>
    <s v="David Smith"/>
    <x v="1"/>
    <s v="United States"/>
    <s v="Jamestown"/>
    <x v="15"/>
    <n v="14701"/>
    <x v="3"/>
    <s v="TEC-AC-10000736"/>
    <x v="2"/>
    <x v="11"/>
    <s v="Logitech G600 MMO Gaming Mouse"/>
    <n v="159.97999999999999"/>
    <n v="2"/>
    <n v="0"/>
    <x v="471"/>
  </r>
  <r>
    <n v="8922"/>
    <s v="CA-2013-145709"/>
    <x v="0"/>
    <x v="964"/>
    <x v="389"/>
    <s v="Standard Class"/>
    <s v="AH-10690"/>
    <s v="Anna Häberlin"/>
    <x v="1"/>
    <s v="United States"/>
    <s v="Coral Gables"/>
    <x v="2"/>
    <n v="33134"/>
    <x v="0"/>
    <s v="TEC-PH-10003095"/>
    <x v="2"/>
    <x v="7"/>
    <s v="Samsung HM1900 Bluetooth Headset"/>
    <n v="52.679999999999993"/>
    <n v="3"/>
    <n v="0.2"/>
    <x v="2949"/>
  </r>
  <r>
    <n v="8923"/>
    <s v="CA-2013-145709"/>
    <x v="0"/>
    <x v="964"/>
    <x v="389"/>
    <s v="Standard Class"/>
    <s v="AH-10690"/>
    <s v="Anna Häberlin"/>
    <x v="1"/>
    <s v="United States"/>
    <s v="Coral Gables"/>
    <x v="2"/>
    <n v="33134"/>
    <x v="0"/>
    <s v="FUR-FU-10002885"/>
    <x v="0"/>
    <x v="5"/>
    <s v="Magna Visual Magnetic Picture Hangers"/>
    <n v="11.568000000000001"/>
    <n v="3"/>
    <n v="0.2"/>
    <x v="6887"/>
  </r>
  <r>
    <n v="8924"/>
    <s v="CA-2014-133928"/>
    <x v="3"/>
    <x v="532"/>
    <x v="1244"/>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x v="855"/>
    <s v="Standard Class"/>
    <s v="DF-13135"/>
    <s v="David Flashing"/>
    <x v="0"/>
    <s v="United States"/>
    <s v="Rockford"/>
    <x v="10"/>
    <n v="61107"/>
    <x v="2"/>
    <s v="TEC-PH-10004241"/>
    <x v="2"/>
    <x v="7"/>
    <s v="Nokia Lumia 1020"/>
    <n v="1439.9680000000001"/>
    <n v="4"/>
    <n v="0.2"/>
    <x v="6889"/>
  </r>
  <r>
    <n v="8926"/>
    <s v="CA-2013-168032"/>
    <x v="0"/>
    <x v="806"/>
    <x v="855"/>
    <s v="Standard Class"/>
    <s v="DF-13135"/>
    <s v="David Flashing"/>
    <x v="0"/>
    <s v="United States"/>
    <s v="Rockford"/>
    <x v="10"/>
    <n v="61107"/>
    <x v="2"/>
    <s v="OFF-BI-10000546"/>
    <x v="1"/>
    <x v="8"/>
    <s v="Avery Durable Binders"/>
    <n v="1.7279999999999995"/>
    <n v="3"/>
    <n v="0.8"/>
    <x v="6890"/>
  </r>
  <r>
    <n v="8927"/>
    <s v="CA-2013-168032"/>
    <x v="0"/>
    <x v="806"/>
    <x v="855"/>
    <s v="Standard Class"/>
    <s v="DF-13135"/>
    <s v="David Flashing"/>
    <x v="0"/>
    <s v="United States"/>
    <s v="Rockford"/>
    <x v="10"/>
    <n v="61107"/>
    <x v="2"/>
    <s v="FUR-TA-10004256"/>
    <x v="0"/>
    <x v="3"/>
    <s v="Bretford “Just In Time” Height-Adjustable Multi-Task Work Tables"/>
    <n v="626.09999999999991"/>
    <n v="3"/>
    <n v="0.5"/>
    <x v="6891"/>
  </r>
  <r>
    <n v="8928"/>
    <s v="CA-2012-143616"/>
    <x v="1"/>
    <x v="874"/>
    <x v="591"/>
    <s v="Second Class"/>
    <s v="SS-20140"/>
    <s v="Saphhira Shifley"/>
    <x v="1"/>
    <s v="United States"/>
    <s v="Seattle"/>
    <x v="4"/>
    <n v="98103"/>
    <x v="1"/>
    <s v="OFF-AR-10002067"/>
    <x v="1"/>
    <x v="6"/>
    <s v="Newell 334"/>
    <n v="99.2"/>
    <n v="5"/>
    <n v="0"/>
    <x v="1713"/>
  </r>
  <r>
    <n v="8929"/>
    <s v="US-2012-168704"/>
    <x v="1"/>
    <x v="657"/>
    <x v="1250"/>
    <s v="Standard Class"/>
    <s v="FP-14320"/>
    <s v="Frank Preis"/>
    <x v="0"/>
    <s v="United States"/>
    <s v="Huntsville"/>
    <x v="5"/>
    <n v="77340"/>
    <x v="2"/>
    <s v="FUR-TA-10000688"/>
    <x v="0"/>
    <x v="3"/>
    <s v="Chromcraft Bull-Nose Wood Round Conference Table Top, Wood Base"/>
    <n v="609.9799999999999"/>
    <n v="4"/>
    <n v="0.3"/>
    <x v="6892"/>
  </r>
  <r>
    <n v="8930"/>
    <s v="US-2012-168704"/>
    <x v="1"/>
    <x v="657"/>
    <x v="1250"/>
    <s v="Standard Class"/>
    <s v="FP-14320"/>
    <s v="Frank Preis"/>
    <x v="0"/>
    <s v="United States"/>
    <s v="Huntsville"/>
    <x v="5"/>
    <n v="77340"/>
    <x v="2"/>
    <s v="FUR-TA-10002530"/>
    <x v="0"/>
    <x v="3"/>
    <s v="Iceberg OfficeWorks 42&quot; Round Tables"/>
    <n v="211.37199999999999"/>
    <n v="2"/>
    <n v="0.3"/>
    <x v="6893"/>
  </r>
  <r>
    <n v="8931"/>
    <s v="US-2012-168704"/>
    <x v="1"/>
    <x v="657"/>
    <x v="1250"/>
    <s v="Standard Class"/>
    <s v="FP-14320"/>
    <s v="Frank Preis"/>
    <x v="0"/>
    <s v="United States"/>
    <s v="Huntsville"/>
    <x v="5"/>
    <n v="77340"/>
    <x v="2"/>
    <s v="TEC-PH-10001061"/>
    <x v="2"/>
    <x v="7"/>
    <s v="Apple iPhone 5C"/>
    <n v="239.976"/>
    <n v="3"/>
    <n v="0.2"/>
    <x v="5148"/>
  </r>
  <r>
    <n v="8932"/>
    <s v="CA-2014-143252"/>
    <x v="3"/>
    <x v="404"/>
    <x v="468"/>
    <s v="Standard Class"/>
    <s v="HE-14800"/>
    <s v="Harold Engle"/>
    <x v="1"/>
    <s v="United States"/>
    <s v="Milwaukee"/>
    <x v="6"/>
    <n v="53209"/>
    <x v="2"/>
    <s v="FUR-FU-10001057"/>
    <x v="0"/>
    <x v="5"/>
    <s v="Tensor Track Tree Floor Lamp"/>
    <n v="99.949999999999989"/>
    <n v="5"/>
    <n v="0"/>
    <x v="6894"/>
  </r>
  <r>
    <n v="8933"/>
    <s v="CA-2014-143252"/>
    <x v="3"/>
    <x v="404"/>
    <x v="468"/>
    <s v="Standard Class"/>
    <s v="HE-14800"/>
    <s v="Harold Engle"/>
    <x v="1"/>
    <s v="United States"/>
    <s v="Milwaukee"/>
    <x v="6"/>
    <n v="53209"/>
    <x v="2"/>
    <s v="TEC-AC-10002331"/>
    <x v="2"/>
    <x v="11"/>
    <s v="Maxell 74 Minute CDR, 10/Pack"/>
    <n v="29.339999999999996"/>
    <n v="3"/>
    <n v="0"/>
    <x v="6895"/>
  </r>
  <r>
    <n v="8934"/>
    <s v="CA-2013-102134"/>
    <x v="0"/>
    <x v="560"/>
    <x v="585"/>
    <s v="Standard Class"/>
    <s v="SP-20545"/>
    <s v="Sibella Parks"/>
    <x v="1"/>
    <s v="United States"/>
    <s v="Green Bay"/>
    <x v="6"/>
    <n v="54302"/>
    <x v="2"/>
    <s v="FUR-FU-10003724"/>
    <x v="0"/>
    <x v="5"/>
    <s v="Westinghouse Clip-On Gooseneck Lamps"/>
    <n v="16.739999999999998"/>
    <n v="2"/>
    <n v="0"/>
    <x v="3063"/>
  </r>
  <r>
    <n v="8935"/>
    <s v="CA-2014-130036"/>
    <x v="3"/>
    <x v="151"/>
    <x v="952"/>
    <s v="Same Day"/>
    <s v="BP-11185"/>
    <s v="Ben Peterman"/>
    <x v="1"/>
    <s v="United States"/>
    <s v="Philadelphia"/>
    <x v="9"/>
    <n v="19120"/>
    <x v="3"/>
    <s v="OFF-PA-10000528"/>
    <x v="1"/>
    <x v="10"/>
    <s v="Xerox 1981"/>
    <n v="12.672000000000001"/>
    <n v="3"/>
    <n v="0.2"/>
    <x v="6896"/>
  </r>
  <r>
    <n v="8936"/>
    <s v="CA-2014-130036"/>
    <x v="3"/>
    <x v="151"/>
    <x v="952"/>
    <s v="Same Day"/>
    <s v="BP-11185"/>
    <s v="Ben Peterman"/>
    <x v="1"/>
    <s v="United States"/>
    <s v="Philadelphia"/>
    <x v="9"/>
    <n v="19120"/>
    <x v="3"/>
    <s v="TEC-AC-10001908"/>
    <x v="2"/>
    <x v="11"/>
    <s v="Logitech Wireless Headset h800"/>
    <n v="1119.8880000000001"/>
    <n v="14"/>
    <n v="0.2"/>
    <x v="6897"/>
  </r>
  <r>
    <n v="8937"/>
    <s v="CA-2012-134117"/>
    <x v="1"/>
    <x v="997"/>
    <x v="79"/>
    <s v="Second Class"/>
    <s v="PG-18895"/>
    <s v="Paul Gonzalez"/>
    <x v="0"/>
    <s v="United States"/>
    <s v="Los Angeles"/>
    <x v="1"/>
    <n v="90008"/>
    <x v="1"/>
    <s v="OFF-AR-10003903"/>
    <x v="1"/>
    <x v="6"/>
    <s v="Sanford 52201 APSCO Electric Pencil Sharpener"/>
    <n v="204.85"/>
    <n v="5"/>
    <n v="0"/>
    <x v="6898"/>
  </r>
  <r>
    <n v="8938"/>
    <s v="CA-2012-134117"/>
    <x v="1"/>
    <x v="997"/>
    <x v="79"/>
    <s v="Second Class"/>
    <s v="PG-18895"/>
    <s v="Paul Gonzalez"/>
    <x v="0"/>
    <s v="United States"/>
    <s v="Los Angeles"/>
    <x v="1"/>
    <n v="90008"/>
    <x v="1"/>
    <s v="TEC-PH-10004908"/>
    <x v="2"/>
    <x v="7"/>
    <s v="Panasonic KX TS3282W Corded phone"/>
    <n v="135.98400000000001"/>
    <n v="2"/>
    <n v="0.2"/>
    <x v="6899"/>
  </r>
  <r>
    <n v="8939"/>
    <s v="CA-2012-134117"/>
    <x v="1"/>
    <x v="997"/>
    <x v="79"/>
    <s v="Second Class"/>
    <s v="PG-18895"/>
    <s v="Paul Gonzalez"/>
    <x v="0"/>
    <s v="United States"/>
    <s v="Los Angeles"/>
    <x v="1"/>
    <n v="90008"/>
    <x v="1"/>
    <s v="OFF-AR-10001940"/>
    <x v="1"/>
    <x v="6"/>
    <s v="Sanford Colorific Eraseable Coloring Pencils, 12 Count"/>
    <n v="16.399999999999999"/>
    <n v="5"/>
    <n v="0"/>
    <x v="6900"/>
  </r>
  <r>
    <n v="8940"/>
    <s v="CA-2012-134117"/>
    <x v="1"/>
    <x v="997"/>
    <x v="79"/>
    <s v="Second Class"/>
    <s v="PG-18895"/>
    <s v="Paul Gonzalez"/>
    <x v="0"/>
    <s v="United States"/>
    <s v="Los Angeles"/>
    <x v="1"/>
    <n v="90008"/>
    <x v="1"/>
    <s v="OFF-BI-10002026"/>
    <x v="1"/>
    <x v="8"/>
    <s v="Avery Arch Ring Binders"/>
    <n v="92.960000000000008"/>
    <n v="2"/>
    <n v="0.2"/>
    <x v="6901"/>
  </r>
  <r>
    <n v="8941"/>
    <s v="CA-2011-130918"/>
    <x v="2"/>
    <x v="963"/>
    <x v="751"/>
    <s v="Second Class"/>
    <s v="JP-15520"/>
    <s v="Jeremy Pistek"/>
    <x v="0"/>
    <s v="United States"/>
    <s v="North Miami"/>
    <x v="2"/>
    <n v="33161"/>
    <x v="0"/>
    <s v="OFF-SU-10003936"/>
    <x v="1"/>
    <x v="14"/>
    <s v="Acme Serrated Blade Letter Opener"/>
    <n v="7.6320000000000014"/>
    <n v="3"/>
    <n v="0.2"/>
    <x v="6902"/>
  </r>
  <r>
    <n v="8942"/>
    <s v="CA-2013-159023"/>
    <x v="0"/>
    <x v="54"/>
    <x v="519"/>
    <s v="First Class"/>
    <s v="NW-18400"/>
    <s v="Natalie Webber"/>
    <x v="0"/>
    <s v="United States"/>
    <s v="Portland"/>
    <x v="21"/>
    <n v="97206"/>
    <x v="1"/>
    <s v="OFF-BI-10002813"/>
    <x v="1"/>
    <x v="8"/>
    <s v="Avery Reinforcements for Hole-Punch Pages"/>
    <n v="4.1580000000000004"/>
    <n v="7"/>
    <n v="0.7"/>
    <x v="5865"/>
  </r>
  <r>
    <n v="8943"/>
    <s v="CA-2013-159023"/>
    <x v="0"/>
    <x v="54"/>
    <x v="519"/>
    <s v="First Class"/>
    <s v="NW-18400"/>
    <s v="Natalie Webber"/>
    <x v="0"/>
    <s v="United States"/>
    <s v="Portland"/>
    <x v="21"/>
    <n v="97206"/>
    <x v="1"/>
    <s v="TEC-MA-10003337"/>
    <x v="2"/>
    <x v="15"/>
    <s v="Okidata B401 Printer"/>
    <n v="179.99100000000004"/>
    <n v="3"/>
    <n v="0.7"/>
    <x v="6903"/>
  </r>
  <r>
    <n v="8944"/>
    <s v="CA-2014-111717"/>
    <x v="3"/>
    <x v="1209"/>
    <x v="412"/>
    <s v="Standard Class"/>
    <s v="SW-20245"/>
    <s v="Scot Wooten"/>
    <x v="0"/>
    <s v="United States"/>
    <s v="Aurora"/>
    <x v="10"/>
    <n v="60505"/>
    <x v="2"/>
    <s v="FUR-CH-10001545"/>
    <x v="0"/>
    <x v="1"/>
    <s v="Hon Comfortask Task/Swivel Chairs"/>
    <n v="239.358"/>
    <n v="3"/>
    <n v="0.3"/>
    <x v="6904"/>
  </r>
  <r>
    <n v="8945"/>
    <s v="CA-2011-154592"/>
    <x v="2"/>
    <x v="1035"/>
    <x v="820"/>
    <s v="First Class"/>
    <s v="EH-14005"/>
    <s v="Erica Hernandez"/>
    <x v="2"/>
    <s v="United States"/>
    <s v="San Francisco"/>
    <x v="1"/>
    <n v="94109"/>
    <x v="1"/>
    <s v="OFF-PA-10000062"/>
    <x v="1"/>
    <x v="10"/>
    <s v="Green Bar Computer Printout Paper"/>
    <n v="164.88"/>
    <n v="3"/>
    <n v="0"/>
    <x v="2384"/>
  </r>
  <r>
    <n v="8946"/>
    <s v="CA-2011-128622"/>
    <x v="2"/>
    <x v="647"/>
    <x v="995"/>
    <s v="Second Class"/>
    <s v="SC-20260"/>
    <s v="Scott Cohen"/>
    <x v="1"/>
    <s v="United States"/>
    <s v="San Francisco"/>
    <x v="1"/>
    <n v="94110"/>
    <x v="1"/>
    <s v="OFF-SU-10001574"/>
    <x v="1"/>
    <x v="14"/>
    <s v="Acme Value Line Scissors"/>
    <n v="10.95"/>
    <n v="3"/>
    <n v="0"/>
    <x v="3561"/>
  </r>
  <r>
    <n v="8947"/>
    <s v="CA-2014-148355"/>
    <x v="3"/>
    <x v="165"/>
    <x v="675"/>
    <s v="Standard Class"/>
    <s v="NC-18535"/>
    <s v="Nick Crebassa"/>
    <x v="1"/>
    <s v="United States"/>
    <s v="New Bedford"/>
    <x v="31"/>
    <n v="2740"/>
    <x v="3"/>
    <s v="OFF-PA-10001972"/>
    <x v="1"/>
    <x v="10"/>
    <s v="Xerox 214"/>
    <n v="19.440000000000001"/>
    <n v="3"/>
    <n v="0"/>
    <x v="551"/>
  </r>
  <r>
    <n v="8948"/>
    <s v="CA-2014-148355"/>
    <x v="3"/>
    <x v="165"/>
    <x v="675"/>
    <s v="Standard Class"/>
    <s v="NC-18535"/>
    <s v="Nick Crebassa"/>
    <x v="1"/>
    <s v="United States"/>
    <s v="New Bedford"/>
    <x v="31"/>
    <n v="2740"/>
    <x v="3"/>
    <s v="OFF-BI-10000201"/>
    <x v="1"/>
    <x v="8"/>
    <s v="Avery Triangle Shaped Sheet Lifters, Black, 2/Pack"/>
    <n v="12.3"/>
    <n v="5"/>
    <n v="0"/>
    <x v="6905"/>
  </r>
  <r>
    <n v="8949"/>
    <s v="CA-2011-132913"/>
    <x v="2"/>
    <x v="163"/>
    <x v="166"/>
    <s v="First Class"/>
    <s v="AS-10090"/>
    <s v="Adam Shillingsburg"/>
    <x v="0"/>
    <s v="United States"/>
    <s v="San Diego"/>
    <x v="1"/>
    <n v="92037"/>
    <x v="1"/>
    <s v="OFF-AP-10003278"/>
    <x v="1"/>
    <x v="9"/>
    <s v="Belkin 7-Outlet SurgeMaster Home Series"/>
    <n v="13.97"/>
    <n v="1"/>
    <n v="0"/>
    <x v="6906"/>
  </r>
  <r>
    <n v="8950"/>
    <s v="CA-2014-150910"/>
    <x v="3"/>
    <x v="66"/>
    <x v="675"/>
    <s v="Standard Class"/>
    <s v="JL-15130"/>
    <s v="Jack Lebron"/>
    <x v="0"/>
    <s v="United States"/>
    <s v="Jackson"/>
    <x v="18"/>
    <n v="38301"/>
    <x v="0"/>
    <s v="FUR-TA-10002903"/>
    <x v="0"/>
    <x v="3"/>
    <s v="Bevis Round Bullnose 29&quot; High Table Top"/>
    <n v="934.9559999999999"/>
    <n v="6"/>
    <n v="0.4"/>
    <x v="6907"/>
  </r>
  <r>
    <n v="8951"/>
    <s v="CA-2014-150910"/>
    <x v="3"/>
    <x v="66"/>
    <x v="675"/>
    <s v="Standard Class"/>
    <s v="JL-15130"/>
    <s v="Jack Lebron"/>
    <x v="0"/>
    <s v="United States"/>
    <s v="Jackson"/>
    <x v="18"/>
    <n v="38301"/>
    <x v="0"/>
    <s v="TEC-AC-10001013"/>
    <x v="2"/>
    <x v="11"/>
    <s v="Logitech ClearChat Comfort/USB Headset H390"/>
    <n v="46.864000000000004"/>
    <n v="2"/>
    <n v="0.2"/>
    <x v="1612"/>
  </r>
  <r>
    <n v="8952"/>
    <s v="CA-2014-150910"/>
    <x v="3"/>
    <x v="66"/>
    <x v="675"/>
    <s v="Standard Class"/>
    <s v="JL-15130"/>
    <s v="Jack Lebron"/>
    <x v="0"/>
    <s v="United States"/>
    <s v="Jackson"/>
    <x v="18"/>
    <n v="38301"/>
    <x v="0"/>
    <s v="OFF-ST-10000918"/>
    <x v="1"/>
    <x v="4"/>
    <s v="Crate-A-Files"/>
    <n v="26.160000000000004"/>
    <n v="3"/>
    <n v="0.2"/>
    <x v="5054"/>
  </r>
  <r>
    <n v="8953"/>
    <s v="CA-2014-150910"/>
    <x v="3"/>
    <x v="66"/>
    <x v="675"/>
    <s v="Standard Class"/>
    <s v="JL-15130"/>
    <s v="Jack Lebron"/>
    <x v="0"/>
    <s v="United States"/>
    <s v="Jackson"/>
    <x v="18"/>
    <n v="38301"/>
    <x v="0"/>
    <s v="OFF-AR-10001419"/>
    <x v="1"/>
    <x v="6"/>
    <s v="Newell 325"/>
    <n v="23.128"/>
    <n v="7"/>
    <n v="0.2"/>
    <x v="6908"/>
  </r>
  <r>
    <n v="8954"/>
    <s v="CA-2014-150910"/>
    <x v="3"/>
    <x v="66"/>
    <x v="675"/>
    <s v="Standard Class"/>
    <s v="JL-15130"/>
    <s v="Jack Lebron"/>
    <x v="0"/>
    <s v="United States"/>
    <s v="Jackson"/>
    <x v="18"/>
    <n v="38301"/>
    <x v="0"/>
    <s v="OFF-AP-10003266"/>
    <x v="1"/>
    <x v="9"/>
    <s v="Holmes Replacement Filter for HEPA Air Cleaner, Large Room"/>
    <n v="59.24"/>
    <n v="5"/>
    <n v="0.2"/>
    <x v="6909"/>
  </r>
  <r>
    <n v="8955"/>
    <s v="CA-2011-156790"/>
    <x v="2"/>
    <x v="233"/>
    <x v="1307"/>
    <s v="Second Class"/>
    <s v="VG-21790"/>
    <s v="Vivek Gonzalez"/>
    <x v="0"/>
    <s v="United States"/>
    <s v="Jacksonville"/>
    <x v="2"/>
    <n v="32216"/>
    <x v="0"/>
    <s v="FUR-BO-10000468"/>
    <x v="0"/>
    <x v="0"/>
    <s v="O'Sullivan 2-Shelf Heavy-Duty Bookcases"/>
    <n v="155.45600000000002"/>
    <n v="4"/>
    <n v="0.2"/>
    <x v="6910"/>
  </r>
  <r>
    <n v="8956"/>
    <s v="CA-2011-126480"/>
    <x v="2"/>
    <x v="59"/>
    <x v="131"/>
    <s v="Standard Class"/>
    <s v="HG-14965"/>
    <s v="Henry Goldwyn"/>
    <x v="1"/>
    <s v="United States"/>
    <s v="San Diego"/>
    <x v="1"/>
    <n v="92024"/>
    <x v="1"/>
    <s v="OFF-PA-10004610"/>
    <x v="1"/>
    <x v="10"/>
    <s v="Xerox 1900"/>
    <n v="8.56"/>
    <n v="2"/>
    <n v="0"/>
    <x v="1608"/>
  </r>
  <r>
    <n v="8957"/>
    <s v="CA-2014-105620"/>
    <x v="3"/>
    <x v="53"/>
    <x v="675"/>
    <s v="First Class"/>
    <s v="JH-15430"/>
    <s v="Jennifer Halladay"/>
    <x v="0"/>
    <s v="United States"/>
    <s v="Hialeah"/>
    <x v="2"/>
    <n v="33012"/>
    <x v="0"/>
    <s v="FUR-FU-10004963"/>
    <x v="0"/>
    <x v="5"/>
    <s v="Eldon 400 Class Desk Accessories, Black Carbon"/>
    <n v="21"/>
    <n v="3"/>
    <n v="0.2"/>
    <x v="6911"/>
  </r>
  <r>
    <n v="8958"/>
    <s v="CA-2014-105620"/>
    <x v="3"/>
    <x v="53"/>
    <x v="675"/>
    <s v="First Class"/>
    <s v="JH-15430"/>
    <s v="Jennifer Halladay"/>
    <x v="0"/>
    <s v="United States"/>
    <s v="Hialeah"/>
    <x v="2"/>
    <n v="33012"/>
    <x v="0"/>
    <s v="TEC-MA-10004626"/>
    <x v="2"/>
    <x v="15"/>
    <s v="Lexmark 20R1285 X6650 Wireless All-in-One Printer"/>
    <n v="120"/>
    <n v="2"/>
    <n v="0.5"/>
    <x v="6912"/>
  </r>
  <r>
    <n v="8959"/>
    <s v="CA-2014-150266"/>
    <x v="3"/>
    <x v="920"/>
    <x v="524"/>
    <s v="Standard Class"/>
    <s v="RO-19780"/>
    <s v="Rose O'Brian"/>
    <x v="0"/>
    <s v="United States"/>
    <s v="Houston"/>
    <x v="5"/>
    <n v="77070"/>
    <x v="2"/>
    <s v="TEC-PH-10003437"/>
    <x v="2"/>
    <x v="7"/>
    <s v="Blue Parrot B250XT Professional Grade Wireless Bluetooth Headset with"/>
    <n v="299.95999999999998"/>
    <n v="5"/>
    <n v="0.2"/>
    <x v="6913"/>
  </r>
  <r>
    <n v="8960"/>
    <s v="CA-2014-150266"/>
    <x v="3"/>
    <x v="920"/>
    <x v="524"/>
    <s v="Standard Class"/>
    <s v="RO-19780"/>
    <s v="Rose O'Brian"/>
    <x v="0"/>
    <s v="United States"/>
    <s v="Houston"/>
    <x v="5"/>
    <n v="77070"/>
    <x v="2"/>
    <s v="OFF-AP-10002867"/>
    <x v="1"/>
    <x v="9"/>
    <s v="Fellowes Command Center 5-outlet power strip"/>
    <n v="67.839999999999989"/>
    <n v="5"/>
    <n v="0.8"/>
    <x v="6914"/>
  </r>
  <r>
    <n v="8961"/>
    <s v="CA-2014-150266"/>
    <x v="3"/>
    <x v="920"/>
    <x v="524"/>
    <s v="Standard Class"/>
    <s v="RO-19780"/>
    <s v="Rose O'Brian"/>
    <x v="0"/>
    <s v="United States"/>
    <s v="Houston"/>
    <x v="5"/>
    <n v="77070"/>
    <x v="2"/>
    <s v="FUR-CH-10002126"/>
    <x v="0"/>
    <x v="1"/>
    <s v="Hon Deluxe Fabric Upholstered Stacking Chairs"/>
    <n v="853.92999999999984"/>
    <n v="5"/>
    <n v="0.3"/>
    <x v="6915"/>
  </r>
  <r>
    <n v="8962"/>
    <s v="CA-2014-150266"/>
    <x v="3"/>
    <x v="920"/>
    <x v="524"/>
    <s v="Standard Class"/>
    <s v="RO-19780"/>
    <s v="Rose O'Brian"/>
    <x v="0"/>
    <s v="United States"/>
    <s v="Houston"/>
    <x v="5"/>
    <n v="77070"/>
    <x v="2"/>
    <s v="OFF-AR-10001761"/>
    <x v="1"/>
    <x v="6"/>
    <s v="Avery Hi-Liter Smear-Safe Highlighters"/>
    <n v="18.687999999999999"/>
    <n v="4"/>
    <n v="0.2"/>
    <x v="6916"/>
  </r>
  <r>
    <n v="8963"/>
    <s v="CA-2013-157280"/>
    <x v="0"/>
    <x v="732"/>
    <x v="237"/>
    <s v="First Class"/>
    <s v="LW-17125"/>
    <s v="Liz Willingham"/>
    <x v="0"/>
    <s v="United States"/>
    <s v="Virginia Beach"/>
    <x v="17"/>
    <n v="23464"/>
    <x v="0"/>
    <s v="FUR-FU-10004665"/>
    <x v="0"/>
    <x v="5"/>
    <s v="3M Polarizing Task Lamp with Clamp Arm, Light Gray"/>
    <n v="273.95999999999998"/>
    <n v="2"/>
    <n v="0"/>
    <x v="4510"/>
  </r>
  <r>
    <n v="8964"/>
    <s v="CA-2013-157280"/>
    <x v="0"/>
    <x v="732"/>
    <x v="237"/>
    <s v="First Class"/>
    <s v="LW-17125"/>
    <s v="Liz Willingham"/>
    <x v="0"/>
    <s v="United States"/>
    <s v="Virginia Beach"/>
    <x v="17"/>
    <n v="23464"/>
    <x v="0"/>
    <s v="TEC-AC-10000057"/>
    <x v="2"/>
    <x v="11"/>
    <s v="Microsoft Natural Ergonomic Keyboard 4000"/>
    <n v="89.97"/>
    <n v="3"/>
    <n v="0"/>
    <x v="2965"/>
  </r>
  <r>
    <n v="8965"/>
    <s v="CA-2013-157280"/>
    <x v="0"/>
    <x v="732"/>
    <x v="237"/>
    <s v="First Class"/>
    <s v="LW-17125"/>
    <s v="Liz Willingham"/>
    <x v="0"/>
    <s v="United States"/>
    <s v="Virginia Beach"/>
    <x v="17"/>
    <n v="23464"/>
    <x v="0"/>
    <s v="FUR-FU-10003806"/>
    <x v="0"/>
    <x v="5"/>
    <s v="Tenex Chairmat w/ Average Lip, 45&quot; x 53&quot;"/>
    <n v="756.80000000000007"/>
    <n v="5"/>
    <n v="0"/>
    <x v="5786"/>
  </r>
  <r>
    <n v="8966"/>
    <s v="CA-2014-106691"/>
    <x v="3"/>
    <x v="44"/>
    <x v="44"/>
    <s v="Standard Class"/>
    <s v="CC-12370"/>
    <s v="Christopher Conant"/>
    <x v="0"/>
    <s v="United States"/>
    <s v="Houston"/>
    <x v="5"/>
    <n v="77070"/>
    <x v="2"/>
    <s v="OFF-BI-10000145"/>
    <x v="1"/>
    <x v="8"/>
    <s v="Zipper Ring Binder Pockets"/>
    <n v="1.2479999999999998"/>
    <n v="2"/>
    <n v="0.8"/>
    <x v="6917"/>
  </r>
  <r>
    <n v="8967"/>
    <s v="CA-2013-134180"/>
    <x v="0"/>
    <x v="54"/>
    <x v="237"/>
    <s v="Standard Class"/>
    <s v="JP-16135"/>
    <s v="Julie Prescott"/>
    <x v="2"/>
    <s v="United States"/>
    <s v="Philadelphia"/>
    <x v="9"/>
    <n v="19120"/>
    <x v="3"/>
    <s v="TEC-AC-10000892"/>
    <x v="2"/>
    <x v="11"/>
    <s v="NETGEAR N750 Dual Band Wi-Fi Gigabit Router"/>
    <n v="72"/>
    <n v="1"/>
    <n v="0.2"/>
    <x v="3129"/>
  </r>
  <r>
    <n v="8968"/>
    <s v="CA-2013-134180"/>
    <x v="0"/>
    <x v="54"/>
    <x v="237"/>
    <s v="Standard Class"/>
    <s v="JP-16135"/>
    <s v="Julie Prescott"/>
    <x v="2"/>
    <s v="United States"/>
    <s v="Philadelphia"/>
    <x v="9"/>
    <n v="19120"/>
    <x v="3"/>
    <s v="FUR-CH-10004886"/>
    <x v="0"/>
    <x v="1"/>
    <s v="Bevis Steel Folding Chairs"/>
    <n v="470.15499999999997"/>
    <n v="7"/>
    <n v="0.3"/>
    <x v="6918"/>
  </r>
  <r>
    <n v="8969"/>
    <s v="CA-2011-166730"/>
    <x v="2"/>
    <x v="125"/>
    <x v="916"/>
    <s v="First Class"/>
    <s v="DD-13570"/>
    <s v="Dorothy Dickinson"/>
    <x v="0"/>
    <s v="United States"/>
    <s v="Memphis"/>
    <x v="18"/>
    <n v="38109"/>
    <x v="0"/>
    <s v="OFF-ST-10002554"/>
    <x v="1"/>
    <x v="4"/>
    <s v="Tennsco Industrial Shelving"/>
    <n v="39.128"/>
    <n v="1"/>
    <n v="0.2"/>
    <x v="6919"/>
  </r>
  <r>
    <n v="8970"/>
    <s v="CA-2014-157469"/>
    <x v="3"/>
    <x v="574"/>
    <x v="94"/>
    <s v="Standard Class"/>
    <s v="ES-14080"/>
    <s v="Erin Smith"/>
    <x v="1"/>
    <s v="United States"/>
    <s v="Lakewood"/>
    <x v="24"/>
    <n v="44107"/>
    <x v="3"/>
    <s v="OFF-AR-10001662"/>
    <x v="1"/>
    <x v="6"/>
    <s v="Rogers Handheld Barrel Pencil Sharpener"/>
    <n v="19.728000000000002"/>
    <n v="9"/>
    <n v="0.2"/>
    <x v="6920"/>
  </r>
  <r>
    <n v="8971"/>
    <s v="CA-2014-157469"/>
    <x v="3"/>
    <x v="574"/>
    <x v="94"/>
    <s v="Standard Class"/>
    <s v="ES-14080"/>
    <s v="Erin Smith"/>
    <x v="1"/>
    <s v="United States"/>
    <s v="Lakewood"/>
    <x v="24"/>
    <n v="44107"/>
    <x v="3"/>
    <s v="TEC-PH-10004531"/>
    <x v="2"/>
    <x v="7"/>
    <s v="AT&amp;T CL2909"/>
    <n v="151.18799999999999"/>
    <n v="2"/>
    <n v="0.4"/>
    <x v="6921"/>
  </r>
  <r>
    <n v="8972"/>
    <s v="CA-2014-122308"/>
    <x v="3"/>
    <x v="668"/>
    <x v="702"/>
    <s v="Standard Class"/>
    <s v="MV-17485"/>
    <s v="Mark Van Huff"/>
    <x v="0"/>
    <s v="United States"/>
    <s v="New York City"/>
    <x v="15"/>
    <n v="10011"/>
    <x v="3"/>
    <s v="FUR-CH-10000665"/>
    <x v="0"/>
    <x v="1"/>
    <s v="Global Airflow Leather Mesh Back Chair, Black"/>
    <n v="271.76400000000001"/>
    <n v="2"/>
    <n v="0.1"/>
    <x v="3018"/>
  </r>
  <r>
    <n v="8973"/>
    <s v="US-2011-149034"/>
    <x v="2"/>
    <x v="84"/>
    <x v="683"/>
    <s v="First Class"/>
    <s v="RD-19900"/>
    <s v="Ruben Dartt"/>
    <x v="0"/>
    <s v="United States"/>
    <s v="Philadelphia"/>
    <x v="9"/>
    <n v="19120"/>
    <x v="3"/>
    <s v="TEC-AC-10003023"/>
    <x v="2"/>
    <x v="11"/>
    <s v="Logitech G105 Gaming Keyboard"/>
    <n v="47.496000000000002"/>
    <n v="1"/>
    <n v="0.2"/>
    <x v="6922"/>
  </r>
  <r>
    <n v="8974"/>
    <s v="CA-2014-159226"/>
    <x v="3"/>
    <x v="1016"/>
    <x v="433"/>
    <s v="Second Class"/>
    <s v="RL-19615"/>
    <s v="Rob Lucas"/>
    <x v="0"/>
    <s v="United States"/>
    <s v="Los Angeles"/>
    <x v="1"/>
    <n v="90008"/>
    <x v="1"/>
    <s v="FUR-BO-10004709"/>
    <x v="0"/>
    <x v="0"/>
    <s v="Bush Westfield Collection Bookcases, Medium Cherry Finish"/>
    <n v="344.98099999999994"/>
    <n v="7"/>
    <n v="0.15"/>
    <x v="6923"/>
  </r>
  <r>
    <n v="8975"/>
    <s v="CA-2014-156622"/>
    <x v="3"/>
    <x v="51"/>
    <x v="177"/>
    <s v="First Class"/>
    <s v="JP-15460"/>
    <s v="Jennifer Patt"/>
    <x v="1"/>
    <s v="United States"/>
    <s v="Dallas"/>
    <x v="5"/>
    <n v="75220"/>
    <x v="2"/>
    <s v="OFF-PA-10000477"/>
    <x v="1"/>
    <x v="10"/>
    <s v="Xerox 22"/>
    <n v="36.288000000000011"/>
    <n v="7"/>
    <n v="0.2"/>
    <x v="1683"/>
  </r>
  <r>
    <n v="8976"/>
    <s v="CA-2014-156622"/>
    <x v="3"/>
    <x v="51"/>
    <x v="177"/>
    <s v="First Class"/>
    <s v="JP-15460"/>
    <s v="Jennifer Patt"/>
    <x v="1"/>
    <s v="United States"/>
    <s v="Dallas"/>
    <x v="5"/>
    <n v="75220"/>
    <x v="2"/>
    <s v="OFF-PA-10002923"/>
    <x v="1"/>
    <x v="10"/>
    <s v="Xerox 1942"/>
    <n v="78.304000000000002"/>
    <n v="2"/>
    <n v="0.2"/>
    <x v="130"/>
  </r>
  <r>
    <n v="8977"/>
    <s v="CA-2014-156622"/>
    <x v="3"/>
    <x v="51"/>
    <x v="177"/>
    <s v="First Class"/>
    <s v="JP-15460"/>
    <s v="Jennifer Patt"/>
    <x v="1"/>
    <s v="United States"/>
    <s v="Dallas"/>
    <x v="5"/>
    <n v="75220"/>
    <x v="2"/>
    <s v="FUR-TA-10003008"/>
    <x v="0"/>
    <x v="3"/>
    <s v="Lesro Round Back Collection Coffee Table, End Table"/>
    <n v="127.785"/>
    <n v="1"/>
    <n v="0.3"/>
    <x v="6924"/>
  </r>
  <r>
    <n v="8978"/>
    <s v="CA-2014-156622"/>
    <x v="3"/>
    <x v="51"/>
    <x v="177"/>
    <s v="First Class"/>
    <s v="JP-15460"/>
    <s v="Jennifer Patt"/>
    <x v="1"/>
    <s v="United States"/>
    <s v="Dallas"/>
    <x v="5"/>
    <n v="75220"/>
    <x v="2"/>
    <s v="OFF-BI-10003707"/>
    <x v="1"/>
    <x v="8"/>
    <s v="Aluminum Screw Posts"/>
    <n v="6.1039999999999983"/>
    <n v="2"/>
    <n v="0.8"/>
    <x v="6925"/>
  </r>
  <r>
    <n v="8979"/>
    <s v="CA-2011-119529"/>
    <x v="2"/>
    <x v="935"/>
    <x v="840"/>
    <s v="Second Class"/>
    <s v="DM-13345"/>
    <s v="Denise Monton"/>
    <x v="1"/>
    <s v="United States"/>
    <s v="Orange"/>
    <x v="30"/>
    <n v="7050"/>
    <x v="3"/>
    <s v="OFF-BI-10000546"/>
    <x v="1"/>
    <x v="8"/>
    <s v="Avery Durable Binders"/>
    <n v="5.76"/>
    <n v="2"/>
    <n v="0"/>
    <x v="2167"/>
  </r>
  <r>
    <n v="8980"/>
    <s v="CA-2012-150413"/>
    <x v="1"/>
    <x v="324"/>
    <x v="994"/>
    <s v="Second Class"/>
    <s v="CS-11860"/>
    <s v="Cari Schnelling"/>
    <x v="0"/>
    <s v="United States"/>
    <s v="Dallas"/>
    <x v="5"/>
    <n v="75220"/>
    <x v="2"/>
    <s v="OFF-BI-10000404"/>
    <x v="1"/>
    <x v="8"/>
    <s v="Avery Printable Repositionable Plastic Tabs"/>
    <n v="1.7199999999999995"/>
    <n v="1"/>
    <n v="0.8"/>
    <x v="6926"/>
  </r>
  <r>
    <n v="8981"/>
    <s v="CA-2011-108182"/>
    <x v="2"/>
    <x v="644"/>
    <x v="1303"/>
    <s v="Second Class"/>
    <s v="DL-13315"/>
    <s v="Delfina Latchford"/>
    <x v="0"/>
    <s v="United States"/>
    <s v="Romeoville"/>
    <x v="10"/>
    <n v="60441"/>
    <x v="2"/>
    <s v="OFF-BI-10001196"/>
    <x v="1"/>
    <x v="8"/>
    <s v="Avery Flip-Chart Easel Binder, Black"/>
    <n v="8.9519999999999982"/>
    <n v="2"/>
    <n v="0.8"/>
    <x v="6927"/>
  </r>
  <r>
    <n v="8982"/>
    <s v="CA-2013-110898"/>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x v="331"/>
    <s v="Standard Class"/>
    <s v="LC-16870"/>
    <s v="Lena Cacioppo"/>
    <x v="0"/>
    <s v="United States"/>
    <s v="Chicago"/>
    <x v="10"/>
    <n v="60623"/>
    <x v="2"/>
    <s v="OFF-BI-10004656"/>
    <x v="1"/>
    <x v="8"/>
    <s v="Peel &amp; Stick Add-On Corner Pockets"/>
    <n v="1.7279999999999998"/>
    <n v="4"/>
    <n v="0.8"/>
    <x v="6929"/>
  </r>
  <r>
    <n v="8984"/>
    <s v="CA-2013-110898"/>
    <x v="0"/>
    <x v="1193"/>
    <x v="331"/>
    <s v="Standard Class"/>
    <s v="LC-16870"/>
    <s v="Lena Cacioppo"/>
    <x v="0"/>
    <s v="United States"/>
    <s v="Chicago"/>
    <x v="10"/>
    <n v="60623"/>
    <x v="2"/>
    <s v="FUR-FU-10003773"/>
    <x v="0"/>
    <x v="5"/>
    <s v="Eldon Cleatmat Plus Chair Mats for High Pile Carpets"/>
    <n v="159.04"/>
    <n v="5"/>
    <n v="0.6"/>
    <x v="6930"/>
  </r>
  <r>
    <n v="8985"/>
    <s v="CA-2013-110898"/>
    <x v="0"/>
    <x v="1193"/>
    <x v="331"/>
    <s v="Standard Class"/>
    <s v="LC-16870"/>
    <s v="Lena Cacioppo"/>
    <x v="0"/>
    <s v="United States"/>
    <s v="Chicago"/>
    <x v="10"/>
    <n v="60623"/>
    <x v="2"/>
    <s v="FUR-TA-10000849"/>
    <x v="0"/>
    <x v="3"/>
    <s v="Bevis Rectangular Conference Tables"/>
    <n v="145.97999999999999"/>
    <n v="2"/>
    <n v="0.5"/>
    <x v="2202"/>
  </r>
  <r>
    <n v="8986"/>
    <s v="CA-2012-123092"/>
    <x v="1"/>
    <x v="155"/>
    <x v="157"/>
    <s v="Standard Class"/>
    <s v="JG-15115"/>
    <s v="Jack Garza"/>
    <x v="0"/>
    <s v="United States"/>
    <s v="Jacksonville"/>
    <x v="3"/>
    <n v="28540"/>
    <x v="0"/>
    <s v="FUR-FU-10000222"/>
    <x v="0"/>
    <x v="5"/>
    <s v="Seth Thomas 16&quot; Steel Case Clock"/>
    <n v="77.951999999999998"/>
    <n v="3"/>
    <n v="0.2"/>
    <x v="6931"/>
  </r>
  <r>
    <n v="8987"/>
    <s v="CA-2012-123092"/>
    <x v="1"/>
    <x v="155"/>
    <x v="157"/>
    <s v="Standard Class"/>
    <s v="JG-15115"/>
    <s v="Jack Garza"/>
    <x v="0"/>
    <s v="United States"/>
    <s v="Jacksonville"/>
    <x v="3"/>
    <n v="28540"/>
    <x v="0"/>
    <s v="OFF-BI-10001718"/>
    <x v="1"/>
    <x v="8"/>
    <s v="GBC DocuBind P50 Personal Binding Machine"/>
    <n v="95.970000000000013"/>
    <n v="5"/>
    <n v="0.7"/>
    <x v="6932"/>
  </r>
  <r>
    <n v="8988"/>
    <s v="CA-2012-123092"/>
    <x v="1"/>
    <x v="155"/>
    <x v="157"/>
    <s v="Standard Class"/>
    <s v="JG-15115"/>
    <s v="Jack Garza"/>
    <x v="0"/>
    <s v="United States"/>
    <s v="Jacksonville"/>
    <x v="3"/>
    <n v="28540"/>
    <x v="0"/>
    <s v="TEC-PH-10001700"/>
    <x v="2"/>
    <x v="7"/>
    <s v="Panasonic KX-TG6844B Expandable Digital Cordless Telephone"/>
    <n v="105.584"/>
    <n v="2"/>
    <n v="0.2"/>
    <x v="563"/>
  </r>
  <r>
    <n v="8989"/>
    <s v="CA-2012-123092"/>
    <x v="1"/>
    <x v="155"/>
    <x v="157"/>
    <s v="Standard Class"/>
    <s v="JG-15115"/>
    <s v="Jack Garza"/>
    <x v="0"/>
    <s v="United States"/>
    <s v="Jacksonville"/>
    <x v="3"/>
    <n v="28540"/>
    <x v="0"/>
    <s v="OFF-AR-10004078"/>
    <x v="1"/>
    <x v="6"/>
    <s v="Newell 312"/>
    <n v="9.3439999999999994"/>
    <n v="2"/>
    <n v="0.2"/>
    <x v="573"/>
  </r>
  <r>
    <n v="8990"/>
    <s v="US-2012-128587"/>
    <x v="1"/>
    <x v="100"/>
    <x v="1090"/>
    <s v="Standard Class"/>
    <s v="HM-14860"/>
    <s v="Harry Marie"/>
    <x v="1"/>
    <s v="United States"/>
    <s v="Springfield"/>
    <x v="25"/>
    <n v="65807"/>
    <x v="2"/>
    <s v="FUR-FU-10003026"/>
    <x v="0"/>
    <x v="5"/>
    <s v="Eldon Regeneration Recycled Desk Accessories, Black"/>
    <n v="9.68"/>
    <n v="2"/>
    <n v="0"/>
    <x v="6933"/>
  </r>
  <r>
    <n v="8991"/>
    <s v="US-2012-128587"/>
    <x v="1"/>
    <x v="100"/>
    <x v="1090"/>
    <s v="Standard Class"/>
    <s v="HM-14860"/>
    <s v="Harry Marie"/>
    <x v="1"/>
    <s v="United States"/>
    <s v="Springfield"/>
    <x v="25"/>
    <n v="65807"/>
    <x v="2"/>
    <s v="TEC-CO-10003763"/>
    <x v="2"/>
    <x v="16"/>
    <s v="Canon PC1060 Personal Laser Copier"/>
    <n v="4899.93"/>
    <n v="7"/>
    <n v="0"/>
    <x v="6934"/>
  </r>
  <r>
    <n v="8992"/>
    <s v="US-2014-139577"/>
    <x v="3"/>
    <x v="172"/>
    <x v="299"/>
    <s v="Standard Class"/>
    <s v="TN-21040"/>
    <s v="Tanja Norvell"/>
    <x v="2"/>
    <s v="United States"/>
    <s v="San Francisco"/>
    <x v="1"/>
    <n v="94110"/>
    <x v="1"/>
    <s v="TEC-AC-10004708"/>
    <x v="2"/>
    <x v="11"/>
    <s v="Sony 32GB Class 10 Micro SDHC R40 Memory Card"/>
    <n v="104.75"/>
    <n v="5"/>
    <n v="0"/>
    <x v="6935"/>
  </r>
  <r>
    <n v="8993"/>
    <s v="CA-2014-159100"/>
    <x v="3"/>
    <x v="524"/>
    <x v="565"/>
    <s v="Standard Class"/>
    <s v="VP-21760"/>
    <s v="Victoria Pisteka"/>
    <x v="1"/>
    <s v="United States"/>
    <s v="Columbia"/>
    <x v="18"/>
    <n v="38401"/>
    <x v="0"/>
    <s v="TEC-AC-10003499"/>
    <x v="2"/>
    <x v="11"/>
    <s v="Memorex Mini Travel Drive 8 GB USB 2.0 Flash Drive"/>
    <n v="18.528000000000002"/>
    <n v="2"/>
    <n v="0.2"/>
    <x v="6397"/>
  </r>
  <r>
    <n v="8994"/>
    <s v="CA-2014-159100"/>
    <x v="3"/>
    <x v="524"/>
    <x v="565"/>
    <s v="Standard Class"/>
    <s v="VP-21760"/>
    <s v="Victoria Pisteka"/>
    <x v="1"/>
    <s v="United States"/>
    <s v="Columbia"/>
    <x v="18"/>
    <n v="38401"/>
    <x v="0"/>
    <s v="FUR-TA-10001950"/>
    <x v="0"/>
    <x v="3"/>
    <s v="Balt Solid Wood Round Tables"/>
    <n v="1875.258"/>
    <n v="7"/>
    <n v="0.4"/>
    <x v="6936"/>
  </r>
  <r>
    <n v="8995"/>
    <s v="CA-2011-109043"/>
    <x v="2"/>
    <x v="860"/>
    <x v="1308"/>
    <s v="First Class"/>
    <s v="CS-12355"/>
    <s v="Christine Sundaresam"/>
    <x v="0"/>
    <s v="United States"/>
    <s v="Hollywood"/>
    <x v="2"/>
    <n v="33021"/>
    <x v="0"/>
    <s v="OFF-PA-10000312"/>
    <x v="1"/>
    <x v="10"/>
    <s v="Xerox 1955"/>
    <n v="91.360000000000014"/>
    <n v="5"/>
    <n v="0.2"/>
    <x v="6752"/>
  </r>
  <r>
    <n v="8996"/>
    <s v="CA-2011-109043"/>
    <x v="2"/>
    <x v="860"/>
    <x v="1308"/>
    <s v="First Class"/>
    <s v="CS-12355"/>
    <s v="Christine Sundaresam"/>
    <x v="0"/>
    <s v="United States"/>
    <s v="Hollywood"/>
    <x v="2"/>
    <n v="33021"/>
    <x v="0"/>
    <s v="OFF-AP-10004708"/>
    <x v="1"/>
    <x v="9"/>
    <s v="Fellowes Superior 10 Outlet Split Surge Protector"/>
    <n v="152.24"/>
    <n v="5"/>
    <n v="0.2"/>
    <x v="6937"/>
  </r>
  <r>
    <n v="8997"/>
    <s v="US-2014-116491"/>
    <x v="3"/>
    <x v="343"/>
    <x v="87"/>
    <s v="First Class"/>
    <s v="PG-18820"/>
    <s v="Patrick Gardner"/>
    <x v="0"/>
    <s v="United States"/>
    <s v="Dallas"/>
    <x v="5"/>
    <n v="75081"/>
    <x v="2"/>
    <s v="TEC-PH-10004531"/>
    <x v="2"/>
    <x v="7"/>
    <s v="OtterBox Commuter Series Case - iPhone 5 &amp; 5s"/>
    <n v="35.183999999999997"/>
    <n v="2"/>
    <n v="0.2"/>
    <x v="6938"/>
  </r>
  <r>
    <n v="8998"/>
    <s v="CA-2014-122763"/>
    <x v="3"/>
    <x v="177"/>
    <x v="1051"/>
    <s v="Same Day"/>
    <s v="HG-14845"/>
    <s v="Harry Greene"/>
    <x v="0"/>
    <s v="United States"/>
    <s v="Houston"/>
    <x v="5"/>
    <n v="77041"/>
    <x v="2"/>
    <s v="OFF-PA-10000474"/>
    <x v="1"/>
    <x v="10"/>
    <s v="Staples"/>
    <n v="56.704000000000001"/>
    <n v="2"/>
    <n v="0.2"/>
    <x v="4608"/>
  </r>
  <r>
    <n v="8999"/>
    <s v="CA-2014-122763"/>
    <x v="3"/>
    <x v="177"/>
    <x v="1051"/>
    <s v="Same Day"/>
    <s v="HG-14845"/>
    <s v="Harry Greene"/>
    <x v="0"/>
    <s v="United States"/>
    <s v="Houston"/>
    <x v="5"/>
    <n v="77041"/>
    <x v="2"/>
    <s v="OFF-PA-10002377"/>
    <x v="1"/>
    <x v="10"/>
    <s v="Xerox 1916"/>
    <n v="274.06400000000002"/>
    <n v="7"/>
    <n v="0.2"/>
    <x v="6939"/>
  </r>
  <r>
    <n v="9000"/>
    <s v="CA-2014-137785"/>
    <x v="3"/>
    <x v="726"/>
    <x v="808"/>
    <s v="Standard Class"/>
    <s v="MH-18115"/>
    <s v="Mick Hernandez"/>
    <x v="2"/>
    <s v="United States"/>
    <s v="Philadelphia"/>
    <x v="9"/>
    <n v="19140"/>
    <x v="3"/>
    <s v="FUR-CH-10001482"/>
    <x v="0"/>
    <x v="1"/>
    <s v="Office Star - Mesh Screen back chair with Vinyl seat"/>
    <n v="458.42999999999995"/>
    <n v="5"/>
    <n v="0.3"/>
    <x v="6940"/>
  </r>
  <r>
    <n v="9001"/>
    <s v="CA-2011-133389"/>
    <x v="2"/>
    <x v="169"/>
    <x v="789"/>
    <s v="Same Day"/>
    <s v="TB-21280"/>
    <s v="Toby Braunhardt"/>
    <x v="0"/>
    <s v="United States"/>
    <s v="Phoenix"/>
    <x v="16"/>
    <n v="85023"/>
    <x v="1"/>
    <s v="OFF-BI-10001553"/>
    <x v="1"/>
    <x v="8"/>
    <s v="SpineVue Locking Slant-D Ring Binders by Cardinal"/>
    <n v="8.2260000000000009"/>
    <n v="3"/>
    <n v="0.7"/>
    <x v="2466"/>
  </r>
  <r>
    <n v="9002"/>
    <s v="CA-2011-103807"/>
    <x v="2"/>
    <x v="266"/>
    <x v="80"/>
    <s v="Standard Class"/>
    <s v="EM-13825"/>
    <s v="Elizabeth Moffitt"/>
    <x v="1"/>
    <s v="United States"/>
    <s v="Sandy Springs"/>
    <x v="32"/>
    <n v="30328"/>
    <x v="0"/>
    <s v="TEC-AC-10000199"/>
    <x v="2"/>
    <x v="11"/>
    <s v="Kingston Digital DataTraveler 8GB USB 2.0"/>
    <n v="5.95"/>
    <n v="1"/>
    <n v="0"/>
    <x v="6941"/>
  </r>
  <r>
    <n v="9003"/>
    <s v="CA-2011-103807"/>
    <x v="2"/>
    <x v="266"/>
    <x v="8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x v="1309"/>
    <s v="Same Day"/>
    <s v="JF-15415"/>
    <s v="Jennifer Ferguson"/>
    <x v="0"/>
    <s v="United States"/>
    <s v="Spokane"/>
    <x v="4"/>
    <n v="99207"/>
    <x v="1"/>
    <s v="TEC-AC-10001767"/>
    <x v="2"/>
    <x v="11"/>
    <s v="SanDisk Ultra 64 GB MicroSDHC Class 10 Memory Card"/>
    <n v="239.94"/>
    <n v="6"/>
    <n v="0"/>
    <x v="6943"/>
  </r>
  <r>
    <n v="9005"/>
    <s v="CA-2012-102855"/>
    <x v="1"/>
    <x v="57"/>
    <x v="1309"/>
    <s v="Same Day"/>
    <s v="JF-15415"/>
    <s v="Jennifer Ferguson"/>
    <x v="0"/>
    <s v="United States"/>
    <s v="Spokane"/>
    <x v="4"/>
    <n v="99207"/>
    <x v="1"/>
    <s v="OFF-AR-10002467"/>
    <x v="1"/>
    <x v="6"/>
    <s v="Dixon Ticonderoga Pencils"/>
    <n v="23.84"/>
    <n v="8"/>
    <n v="0"/>
    <x v="6944"/>
  </r>
  <r>
    <n v="9006"/>
    <s v="CA-2014-107825"/>
    <x v="3"/>
    <x v="551"/>
    <x v="551"/>
    <s v="Same Day"/>
    <s v="NB-18655"/>
    <s v="Nona Balk"/>
    <x v="1"/>
    <s v="United States"/>
    <s v="Milwaukee"/>
    <x v="6"/>
    <n v="53209"/>
    <x v="2"/>
    <s v="OFF-ST-10001321"/>
    <x v="1"/>
    <x v="4"/>
    <s v="Decoflex Hanging Personal Folder File, Blue"/>
    <n v="92.52"/>
    <n v="6"/>
    <n v="0"/>
    <x v="462"/>
  </r>
  <r>
    <n v="9007"/>
    <s v="CA-2014-107825"/>
    <x v="3"/>
    <x v="551"/>
    <x v="551"/>
    <s v="Same Day"/>
    <s v="NB-18655"/>
    <s v="Nona Balk"/>
    <x v="1"/>
    <s v="United States"/>
    <s v="Milwaukee"/>
    <x v="6"/>
    <n v="53209"/>
    <x v="2"/>
    <s v="OFF-ST-10000777"/>
    <x v="1"/>
    <x v="4"/>
    <s v="Companion Letter/Legal File, Black"/>
    <n v="37.76"/>
    <n v="1"/>
    <n v="0"/>
    <x v="6945"/>
  </r>
  <r>
    <n v="9008"/>
    <s v="CA-2014-107825"/>
    <x v="3"/>
    <x v="551"/>
    <x v="551"/>
    <s v="Same Day"/>
    <s v="NB-18655"/>
    <s v="Nona Balk"/>
    <x v="1"/>
    <s v="United States"/>
    <s v="Milwaukee"/>
    <x v="6"/>
    <n v="53209"/>
    <x v="2"/>
    <s v="OFF-LA-10003720"/>
    <x v="1"/>
    <x v="2"/>
    <s v="Avery 487"/>
    <n v="7.38"/>
    <n v="2"/>
    <n v="0"/>
    <x v="1666"/>
  </r>
  <r>
    <n v="9009"/>
    <s v="CA-2014-107825"/>
    <x v="3"/>
    <x v="551"/>
    <x v="551"/>
    <s v="Same Day"/>
    <s v="NB-18655"/>
    <s v="Nona Balk"/>
    <x v="1"/>
    <s v="United States"/>
    <s v="Milwaukee"/>
    <x v="6"/>
    <n v="53209"/>
    <x v="2"/>
    <s v="FUR-FU-10000206"/>
    <x v="0"/>
    <x v="5"/>
    <s v="GE General Purpose, Extra Long Life, Showcase &amp; Floodlight Incandescent Bulbs"/>
    <n v="5.82"/>
    <n v="2"/>
    <n v="0"/>
    <x v="6946"/>
  </r>
  <r>
    <n v="9010"/>
    <s v="CA-2014-106047"/>
    <x v="3"/>
    <x v="1210"/>
    <x v="11"/>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x v="254"/>
    <s v="Standard Class"/>
    <s v="ND-18460"/>
    <s v="Neil Ducich"/>
    <x v="1"/>
    <s v="United States"/>
    <s v="Huntsville"/>
    <x v="19"/>
    <n v="35810"/>
    <x v="0"/>
    <s v="OFF-BI-10001787"/>
    <x v="1"/>
    <x v="8"/>
    <s v="Wilson Jones Four-Pocket Poly Binders"/>
    <n v="26.16"/>
    <n v="4"/>
    <n v="0"/>
    <x v="6948"/>
  </r>
  <r>
    <n v="9012"/>
    <s v="CA-2012-137071"/>
    <x v="1"/>
    <x v="139"/>
    <x v="1010"/>
    <s v="First Class"/>
    <s v="ED-13885"/>
    <s v="Emily Ducich"/>
    <x v="2"/>
    <s v="United States"/>
    <s v="Houston"/>
    <x v="5"/>
    <n v="77036"/>
    <x v="2"/>
    <s v="TEC-AC-10004353"/>
    <x v="2"/>
    <x v="11"/>
    <s v="Hypercom P1300 Pinpad"/>
    <n v="100.80000000000001"/>
    <n v="2"/>
    <n v="0.2"/>
    <x v="5510"/>
  </r>
  <r>
    <n v="9013"/>
    <s v="CA-2013-121447"/>
    <x v="0"/>
    <x v="823"/>
    <x v="465"/>
    <s v="First Class"/>
    <s v="EA-14035"/>
    <s v="Erin Ashbrook"/>
    <x v="1"/>
    <s v="United States"/>
    <s v="New York City"/>
    <x v="15"/>
    <n v="10011"/>
    <x v="3"/>
    <s v="FUR-FU-10001861"/>
    <x v="0"/>
    <x v="5"/>
    <s v="Floodlight Indoor Halogen Bulbs, 1 Bulb per Pack, 60 Watts"/>
    <n v="135.79999999999998"/>
    <n v="7"/>
    <n v="0"/>
    <x v="6949"/>
  </r>
  <r>
    <n v="9014"/>
    <s v="CA-2014-143084"/>
    <x v="3"/>
    <x v="257"/>
    <x v="782"/>
    <s v="Standard Class"/>
    <s v="BP-11050"/>
    <s v="Barry Pond"/>
    <x v="1"/>
    <s v="United States"/>
    <s v="Los Angeles"/>
    <x v="1"/>
    <n v="90008"/>
    <x v="1"/>
    <s v="OFF-AR-10002766"/>
    <x v="1"/>
    <x v="6"/>
    <s v="Prang Drawing Pencil Set"/>
    <n v="13.899999999999999"/>
    <n v="5"/>
    <n v="0"/>
    <x v="6824"/>
  </r>
  <r>
    <n v="9015"/>
    <s v="CA-2014-143084"/>
    <x v="3"/>
    <x v="257"/>
    <x v="782"/>
    <s v="Standard Class"/>
    <s v="BP-11050"/>
    <s v="Barry Pond"/>
    <x v="1"/>
    <s v="United States"/>
    <s v="Los Angeles"/>
    <x v="1"/>
    <n v="90008"/>
    <x v="1"/>
    <s v="OFF-EN-10003072"/>
    <x v="1"/>
    <x v="12"/>
    <s v="Peel &amp; Seel Envelopes"/>
    <n v="19.399999999999999"/>
    <n v="5"/>
    <n v="0"/>
    <x v="6950"/>
  </r>
  <r>
    <n v="9016"/>
    <s v="CA-2013-131639"/>
    <x v="0"/>
    <x v="907"/>
    <x v="491"/>
    <s v="Standard Class"/>
    <s v="NS-18640"/>
    <s v="Noel Staavos"/>
    <x v="1"/>
    <s v="United States"/>
    <s v="Carlsbad"/>
    <x v="27"/>
    <n v="88220"/>
    <x v="1"/>
    <s v="OFF-BI-10001636"/>
    <x v="1"/>
    <x v="8"/>
    <s v="Ibico Plastic and Wire Spiral Binding Combs"/>
    <n v="13.488"/>
    <n v="2"/>
    <n v="0.2"/>
    <x v="6951"/>
  </r>
  <r>
    <n v="9017"/>
    <s v="CA-2013-131639"/>
    <x v="0"/>
    <x v="907"/>
    <x v="491"/>
    <s v="Standard Class"/>
    <s v="NS-18640"/>
    <s v="Noel Staavos"/>
    <x v="1"/>
    <s v="United States"/>
    <s v="Carlsbad"/>
    <x v="27"/>
    <n v="88220"/>
    <x v="1"/>
    <s v="OFF-BI-10000948"/>
    <x v="1"/>
    <x v="8"/>
    <s v="GBC Laser Imprintable Binding System Covers, Desert Sand"/>
    <n v="11.416"/>
    <n v="1"/>
    <n v="0.2"/>
    <x v="6952"/>
  </r>
  <r>
    <n v="9018"/>
    <s v="CA-2013-161361"/>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x v="882"/>
    <s v="Second Class"/>
    <s v="MV-17485"/>
    <s v="Mark Van Huff"/>
    <x v="0"/>
    <s v="United States"/>
    <s v="Pocatello"/>
    <x v="45"/>
    <n v="83201"/>
    <x v="1"/>
    <s v="OFF-BI-10002215"/>
    <x v="1"/>
    <x v="8"/>
    <s v="Wilson Jones Hanging View Binder, White, 1&quot;"/>
    <n v="17.04"/>
    <n v="3"/>
    <n v="0.2"/>
    <x v="6000"/>
  </r>
  <r>
    <n v="9020"/>
    <s v="CA-2011-100706"/>
    <x v="2"/>
    <x v="757"/>
    <x v="574"/>
    <s v="Second Class"/>
    <s v="LE-16810"/>
    <s v="Laurel Elliston"/>
    <x v="0"/>
    <s v="United States"/>
    <s v="Springfield"/>
    <x v="17"/>
    <n v="22153"/>
    <x v="0"/>
    <s v="TEC-AC-10001314"/>
    <x v="2"/>
    <x v="11"/>
    <s v="Case Logic 2.4GHz Wireless Keyboard"/>
    <n v="99.98"/>
    <n v="2"/>
    <n v="0"/>
    <x v="2888"/>
  </r>
  <r>
    <n v="9021"/>
    <s v="CA-2011-100706"/>
    <x v="2"/>
    <x v="757"/>
    <x v="574"/>
    <s v="Second Class"/>
    <s v="LE-16810"/>
    <s v="Laurel Elliston"/>
    <x v="0"/>
    <s v="United States"/>
    <s v="Springfield"/>
    <x v="17"/>
    <n v="22153"/>
    <x v="0"/>
    <s v="FUR-FU-10002268"/>
    <x v="0"/>
    <x v="5"/>
    <s v="Ultra Door Push Plate"/>
    <n v="29.46"/>
    <n v="6"/>
    <n v="0"/>
    <x v="6953"/>
  </r>
  <r>
    <n v="9022"/>
    <s v="CA-2012-129525"/>
    <x v="1"/>
    <x v="219"/>
    <x v="988"/>
    <s v="Standard Class"/>
    <s v="VP-21760"/>
    <s v="Victoria Pisteka"/>
    <x v="1"/>
    <s v="United States"/>
    <s v="Toledo"/>
    <x v="24"/>
    <n v="43615"/>
    <x v="3"/>
    <s v="OFF-BI-10002133"/>
    <x v="1"/>
    <x v="8"/>
    <s v="Wilson Jones Elliptical Ring 3 1/2&quot; Capacity Binders, 800 sheets"/>
    <n v="166.92000000000002"/>
    <n v="13"/>
    <n v="0.7"/>
    <x v="6954"/>
  </r>
  <r>
    <n v="9023"/>
    <s v="US-2013-141880"/>
    <x v="0"/>
    <x v="250"/>
    <x v="319"/>
    <s v="First Class"/>
    <s v="TC-21475"/>
    <s v="Tony Chapman"/>
    <x v="2"/>
    <s v="United States"/>
    <s v="Fort Collins"/>
    <x v="22"/>
    <n v="80525"/>
    <x v="1"/>
    <s v="FUR-FU-10001979"/>
    <x v="0"/>
    <x v="5"/>
    <s v="Dana Halogen Swing-Arm Architect Lamp"/>
    <n v="98.328000000000003"/>
    <n v="3"/>
    <n v="0.2"/>
    <x v="6955"/>
  </r>
  <r>
    <n v="9024"/>
    <s v="CA-2012-165799"/>
    <x v="1"/>
    <x v="685"/>
    <x v="790"/>
    <s v="First Class"/>
    <s v="SG-20470"/>
    <s v="Sheri Gordon"/>
    <x v="0"/>
    <s v="United States"/>
    <s v="New York City"/>
    <x v="15"/>
    <n v="10024"/>
    <x v="3"/>
    <s v="FUR-CH-10001482"/>
    <x v="0"/>
    <x v="1"/>
    <s v="Office Star - Mesh Screen back chair with Vinyl seat"/>
    <n v="117.88199999999999"/>
    <n v="1"/>
    <n v="0.1"/>
    <x v="6956"/>
  </r>
  <r>
    <n v="9025"/>
    <s v="CA-2013-102127"/>
    <x v="0"/>
    <x v="190"/>
    <x v="196"/>
    <s v="Standard Class"/>
    <s v="VP-21760"/>
    <s v="Victoria Pisteka"/>
    <x v="1"/>
    <s v="United States"/>
    <s v="New York City"/>
    <x v="15"/>
    <n v="10035"/>
    <x v="3"/>
    <s v="TEC-AC-10002018"/>
    <x v="2"/>
    <x v="11"/>
    <s v="AmazonBasics 3-Button USB Wired Mouse"/>
    <n v="20.97"/>
    <n v="3"/>
    <n v="0"/>
    <x v="6957"/>
  </r>
  <r>
    <n v="9026"/>
    <s v="CA-2013-102127"/>
    <x v="0"/>
    <x v="190"/>
    <x v="196"/>
    <s v="Standard Class"/>
    <s v="VP-21760"/>
    <s v="Victoria Pisteka"/>
    <x v="1"/>
    <s v="United States"/>
    <s v="New York City"/>
    <x v="15"/>
    <n v="10035"/>
    <x v="3"/>
    <s v="TEC-AC-10000397"/>
    <x v="2"/>
    <x v="11"/>
    <s v="Perixx PERIBOARD-512B, Ergonomic Split Keyboard"/>
    <n v="139.96"/>
    <n v="4"/>
    <n v="0"/>
    <x v="6958"/>
  </r>
  <r>
    <n v="9027"/>
    <s v="CA-2013-102127"/>
    <x v="0"/>
    <x v="190"/>
    <x v="196"/>
    <s v="Standard Class"/>
    <s v="VP-21760"/>
    <s v="Victoria Pisteka"/>
    <x v="1"/>
    <s v="United States"/>
    <s v="New York City"/>
    <x v="15"/>
    <n v="10035"/>
    <x v="3"/>
    <s v="FUR-FU-10003976"/>
    <x v="0"/>
    <x v="5"/>
    <s v="DAX Executive Solid Wood Document Frame, Desktop or Hang, Mahogany, 5 x 7"/>
    <n v="37.74"/>
    <n v="3"/>
    <n v="0"/>
    <x v="1316"/>
  </r>
  <r>
    <n v="9028"/>
    <s v="US-2013-152415"/>
    <x v="0"/>
    <x v="42"/>
    <x v="42"/>
    <s v="Standard Class"/>
    <s v="PO-18865"/>
    <s v="Patrick O'Donnell"/>
    <x v="0"/>
    <s v="United States"/>
    <s v="Marlborough"/>
    <x v="31"/>
    <n v="1752"/>
    <x v="3"/>
    <s v="FUR-FU-10002597"/>
    <x v="0"/>
    <x v="5"/>
    <s v="C-Line Magnetic Cubicle Keepers, Clear Polypropylene"/>
    <n v="14.82"/>
    <n v="3"/>
    <n v="0"/>
    <x v="1550"/>
  </r>
  <r>
    <n v="9029"/>
    <s v="US-2013-152415"/>
    <x v="0"/>
    <x v="42"/>
    <x v="42"/>
    <s v="Standard Class"/>
    <s v="PO-18865"/>
    <s v="Patrick O'Donnell"/>
    <x v="0"/>
    <s v="United States"/>
    <s v="Marlborough"/>
    <x v="31"/>
    <n v="1752"/>
    <x v="3"/>
    <s v="FUR-FU-10004864"/>
    <x v="0"/>
    <x v="5"/>
    <s v="Howard Miller 14-1/2&quot; Diameter Chrome Round Wall Clock"/>
    <n v="191.82"/>
    <n v="3"/>
    <n v="0"/>
    <x v="4996"/>
  </r>
  <r>
    <n v="9030"/>
    <s v="CA-2011-138198"/>
    <x v="2"/>
    <x v="667"/>
    <x v="1283"/>
    <s v="Standard Class"/>
    <s v="JL-15130"/>
    <s v="Jack Lebron"/>
    <x v="0"/>
    <s v="United States"/>
    <s v="New Rochelle"/>
    <x v="15"/>
    <n v="10801"/>
    <x v="3"/>
    <s v="OFF-BI-10002103"/>
    <x v="1"/>
    <x v="8"/>
    <s v="Cardinal Slant-D Ring Binder, Heavy Gauge Vinyl"/>
    <n v="13.904"/>
    <n v="2"/>
    <n v="0.2"/>
    <x v="1206"/>
  </r>
  <r>
    <n v="9031"/>
    <s v="CA-2014-128041"/>
    <x v="3"/>
    <x v="853"/>
    <x v="153"/>
    <s v="Same Day"/>
    <s v="RW-19540"/>
    <s v="Rick Wilson"/>
    <x v="1"/>
    <s v="United States"/>
    <s v="Seattle"/>
    <x v="4"/>
    <n v="98103"/>
    <x v="1"/>
    <s v="OFF-AP-10001005"/>
    <x v="1"/>
    <x v="9"/>
    <s v="Honeywell Quietcare HEPA Air Cleaner"/>
    <n v="314.60000000000002"/>
    <n v="4"/>
    <n v="0"/>
    <x v="6959"/>
  </r>
  <r>
    <n v="9032"/>
    <s v="CA-2014-128041"/>
    <x v="3"/>
    <x v="853"/>
    <x v="153"/>
    <s v="Same Day"/>
    <s v="RW-19540"/>
    <s v="Rick Wilson"/>
    <x v="1"/>
    <s v="United States"/>
    <s v="Seattle"/>
    <x v="4"/>
    <n v="98103"/>
    <x v="1"/>
    <s v="FUR-TA-10002607"/>
    <x v="0"/>
    <x v="3"/>
    <s v="KI Conference Tables"/>
    <n v="283.56"/>
    <n v="4"/>
    <n v="0"/>
    <x v="6960"/>
  </r>
  <r>
    <n v="9033"/>
    <s v="CA-2014-105823"/>
    <x v="3"/>
    <x v="738"/>
    <x v="356"/>
    <s v="Standard Class"/>
    <s v="RB-19465"/>
    <s v="Rick Bensley"/>
    <x v="2"/>
    <s v="United States"/>
    <s v="Detroit"/>
    <x v="12"/>
    <n v="48227"/>
    <x v="2"/>
    <s v="FUR-CH-10000454"/>
    <x v="0"/>
    <x v="1"/>
    <s v="Hon Deluxe Fabric Upholstered Stacking Chairs, Rounded Back"/>
    <n v="487.96"/>
    <n v="2"/>
    <n v="0"/>
    <x v="4040"/>
  </r>
  <r>
    <n v="9034"/>
    <s v="CA-2011-152268"/>
    <x v="2"/>
    <x v="814"/>
    <x v="1110"/>
    <s v="Standard Class"/>
    <s v="SC-20095"/>
    <s v="Sanjit Chand"/>
    <x v="0"/>
    <s v="United States"/>
    <s v="Fayetteville"/>
    <x v="36"/>
    <n v="72701"/>
    <x v="0"/>
    <s v="OFF-BI-10001359"/>
    <x v="1"/>
    <x v="8"/>
    <s v="GBC DocuBind TL300 Electric Binding System"/>
    <n v="1793.98"/>
    <n v="2"/>
    <n v="0"/>
    <x v="1736"/>
  </r>
  <r>
    <n v="9035"/>
    <s v="CA-2012-148873"/>
    <x v="1"/>
    <x v="486"/>
    <x v="1287"/>
    <s v="Standard Class"/>
    <s v="EM-13960"/>
    <s v="Eric Murdock"/>
    <x v="0"/>
    <s v="United States"/>
    <s v="Quincy"/>
    <x v="10"/>
    <n v="62301"/>
    <x v="2"/>
    <s v="OFF-BI-10003196"/>
    <x v="1"/>
    <x v="8"/>
    <s v="Accohide Poly Flexible Ring Binders"/>
    <n v="2.9919999999999995"/>
    <n v="4"/>
    <n v="0.8"/>
    <x v="6961"/>
  </r>
  <r>
    <n v="9036"/>
    <s v="CA-2012-148873"/>
    <x v="1"/>
    <x v="486"/>
    <x v="1287"/>
    <s v="Standard Class"/>
    <s v="EM-13960"/>
    <s v="Eric Murdock"/>
    <x v="0"/>
    <s v="United States"/>
    <s v="Quincy"/>
    <x v="10"/>
    <n v="62301"/>
    <x v="2"/>
    <s v="TEC-AC-10003657"/>
    <x v="2"/>
    <x v="11"/>
    <s v="Lenovo 17-Key USB Numeric Keypad"/>
    <n v="108.76800000000001"/>
    <n v="4"/>
    <n v="0.2"/>
    <x v="6962"/>
  </r>
  <r>
    <n v="9037"/>
    <s v="CA-2012-166492"/>
    <x v="1"/>
    <x v="1003"/>
    <x v="57"/>
    <s v="First Class"/>
    <s v="RP-19390"/>
    <s v="Resi Pölking"/>
    <x v="0"/>
    <s v="United States"/>
    <s v="New York City"/>
    <x v="15"/>
    <n v="10035"/>
    <x v="3"/>
    <s v="OFF-PA-10002262"/>
    <x v="1"/>
    <x v="10"/>
    <s v="Xerox 192"/>
    <n v="25.92"/>
    <n v="4"/>
    <n v="0"/>
    <x v="245"/>
  </r>
  <r>
    <n v="9038"/>
    <s v="CA-2012-166492"/>
    <x v="1"/>
    <x v="1003"/>
    <x v="57"/>
    <s v="First Class"/>
    <s v="RP-19390"/>
    <s v="Resi Pölking"/>
    <x v="0"/>
    <s v="United States"/>
    <s v="New York City"/>
    <x v="15"/>
    <n v="10035"/>
    <x v="3"/>
    <s v="OFF-ST-10002214"/>
    <x v="1"/>
    <x v="4"/>
    <s v="X-Rack File for Hanging Folders"/>
    <n v="22.58"/>
    <n v="2"/>
    <n v="0"/>
    <x v="2657"/>
  </r>
  <r>
    <n v="9039"/>
    <s v="CA-2014-157420"/>
    <x v="3"/>
    <x v="610"/>
    <x v="410"/>
    <s v="Same Day"/>
    <s v="HZ-14950"/>
    <s v="Henia Zydlo"/>
    <x v="0"/>
    <s v="United States"/>
    <s v="Houston"/>
    <x v="5"/>
    <n v="77095"/>
    <x v="2"/>
    <s v="TEC-PH-10003555"/>
    <x v="2"/>
    <x v="7"/>
    <s v="Motorola HK250 Universal Bluetooth Headset"/>
    <n v="55.176000000000002"/>
    <n v="3"/>
    <n v="0.2"/>
    <x v="510"/>
  </r>
  <r>
    <n v="9040"/>
    <s v="CA-2013-117121"/>
    <x v="0"/>
    <x v="907"/>
    <x v="967"/>
    <s v="Standard Class"/>
    <s v="AB-10105"/>
    <s v="Adrian Barton"/>
    <x v="0"/>
    <s v="United States"/>
    <s v="Detroit"/>
    <x v="12"/>
    <n v="48205"/>
    <x v="2"/>
    <s v="OFF-BI-10000545"/>
    <x v="1"/>
    <x v="8"/>
    <s v="GBC Ibimaster 500 Manual ProClick Binding System"/>
    <n v="9892.74"/>
    <n v="13"/>
    <n v="0"/>
    <x v="6963"/>
  </r>
  <r>
    <n v="9041"/>
    <s v="CA-2011-138177"/>
    <x v="2"/>
    <x v="111"/>
    <x v="131"/>
    <s v="Standard Class"/>
    <s v="ND-18460"/>
    <s v="Neil Ducich"/>
    <x v="1"/>
    <s v="United States"/>
    <s v="Chandler"/>
    <x v="16"/>
    <n v="85224"/>
    <x v="1"/>
    <s v="FUR-TA-10004607"/>
    <x v="0"/>
    <x v="3"/>
    <s v="Hon 2111 Invitation Series Straight Table"/>
    <n v="73.915000000000006"/>
    <n v="1"/>
    <n v="0.5"/>
    <x v="6964"/>
  </r>
  <r>
    <n v="9042"/>
    <s v="CA-2011-114335"/>
    <x v="2"/>
    <x v="450"/>
    <x v="127"/>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x v="1068"/>
    <s v="Second Class"/>
    <s v="MM-18280"/>
    <s v="Muhammed MacIntyre"/>
    <x v="1"/>
    <s v="United States"/>
    <s v="Los Angeles"/>
    <x v="1"/>
    <n v="90049"/>
    <x v="1"/>
    <s v="OFF-AP-10004532"/>
    <x v="1"/>
    <x v="9"/>
    <s v="Kensington 6 Outlet Guardian Standard Surge Protector"/>
    <n v="61.44"/>
    <n v="3"/>
    <n v="0"/>
    <x v="651"/>
  </r>
  <r>
    <n v="9044"/>
    <s v="CA-2013-168830"/>
    <x v="0"/>
    <x v="77"/>
    <x v="1113"/>
    <s v="Standard Class"/>
    <s v="ML-17395"/>
    <s v="Marina Lichtenstein"/>
    <x v="1"/>
    <s v="United States"/>
    <s v="San Francisco"/>
    <x v="1"/>
    <n v="94122"/>
    <x v="1"/>
    <s v="TEC-AC-10003911"/>
    <x v="2"/>
    <x v="11"/>
    <s v="NETGEAR AC1750 Dual Band Gigabit Smart WiFi Router"/>
    <n v="479.97"/>
    <n v="3"/>
    <n v="0"/>
    <x v="663"/>
  </r>
  <r>
    <n v="9045"/>
    <s v="CA-2014-137463"/>
    <x v="3"/>
    <x v="819"/>
    <x v="404"/>
    <s v="Second Class"/>
    <s v="KM-16225"/>
    <s v="Kalyca Meade"/>
    <x v="1"/>
    <s v="United States"/>
    <s v="Sunnyvale"/>
    <x v="1"/>
    <n v="94086"/>
    <x v="1"/>
    <s v="OFF-BI-10003196"/>
    <x v="1"/>
    <x v="8"/>
    <s v="Accohide Poly Flexible Ring Binders"/>
    <n v="5.9840000000000009"/>
    <n v="2"/>
    <n v="0.2"/>
    <x v="6281"/>
  </r>
  <r>
    <n v="9046"/>
    <s v="CA-2014-137463"/>
    <x v="3"/>
    <x v="819"/>
    <x v="404"/>
    <s v="Second Class"/>
    <s v="KM-16225"/>
    <s v="Kalyca Meade"/>
    <x v="1"/>
    <s v="United States"/>
    <s v="Sunnyvale"/>
    <x v="1"/>
    <n v="94086"/>
    <x v="1"/>
    <s v="TEC-AC-10000358"/>
    <x v="2"/>
    <x v="11"/>
    <s v="Imation Secure Drive + Hardware Encrypted USB flash drive - 16 GB"/>
    <n v="189.95000000000002"/>
    <n v="5"/>
    <n v="0"/>
    <x v="6966"/>
  </r>
  <r>
    <n v="9047"/>
    <s v="CA-2014-137463"/>
    <x v="3"/>
    <x v="819"/>
    <x v="404"/>
    <s v="Second Class"/>
    <s v="KM-16225"/>
    <s v="Kalyca Meade"/>
    <x v="1"/>
    <s v="United States"/>
    <s v="Sunnyvale"/>
    <x v="1"/>
    <n v="94086"/>
    <x v="1"/>
    <s v="TEC-AC-10000057"/>
    <x v="2"/>
    <x v="11"/>
    <s v="Microsoft Natural Ergonomic Keyboard 4000"/>
    <n v="149.94999999999999"/>
    <n v="5"/>
    <n v="0"/>
    <x v="5453"/>
  </r>
  <r>
    <n v="9048"/>
    <s v="CA-2014-137463"/>
    <x v="3"/>
    <x v="819"/>
    <x v="404"/>
    <s v="Second Class"/>
    <s v="KM-16225"/>
    <s v="Kalyca Meade"/>
    <x v="1"/>
    <s v="United States"/>
    <s v="Sunnyvale"/>
    <x v="1"/>
    <n v="94086"/>
    <x v="1"/>
    <s v="OFF-AR-10001988"/>
    <x v="1"/>
    <x v="6"/>
    <s v="Bulldog Table or Wall-Mount Pencil Sharpener"/>
    <n v="29.950000000000003"/>
    <n v="5"/>
    <n v="0"/>
    <x v="6967"/>
  </r>
  <r>
    <n v="9049"/>
    <s v="CA-2014-137463"/>
    <x v="3"/>
    <x v="819"/>
    <x v="404"/>
    <s v="Second Class"/>
    <s v="KM-16225"/>
    <s v="Kalyca Meade"/>
    <x v="1"/>
    <s v="United States"/>
    <s v="Sunnyvale"/>
    <x v="1"/>
    <n v="94086"/>
    <x v="1"/>
    <s v="OFF-LA-10003498"/>
    <x v="1"/>
    <x v="2"/>
    <s v="Avery 475"/>
    <n v="44.400000000000006"/>
    <n v="3"/>
    <n v="0"/>
    <x v="1986"/>
  </r>
  <r>
    <n v="9050"/>
    <s v="CA-2011-124513"/>
    <x v="2"/>
    <x v="158"/>
    <x v="59"/>
    <s v="Standard Class"/>
    <s v="SL-20155"/>
    <s v="Sara Luxemburg"/>
    <x v="2"/>
    <s v="United States"/>
    <s v="New York City"/>
    <x v="15"/>
    <n v="10011"/>
    <x v="3"/>
    <s v="OFF-AR-10002956"/>
    <x v="1"/>
    <x v="6"/>
    <s v="Boston 16801 Nautilus Battery Pencil Sharpener"/>
    <n v="66.03"/>
    <n v="3"/>
    <n v="0"/>
    <x v="6968"/>
  </r>
  <r>
    <n v="9051"/>
    <s v="CA-2012-165554"/>
    <x v="1"/>
    <x v="1211"/>
    <x v="1299"/>
    <s v="Standard Class"/>
    <s v="AJ-10780"/>
    <s v="Anthony Jacobs"/>
    <x v="1"/>
    <s v="United States"/>
    <s v="Los Angeles"/>
    <x v="1"/>
    <n v="90004"/>
    <x v="1"/>
    <s v="OFF-PA-10003724"/>
    <x v="1"/>
    <x v="10"/>
    <s v="Wirebound Message Book, 4 per Page"/>
    <n v="10.86"/>
    <n v="2"/>
    <n v="0"/>
    <x v="2123"/>
  </r>
  <r>
    <n v="9052"/>
    <s v="CA-2011-141838"/>
    <x v="2"/>
    <x v="959"/>
    <x v="1075"/>
    <s v="Second Class"/>
    <s v="DK-12835"/>
    <s v="Damala Kotsonis"/>
    <x v="1"/>
    <s v="United States"/>
    <s v="San Francisco"/>
    <x v="1"/>
    <n v="94122"/>
    <x v="1"/>
    <s v="OFF-AR-10004272"/>
    <x v="1"/>
    <x v="6"/>
    <s v="Newell 308"/>
    <n v="3.36"/>
    <n v="2"/>
    <n v="0"/>
    <x v="6969"/>
  </r>
  <r>
    <n v="9053"/>
    <s v="CA-2011-141838"/>
    <x v="2"/>
    <x v="959"/>
    <x v="1075"/>
    <s v="Second Class"/>
    <s v="DK-12835"/>
    <s v="Damala Kotsonis"/>
    <x v="1"/>
    <s v="United States"/>
    <s v="San Francisco"/>
    <x v="1"/>
    <n v="94122"/>
    <x v="1"/>
    <s v="OFF-BI-10003291"/>
    <x v="1"/>
    <x v="8"/>
    <s v="Wilson Jones Leather-Like Binders with DublLock Round Rings"/>
    <n v="27.936000000000003"/>
    <n v="4"/>
    <n v="0.2"/>
    <x v="706"/>
  </r>
  <r>
    <n v="9054"/>
    <s v="CA-2011-141838"/>
    <x v="2"/>
    <x v="959"/>
    <x v="1075"/>
    <s v="Second Class"/>
    <s v="DK-12835"/>
    <s v="Damala Kotsonis"/>
    <x v="1"/>
    <s v="United States"/>
    <s v="San Francisco"/>
    <x v="1"/>
    <n v="94122"/>
    <x v="1"/>
    <s v="TEC-PH-10004100"/>
    <x v="2"/>
    <x v="7"/>
    <s v="Griffin GC17055 Auxiliary Audio Cable"/>
    <n v="28.783999999999999"/>
    <n v="2"/>
    <n v="0.2"/>
    <x v="6970"/>
  </r>
  <r>
    <n v="9055"/>
    <s v="CA-2014-117009"/>
    <x v="3"/>
    <x v="585"/>
    <x v="938"/>
    <s v="Standard Class"/>
    <s v="BK-11260"/>
    <s v="Berenike Kampe"/>
    <x v="0"/>
    <s v="United States"/>
    <s v="Santa Ana"/>
    <x v="1"/>
    <n v="92704"/>
    <x v="1"/>
    <s v="OFF-SU-10001218"/>
    <x v="1"/>
    <x v="14"/>
    <s v="Fiskars Softgrip Scissors"/>
    <n v="21.96"/>
    <n v="2"/>
    <n v="0"/>
    <x v="5245"/>
  </r>
  <r>
    <n v="9056"/>
    <s v="CA-2012-128993"/>
    <x v="1"/>
    <x v="811"/>
    <x v="731"/>
    <s v="Second Class"/>
    <s v="CC-12670"/>
    <s v="Craig Carreira"/>
    <x v="0"/>
    <s v="United States"/>
    <s v="Seattle"/>
    <x v="4"/>
    <n v="98103"/>
    <x v="1"/>
    <s v="TEC-AC-10004209"/>
    <x v="2"/>
    <x v="11"/>
    <s v="Memorex Froggy Flash Drive 4 GB"/>
    <n v="21.98"/>
    <n v="2"/>
    <n v="0"/>
    <x v="6971"/>
  </r>
  <r>
    <n v="9057"/>
    <s v="CA-2012-160227"/>
    <x v="1"/>
    <x v="121"/>
    <x v="164"/>
    <s v="First Class"/>
    <s v="ED-13885"/>
    <s v="Emily Ducich"/>
    <x v="2"/>
    <s v="United States"/>
    <s v="New York City"/>
    <x v="15"/>
    <n v="10011"/>
    <x v="3"/>
    <s v="FUR-CH-10002073"/>
    <x v="0"/>
    <x v="1"/>
    <s v="Hon Olson Stacker Chairs"/>
    <n v="2621.3220000000001"/>
    <n v="11"/>
    <n v="0.1"/>
    <x v="6972"/>
  </r>
  <r>
    <n v="9058"/>
    <s v="CA-2012-149097"/>
    <x v="1"/>
    <x v="1182"/>
    <x v="994"/>
    <s v="Standard Class"/>
    <s v="SV-20785"/>
    <s v="Stewart Visinsky"/>
    <x v="0"/>
    <s v="United States"/>
    <s v="Los Angeles"/>
    <x v="1"/>
    <n v="90045"/>
    <x v="1"/>
    <s v="FUR-FU-10003424"/>
    <x v="0"/>
    <x v="5"/>
    <s v="Nu-Dell Oak Frame"/>
    <n v="74.759999999999991"/>
    <n v="7"/>
    <n v="0"/>
    <x v="6973"/>
  </r>
  <r>
    <n v="9059"/>
    <s v="CA-2012-149097"/>
    <x v="1"/>
    <x v="1182"/>
    <x v="994"/>
    <s v="Standard Class"/>
    <s v="SV-20785"/>
    <s v="Stewart Visinsky"/>
    <x v="0"/>
    <s v="United States"/>
    <s v="Los Angeles"/>
    <x v="1"/>
    <n v="90045"/>
    <x v="1"/>
    <s v="FUR-TA-10001086"/>
    <x v="0"/>
    <x v="3"/>
    <s v="SAFCO PlanMaster Boards, 60w x 37-1/2d, White Melamine"/>
    <n v="364.77600000000007"/>
    <n v="3"/>
    <n v="0.2"/>
    <x v="6974"/>
  </r>
  <r>
    <n v="9060"/>
    <s v="CA-2013-132304"/>
    <x v="0"/>
    <x v="403"/>
    <x v="25"/>
    <s v="Standard Class"/>
    <s v="AR-10825"/>
    <s v="Anthony Rawles"/>
    <x v="1"/>
    <s v="United States"/>
    <s v="Seattle"/>
    <x v="4"/>
    <n v="98103"/>
    <x v="1"/>
    <s v="FUR-TA-10004619"/>
    <x v="0"/>
    <x v="3"/>
    <s v="Hon Non-Folding Utility Tables"/>
    <n v="1115.17"/>
    <n v="7"/>
    <n v="0"/>
    <x v="6975"/>
  </r>
  <r>
    <n v="9061"/>
    <s v="CA-2012-136420"/>
    <x v="1"/>
    <x v="312"/>
    <x v="958"/>
    <s v="First Class"/>
    <s v="CS-12250"/>
    <s v="Chris Selesnick"/>
    <x v="1"/>
    <s v="United States"/>
    <s v="San Diego"/>
    <x v="1"/>
    <n v="92024"/>
    <x v="1"/>
    <s v="OFF-BI-10002854"/>
    <x v="1"/>
    <x v="8"/>
    <s v="Performers Binder/Pad Holder, Black"/>
    <n v="89.696000000000012"/>
    <n v="4"/>
    <n v="0.2"/>
    <x v="6976"/>
  </r>
  <r>
    <n v="9062"/>
    <s v="CA-2012-136420"/>
    <x v="1"/>
    <x v="312"/>
    <x v="958"/>
    <s v="First Class"/>
    <s v="CS-12250"/>
    <s v="Chris Selesnick"/>
    <x v="1"/>
    <s v="United States"/>
    <s v="San Diego"/>
    <x v="1"/>
    <n v="92024"/>
    <x v="1"/>
    <s v="OFF-LA-10002762"/>
    <x v="1"/>
    <x v="2"/>
    <s v="Avery 485"/>
    <n v="50.12"/>
    <n v="4"/>
    <n v="0"/>
    <x v="6977"/>
  </r>
  <r>
    <n v="9063"/>
    <s v="CA-2013-101623"/>
    <x v="0"/>
    <x v="1212"/>
    <x v="962"/>
    <s v="Standard Class"/>
    <s v="RR-19525"/>
    <s v="Rick Reed"/>
    <x v="1"/>
    <s v="United States"/>
    <s v="New York City"/>
    <x v="15"/>
    <n v="10035"/>
    <x v="3"/>
    <s v="OFF-FA-10003495"/>
    <x v="1"/>
    <x v="13"/>
    <s v="Staples"/>
    <n v="36.480000000000004"/>
    <n v="6"/>
    <n v="0"/>
    <x v="6978"/>
  </r>
  <r>
    <n v="9064"/>
    <s v="US-2011-151015"/>
    <x v="2"/>
    <x v="1005"/>
    <x v="677"/>
    <s v="Standard Class"/>
    <s v="BD-11500"/>
    <s v="Bradley Drucker"/>
    <x v="0"/>
    <s v="United States"/>
    <s v="Chicago"/>
    <x v="10"/>
    <n v="60653"/>
    <x v="2"/>
    <s v="OFF-PA-10002581"/>
    <x v="1"/>
    <x v="10"/>
    <s v="Xerox 1951"/>
    <n v="322.19200000000001"/>
    <n v="13"/>
    <n v="0.2"/>
    <x v="6979"/>
  </r>
  <r>
    <n v="9065"/>
    <s v="US-2011-151015"/>
    <x v="2"/>
    <x v="1005"/>
    <x v="677"/>
    <s v="Standard Class"/>
    <s v="BD-11500"/>
    <s v="Bradley Drucker"/>
    <x v="0"/>
    <s v="United States"/>
    <s v="Chicago"/>
    <x v="10"/>
    <n v="60653"/>
    <x v="2"/>
    <s v="OFF-BI-10000343"/>
    <x v="1"/>
    <x v="8"/>
    <s v="Pressboard Covers with Storage Hooks, 9 1/2&quot; x 11&quot;, Light Blue"/>
    <n v="2.9459999999999993"/>
    <n v="3"/>
    <n v="0.8"/>
    <x v="6980"/>
  </r>
  <r>
    <n v="9066"/>
    <s v="US-2011-151015"/>
    <x v="2"/>
    <x v="1005"/>
    <x v="677"/>
    <s v="Standard Class"/>
    <s v="BD-11500"/>
    <s v="Bradley Drucker"/>
    <x v="0"/>
    <s v="United States"/>
    <s v="Chicago"/>
    <x v="10"/>
    <n v="60653"/>
    <x v="2"/>
    <s v="OFF-PA-10001184"/>
    <x v="1"/>
    <x v="10"/>
    <s v="Xerox 1903"/>
    <n v="19.136000000000003"/>
    <n v="4"/>
    <n v="0.2"/>
    <x v="6981"/>
  </r>
  <r>
    <n v="9067"/>
    <s v="CA-2014-152968"/>
    <x v="3"/>
    <x v="1143"/>
    <x v="39"/>
    <s v="Standard Class"/>
    <s v="BM-11785"/>
    <s v="Bryan Mills"/>
    <x v="0"/>
    <s v="United States"/>
    <s v="Harrisonburg"/>
    <x v="17"/>
    <n v="22801"/>
    <x v="0"/>
    <s v="TEC-AC-10000521"/>
    <x v="2"/>
    <x v="11"/>
    <s v="Verbatim Slim CD and DVD Storage Cases, 50/Pack"/>
    <n v="23.08"/>
    <n v="2"/>
    <n v="0"/>
    <x v="5970"/>
  </r>
  <r>
    <n v="9068"/>
    <s v="CA-2013-150077"/>
    <x v="0"/>
    <x v="1084"/>
    <x v="1156"/>
    <s v="Standard Class"/>
    <s v="MS-17365"/>
    <s v="Maribeth Schnelling"/>
    <x v="0"/>
    <s v="United States"/>
    <s v="Rockville"/>
    <x v="39"/>
    <n v="20852"/>
    <x v="3"/>
    <s v="TEC-PH-10002890"/>
    <x v="2"/>
    <x v="7"/>
    <s v="AT&amp;T 17929 Lendline Telephone"/>
    <n v="90.48"/>
    <n v="2"/>
    <n v="0"/>
    <x v="4179"/>
  </r>
  <r>
    <n v="9069"/>
    <s v="CA-2013-106278"/>
    <x v="0"/>
    <x v="476"/>
    <x v="344"/>
    <s v="Second Class"/>
    <s v="BM-11140"/>
    <s v="Becky Martin"/>
    <x v="0"/>
    <s v="United States"/>
    <s v="Des Moines"/>
    <x v="4"/>
    <n v="98198"/>
    <x v="1"/>
    <s v="FUR-CH-10003061"/>
    <x v="0"/>
    <x v="1"/>
    <s v="Global Leather Task Chair, Black"/>
    <n v="215.976"/>
    <n v="3"/>
    <n v="0.2"/>
    <x v="1932"/>
  </r>
  <r>
    <n v="9070"/>
    <s v="CA-2013-106278"/>
    <x v="0"/>
    <x v="476"/>
    <x v="344"/>
    <s v="Second Class"/>
    <s v="BM-11140"/>
    <s v="Becky Martin"/>
    <x v="0"/>
    <s v="United States"/>
    <s v="Des Moines"/>
    <x v="4"/>
    <n v="98198"/>
    <x v="1"/>
    <s v="OFF-EN-10003567"/>
    <x v="1"/>
    <x v="12"/>
    <s v="Inter-Office Recycled Envelopes, Brown Kraft, Button-String,10&quot; x 13&quot; , 100/Box"/>
    <n v="65.94"/>
    <n v="3"/>
    <n v="0"/>
    <x v="6982"/>
  </r>
  <r>
    <n v="9071"/>
    <s v="CA-2014-147550"/>
    <x v="3"/>
    <x v="769"/>
    <x v="241"/>
    <s v="First Class"/>
    <s v="KE-16420"/>
    <s v="Katrina Edelman"/>
    <x v="1"/>
    <s v="United States"/>
    <s v="Philadelphia"/>
    <x v="9"/>
    <n v="19134"/>
    <x v="3"/>
    <s v="FUR-FU-10001918"/>
    <x v="0"/>
    <x v="5"/>
    <s v="C-Line Cubicle Keepers Polyproplyene Holder With Velcro Backings"/>
    <n v="11.352000000000002"/>
    <n v="3"/>
    <n v="0.2"/>
    <x v="6983"/>
  </r>
  <r>
    <n v="9072"/>
    <s v="CA-2012-136105"/>
    <x v="1"/>
    <x v="821"/>
    <x v="883"/>
    <s v="Standard Class"/>
    <s v="SZ-20035"/>
    <s v="Sam Zeldin"/>
    <x v="2"/>
    <s v="United States"/>
    <s v="Columbus"/>
    <x v="14"/>
    <n v="47201"/>
    <x v="2"/>
    <s v="OFF-ST-10002444"/>
    <x v="1"/>
    <x v="4"/>
    <s v="Recycled Eldon Regeneration Jumbo File"/>
    <n v="24.56"/>
    <n v="2"/>
    <n v="0"/>
    <x v="727"/>
  </r>
  <r>
    <n v="9073"/>
    <s v="CA-2013-142524"/>
    <x v="0"/>
    <x v="913"/>
    <x v="1054"/>
    <s v="Standard Class"/>
    <s v="MB-18085"/>
    <s v="Mick Brown"/>
    <x v="0"/>
    <s v="United States"/>
    <s v="Springfield"/>
    <x v="25"/>
    <n v="65807"/>
    <x v="2"/>
    <s v="OFF-EN-10003286"/>
    <x v="1"/>
    <x v="12"/>
    <s v="Staples"/>
    <n v="16.559999999999999"/>
    <n v="2"/>
    <n v="0"/>
    <x v="6828"/>
  </r>
  <r>
    <n v="9074"/>
    <s v="CA-2013-142524"/>
    <x v="0"/>
    <x v="913"/>
    <x v="1054"/>
    <s v="Standard Class"/>
    <s v="MB-18085"/>
    <s v="Mick Brown"/>
    <x v="0"/>
    <s v="United States"/>
    <s v="Springfield"/>
    <x v="25"/>
    <n v="65807"/>
    <x v="2"/>
    <s v="TEC-AC-10000109"/>
    <x v="2"/>
    <x v="11"/>
    <s v="Sony Micro Vault Click 16 GB USB 2.0 Flash Drive"/>
    <n v="279.95"/>
    <n v="5"/>
    <n v="0"/>
    <x v="6984"/>
  </r>
  <r>
    <n v="9075"/>
    <s v="CA-2011-136336"/>
    <x v="2"/>
    <x v="419"/>
    <x v="1310"/>
    <s v="Standard Class"/>
    <s v="DB-13555"/>
    <s v="Dorothy Badders"/>
    <x v="1"/>
    <s v="United States"/>
    <s v="Henderson"/>
    <x v="0"/>
    <n v="42420"/>
    <x v="0"/>
    <s v="OFF-ST-10002574"/>
    <x v="1"/>
    <x v="4"/>
    <s v="SAFCO Commercial Wire Shelving, Black"/>
    <n v="828.83999999999992"/>
    <n v="6"/>
    <n v="0"/>
    <x v="232"/>
  </r>
  <r>
    <n v="9076"/>
    <s v="US-2012-136259"/>
    <x v="1"/>
    <x v="599"/>
    <x v="1163"/>
    <s v="First Class"/>
    <s v="CB-12415"/>
    <s v="Christy Brittain"/>
    <x v="0"/>
    <s v="United States"/>
    <s v="Lakewood"/>
    <x v="24"/>
    <n v="44107"/>
    <x v="3"/>
    <s v="OFF-BI-10000773"/>
    <x v="1"/>
    <x v="8"/>
    <s v="Insertable Tab Post Binder Dividers"/>
    <n v="7.218"/>
    <n v="3"/>
    <n v="0.7"/>
    <x v="583"/>
  </r>
  <r>
    <n v="9077"/>
    <s v="US-2012-136259"/>
    <x v="1"/>
    <x v="599"/>
    <x v="1163"/>
    <s v="First Class"/>
    <s v="CB-12415"/>
    <s v="Christy Brittain"/>
    <x v="0"/>
    <s v="United States"/>
    <s v="Lakewood"/>
    <x v="24"/>
    <n v="44107"/>
    <x v="3"/>
    <s v="OFF-SU-10004661"/>
    <x v="1"/>
    <x v="14"/>
    <s v="Acme Titanium Bonded Scissors"/>
    <n v="27.200000000000003"/>
    <n v="4"/>
    <n v="0.2"/>
    <x v="6985"/>
  </r>
  <r>
    <n v="9078"/>
    <s v="US-2011-124625"/>
    <x v="2"/>
    <x v="935"/>
    <x v="322"/>
    <s v="Standard Class"/>
    <s v="SP-20650"/>
    <s v="Stephanie Phelps"/>
    <x v="1"/>
    <s v="United States"/>
    <s v="Omaha"/>
    <x v="8"/>
    <n v="68104"/>
    <x v="2"/>
    <s v="TEC-AC-10003280"/>
    <x v="2"/>
    <x v="11"/>
    <s v="Belkin F8E887 USB Wired Ergonomic Keyboard"/>
    <n v="89.97"/>
    <n v="3"/>
    <n v="0"/>
    <x v="2965"/>
  </r>
  <r>
    <n v="9079"/>
    <s v="CA-2013-108105"/>
    <x v="0"/>
    <x v="595"/>
    <x v="1083"/>
    <s v="Standard Class"/>
    <s v="GW-14605"/>
    <s v="Giulietta Weimer"/>
    <x v="0"/>
    <s v="United States"/>
    <s v="Henderson"/>
    <x v="0"/>
    <n v="42420"/>
    <x v="0"/>
    <s v="FUR-FU-10003773"/>
    <x v="0"/>
    <x v="5"/>
    <s v="Eldon Cleatmat Plus Chair Mats for High Pile Carpets"/>
    <n v="318.08"/>
    <n v="4"/>
    <n v="0"/>
    <x v="6986"/>
  </r>
  <r>
    <n v="9080"/>
    <s v="CA-2013-108105"/>
    <x v="0"/>
    <x v="595"/>
    <x v="1083"/>
    <s v="Standard Class"/>
    <s v="GW-14605"/>
    <s v="Giulietta Weimer"/>
    <x v="0"/>
    <s v="United States"/>
    <s v="Henderson"/>
    <x v="0"/>
    <n v="42420"/>
    <x v="0"/>
    <s v="OFF-BI-10002412"/>
    <x v="1"/>
    <x v="8"/>
    <s v="Wilson Jones “Snap” Scratch Pad Binder Tool for Ring Binders"/>
    <n v="5.8"/>
    <n v="1"/>
    <n v="0"/>
    <x v="6987"/>
  </r>
  <r>
    <n v="9081"/>
    <s v="CA-2014-166898"/>
    <x v="3"/>
    <x v="220"/>
    <x v="462"/>
    <s v="Second Class"/>
    <s v="KH-16630"/>
    <s v="Ken Heidel"/>
    <x v="1"/>
    <s v="United States"/>
    <s v="Santa Ana"/>
    <x v="1"/>
    <n v="92704"/>
    <x v="1"/>
    <s v="TEC-PH-10002564"/>
    <x v="2"/>
    <x v="7"/>
    <s v="OtterBox Defender Series Case - Samsung Galaxy S4"/>
    <n v="143.952"/>
    <n v="6"/>
    <n v="0.2"/>
    <x v="6988"/>
  </r>
  <r>
    <n v="9082"/>
    <s v="CA-2014-166898"/>
    <x v="3"/>
    <x v="220"/>
    <x v="462"/>
    <s v="Second Class"/>
    <s v="KH-16630"/>
    <s v="Ken Heidel"/>
    <x v="1"/>
    <s v="United States"/>
    <s v="Santa Ana"/>
    <x v="1"/>
    <n v="92704"/>
    <x v="1"/>
    <s v="OFF-PA-10002262"/>
    <x v="1"/>
    <x v="10"/>
    <s v="Xerox 192"/>
    <n v="19.440000000000001"/>
    <n v="3"/>
    <n v="0"/>
    <x v="551"/>
  </r>
  <r>
    <n v="9083"/>
    <s v="CA-2014-169005"/>
    <x v="3"/>
    <x v="808"/>
    <x v="373"/>
    <s v="Standard Class"/>
    <s v="BG-11035"/>
    <s v="Barry Gonzalez"/>
    <x v="0"/>
    <s v="United States"/>
    <s v="Springfield"/>
    <x v="17"/>
    <n v="22153"/>
    <x v="0"/>
    <s v="OFF-AR-10000246"/>
    <x v="1"/>
    <x v="6"/>
    <s v="Newell 318"/>
    <n v="5.56"/>
    <n v="2"/>
    <n v="0"/>
    <x v="356"/>
  </r>
  <r>
    <n v="9084"/>
    <s v="CA-2012-104038"/>
    <x v="1"/>
    <x v="525"/>
    <x v="1311"/>
    <s v="First Class"/>
    <s v="LO-17170"/>
    <s v="Lori Olson"/>
    <x v="1"/>
    <s v="United States"/>
    <s v="Suffolk"/>
    <x v="17"/>
    <n v="23434"/>
    <x v="0"/>
    <s v="OFF-ST-10002554"/>
    <x v="1"/>
    <x v="4"/>
    <s v="Tennsco Industrial Shelving"/>
    <n v="146.72999999999999"/>
    <n v="3"/>
    <n v="0"/>
    <x v="5566"/>
  </r>
  <r>
    <n v="9085"/>
    <s v="CA-2012-104038"/>
    <x v="1"/>
    <x v="525"/>
    <x v="1311"/>
    <s v="First Class"/>
    <s v="LO-17170"/>
    <s v="Lori Olson"/>
    <x v="1"/>
    <s v="United States"/>
    <s v="Suffolk"/>
    <x v="17"/>
    <n v="23434"/>
    <x v="0"/>
    <s v="OFF-PA-10002751"/>
    <x v="1"/>
    <x v="10"/>
    <s v="Xerox 1920"/>
    <n v="29.900000000000002"/>
    <n v="5"/>
    <n v="0"/>
    <x v="4397"/>
  </r>
  <r>
    <n v="9086"/>
    <s v="CA-2013-126102"/>
    <x v="0"/>
    <x v="545"/>
    <x v="720"/>
    <s v="Second Class"/>
    <s v="DV-13465"/>
    <s v="Dianna Vittorini"/>
    <x v="0"/>
    <s v="United States"/>
    <s v="Los Angeles"/>
    <x v="1"/>
    <n v="90049"/>
    <x v="1"/>
    <s v="OFF-BI-10004318"/>
    <x v="1"/>
    <x v="8"/>
    <s v="Ibico EB-19 Dual Function Manual Binding System"/>
    <n v="276.78400000000005"/>
    <n v="2"/>
    <n v="0.2"/>
    <x v="5710"/>
  </r>
  <r>
    <n v="9087"/>
    <s v="CA-2013-143406"/>
    <x v="0"/>
    <x v="182"/>
    <x v="424"/>
    <s v="Standard Class"/>
    <s v="LR-17035"/>
    <s v="Lisa Ryan"/>
    <x v="1"/>
    <s v="United States"/>
    <s v="Houston"/>
    <x v="5"/>
    <n v="77041"/>
    <x v="2"/>
    <s v="OFF-AP-10001564"/>
    <x v="1"/>
    <x v="9"/>
    <s v="Hoover Commercial Lightweight Upright Vacuum with E-Z Empty Dirt Cup"/>
    <n v="93.031999999999982"/>
    <n v="2"/>
    <n v="0.8"/>
    <x v="6989"/>
  </r>
  <r>
    <n v="9088"/>
    <s v="CA-2013-143406"/>
    <x v="0"/>
    <x v="182"/>
    <x v="424"/>
    <s v="Standard Class"/>
    <s v="LR-17035"/>
    <s v="Lisa Ryan"/>
    <x v="1"/>
    <s v="United States"/>
    <s v="Houston"/>
    <x v="5"/>
    <n v="77041"/>
    <x v="2"/>
    <s v="FUR-CH-10000513"/>
    <x v="0"/>
    <x v="1"/>
    <s v="High-Back Leather Manager's Chair"/>
    <n v="454.96499999999997"/>
    <n v="5"/>
    <n v="0.3"/>
    <x v="6990"/>
  </r>
  <r>
    <n v="9089"/>
    <s v="CA-2012-150308"/>
    <x v="1"/>
    <x v="83"/>
    <x v="604"/>
    <s v="Standard Class"/>
    <s v="RR-19525"/>
    <s v="Rick Reed"/>
    <x v="1"/>
    <s v="United States"/>
    <s v="Cary"/>
    <x v="3"/>
    <n v="27511"/>
    <x v="0"/>
    <s v="TEC-PH-10001433"/>
    <x v="2"/>
    <x v="7"/>
    <s v="Cisco Small Business SPA 502G VoIP phone"/>
    <n v="246.16800000000001"/>
    <n v="3"/>
    <n v="0.2"/>
    <x v="2333"/>
  </r>
  <r>
    <n v="9090"/>
    <s v="CA-2013-131093"/>
    <x v="0"/>
    <x v="42"/>
    <x v="369"/>
    <s v="Second Class"/>
    <s v="TS-21610"/>
    <s v="Troy Staebel"/>
    <x v="0"/>
    <s v="United States"/>
    <s v="Springfield"/>
    <x v="24"/>
    <n v="45503"/>
    <x v="3"/>
    <s v="OFF-ST-10002790"/>
    <x v="1"/>
    <x v="4"/>
    <s v="Safco Industrial Shelving"/>
    <n v="295.39999999999998"/>
    <n v="5"/>
    <n v="0.2"/>
    <x v="6991"/>
  </r>
  <r>
    <n v="9091"/>
    <s v="US-2014-148831"/>
    <x v="3"/>
    <x v="119"/>
    <x v="878"/>
    <s v="First Class"/>
    <s v="AH-10210"/>
    <s v="Alan Hwang"/>
    <x v="0"/>
    <s v="United States"/>
    <s v="Louisville"/>
    <x v="0"/>
    <n v="40214"/>
    <x v="0"/>
    <s v="OFF-ST-10002974"/>
    <x v="1"/>
    <x v="4"/>
    <s v="Trav-L-File Heavy-Duty Shuttle II, Black"/>
    <n v="348.56"/>
    <n v="8"/>
    <n v="0"/>
    <x v="6992"/>
  </r>
  <r>
    <n v="9092"/>
    <s v="CA-2012-162950"/>
    <x v="1"/>
    <x v="1141"/>
    <x v="1161"/>
    <s v="Second Class"/>
    <s v="DW-13585"/>
    <s v="Dorothy Wardle"/>
    <x v="1"/>
    <s v="United States"/>
    <s v="Troy"/>
    <x v="24"/>
    <n v="45373"/>
    <x v="3"/>
    <s v="OFF-PA-10003177"/>
    <x v="1"/>
    <x v="10"/>
    <s v="Xerox 1999"/>
    <n v="15.552000000000003"/>
    <n v="3"/>
    <n v="0.2"/>
    <x v="12"/>
  </r>
  <r>
    <n v="9093"/>
    <s v="CA-2012-162950"/>
    <x v="1"/>
    <x v="1141"/>
    <x v="1161"/>
    <s v="Second Class"/>
    <s v="DW-13585"/>
    <s v="Dorothy Wardle"/>
    <x v="1"/>
    <s v="United States"/>
    <s v="Troy"/>
    <x v="24"/>
    <n v="45373"/>
    <x v="3"/>
    <s v="FUR-BO-10001918"/>
    <x v="0"/>
    <x v="0"/>
    <s v="Sauder Forest Hills Library with Doors, Woodland Oak Finish"/>
    <n v="482.93999999999994"/>
    <n v="6"/>
    <n v="0.5"/>
    <x v="6993"/>
  </r>
  <r>
    <n v="9094"/>
    <s v="US-2012-132836"/>
    <x v="1"/>
    <x v="932"/>
    <x v="997"/>
    <s v="Standard Class"/>
    <s v="AJ-10945"/>
    <s v="Ashley Jarboe"/>
    <x v="0"/>
    <s v="United States"/>
    <s v="Detroit"/>
    <x v="12"/>
    <n v="48227"/>
    <x v="2"/>
    <s v="TEC-PH-10001299"/>
    <x v="2"/>
    <x v="7"/>
    <s v="Polycom CX300 Desktop Phone USB VoIP phone"/>
    <n v="299.98"/>
    <n v="2"/>
    <n v="0"/>
    <x v="4292"/>
  </r>
  <r>
    <n v="9095"/>
    <s v="US-2012-132836"/>
    <x v="1"/>
    <x v="932"/>
    <x v="997"/>
    <s v="Standard Class"/>
    <s v="AJ-10945"/>
    <s v="Ashley Jarboe"/>
    <x v="0"/>
    <s v="United States"/>
    <s v="Detroit"/>
    <x v="12"/>
    <n v="48227"/>
    <x v="2"/>
    <s v="OFF-BI-10004224"/>
    <x v="1"/>
    <x v="8"/>
    <s v="Catalog Binders with Expanding Posts"/>
    <n v="403.68"/>
    <n v="6"/>
    <n v="0"/>
    <x v="6994"/>
  </r>
  <r>
    <n v="9096"/>
    <s v="US-2012-132836"/>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x v="997"/>
    <s v="Standard Class"/>
    <s v="AJ-10945"/>
    <s v="Ashley Jarboe"/>
    <x v="0"/>
    <s v="United States"/>
    <s v="Detroit"/>
    <x v="12"/>
    <n v="48227"/>
    <x v="2"/>
    <s v="OFF-LA-10004178"/>
    <x v="1"/>
    <x v="2"/>
    <s v="Avery 491"/>
    <n v="28.91"/>
    <n v="7"/>
    <n v="0"/>
    <x v="1371"/>
  </r>
  <r>
    <n v="9098"/>
    <s v="US-2011-158365"/>
    <x v="2"/>
    <x v="791"/>
    <x v="139"/>
    <s v="Standard Class"/>
    <s v="SV-20785"/>
    <s v="Stewart Visinsky"/>
    <x v="0"/>
    <s v="United States"/>
    <s v="Bloomington"/>
    <x v="14"/>
    <n v="47401"/>
    <x v="2"/>
    <s v="OFF-PA-10000289"/>
    <x v="1"/>
    <x v="10"/>
    <s v="Xerox 213"/>
    <n v="32.400000000000006"/>
    <n v="5"/>
    <n v="0"/>
    <x v="56"/>
  </r>
  <r>
    <n v="9099"/>
    <s v="CA-2014-152933"/>
    <x v="3"/>
    <x v="386"/>
    <x v="412"/>
    <s v="Standard Class"/>
    <s v="MG-17650"/>
    <s v="Matthew Grinstein"/>
    <x v="2"/>
    <s v="United States"/>
    <s v="Dallas"/>
    <x v="5"/>
    <n v="75081"/>
    <x v="2"/>
    <s v="TEC-PH-10002085"/>
    <x v="2"/>
    <x v="7"/>
    <s v="Clarity 53712"/>
    <n v="369.54399999999998"/>
    <n v="7"/>
    <n v="0.2"/>
    <x v="6996"/>
  </r>
  <r>
    <n v="9100"/>
    <s v="CA-2014-152933"/>
    <x v="3"/>
    <x v="386"/>
    <x v="412"/>
    <s v="Standard Class"/>
    <s v="MG-17650"/>
    <s v="Matthew Grinstein"/>
    <x v="2"/>
    <s v="United States"/>
    <s v="Dallas"/>
    <x v="5"/>
    <n v="75081"/>
    <x v="2"/>
    <s v="OFF-PA-10001934"/>
    <x v="1"/>
    <x v="10"/>
    <s v="Xerox 1993"/>
    <n v="10.368000000000002"/>
    <n v="2"/>
    <n v="0.2"/>
    <x v="4519"/>
  </r>
  <r>
    <n v="9101"/>
    <s v="CA-2014-152933"/>
    <x v="3"/>
    <x v="386"/>
    <x v="412"/>
    <s v="Standard Class"/>
    <s v="MG-17650"/>
    <s v="Matthew Grinstein"/>
    <x v="2"/>
    <s v="United States"/>
    <s v="Dallas"/>
    <x v="5"/>
    <n v="75081"/>
    <x v="2"/>
    <s v="TEC-AC-10003033"/>
    <x v="2"/>
    <x v="11"/>
    <s v="Plantronics CS510 - Over-the-Head monaural Wireless Headset System"/>
    <n v="791.87999999999988"/>
    <n v="3"/>
    <n v="0.2"/>
    <x v="6997"/>
  </r>
  <r>
    <n v="9102"/>
    <s v="CA-2012-163181"/>
    <x v="1"/>
    <x v="209"/>
    <x v="1122"/>
    <s v="Standard Class"/>
    <s v="AB-10105"/>
    <s v="Adrian Barton"/>
    <x v="0"/>
    <s v="United States"/>
    <s v="Houston"/>
    <x v="5"/>
    <n v="77041"/>
    <x v="2"/>
    <s v="OFF-AR-10001683"/>
    <x v="1"/>
    <x v="6"/>
    <s v="Lumber Crayons"/>
    <n v="23.64"/>
    <n v="3"/>
    <n v="0.2"/>
    <x v="6998"/>
  </r>
  <r>
    <n v="9103"/>
    <s v="CA-2012-163181"/>
    <x v="1"/>
    <x v="209"/>
    <x v="1122"/>
    <s v="Standard Class"/>
    <s v="AB-10105"/>
    <s v="Adrian Barton"/>
    <x v="0"/>
    <s v="United States"/>
    <s v="Houston"/>
    <x v="5"/>
    <n v="77041"/>
    <x v="2"/>
    <s v="OFF-ST-10001713"/>
    <x v="1"/>
    <x v="4"/>
    <s v="Gould Plastics 9-Pocket Panel Bin, 18-3/8w x 5-1/4d x 20-1/2h, Black"/>
    <n v="84.784000000000006"/>
    <n v="2"/>
    <n v="0.2"/>
    <x v="3040"/>
  </r>
  <r>
    <n v="9104"/>
    <s v="CA-2012-163181"/>
    <x v="1"/>
    <x v="209"/>
    <x v="1122"/>
    <s v="Standard Class"/>
    <s v="AB-10105"/>
    <s v="Adrian Barton"/>
    <x v="0"/>
    <s v="United States"/>
    <s v="Houston"/>
    <x v="5"/>
    <n v="77041"/>
    <x v="2"/>
    <s v="FUR-FU-10000193"/>
    <x v="0"/>
    <x v="5"/>
    <s v="Tenex Chairmats For Use with Hard Floors"/>
    <n v="64.959999999999994"/>
    <n v="5"/>
    <n v="0.6"/>
    <x v="6999"/>
  </r>
  <r>
    <n v="9105"/>
    <s v="CA-2012-163181"/>
    <x v="1"/>
    <x v="209"/>
    <x v="1122"/>
    <s v="Standard Class"/>
    <s v="AB-10105"/>
    <s v="Adrian Barton"/>
    <x v="0"/>
    <s v="United States"/>
    <s v="Houston"/>
    <x v="5"/>
    <n v="77041"/>
    <x v="2"/>
    <s v="OFF-BI-10000474"/>
    <x v="1"/>
    <x v="8"/>
    <s v="Avery Recycled Flexi-View Covers for Binding Systems"/>
    <n v="32.059999999999995"/>
    <n v="10"/>
    <n v="0.8"/>
    <x v="7000"/>
  </r>
  <r>
    <n v="9106"/>
    <s v="CA-2012-163181"/>
    <x v="1"/>
    <x v="209"/>
    <x v="1122"/>
    <s v="Standard Class"/>
    <s v="AB-10105"/>
    <s v="Adrian Barton"/>
    <x v="0"/>
    <s v="United States"/>
    <s v="Houston"/>
    <x v="5"/>
    <n v="77041"/>
    <x v="2"/>
    <s v="OFF-ST-10000129"/>
    <x v="1"/>
    <x v="4"/>
    <s v="Fellowes Recycled Storage Drawers"/>
    <n v="177.64800000000002"/>
    <n v="2"/>
    <n v="0.2"/>
    <x v="7001"/>
  </r>
  <r>
    <n v="9107"/>
    <s v="CA-2012-163181"/>
    <x v="1"/>
    <x v="209"/>
    <x v="1122"/>
    <s v="Standard Class"/>
    <s v="AB-10105"/>
    <s v="Adrian Barton"/>
    <x v="0"/>
    <s v="United States"/>
    <s v="Houston"/>
    <x v="5"/>
    <n v="77041"/>
    <x v="2"/>
    <s v="TEC-MA-10001016"/>
    <x v="2"/>
    <x v="15"/>
    <s v="Canon PC170 Desktop Personal Copier"/>
    <n v="287.90999999999997"/>
    <n v="3"/>
    <n v="0.4"/>
    <x v="3491"/>
  </r>
  <r>
    <n v="9108"/>
    <s v="CA-2012-132941"/>
    <x v="1"/>
    <x v="442"/>
    <x v="311"/>
    <s v="First Class"/>
    <s v="MM-18280"/>
    <s v="Muhammed MacIntyre"/>
    <x v="1"/>
    <s v="United States"/>
    <s v="Haltom City"/>
    <x v="5"/>
    <n v="76117"/>
    <x v="2"/>
    <s v="OFF-SU-10002557"/>
    <x v="1"/>
    <x v="14"/>
    <s v="Fiskars Spring-Action Scissors"/>
    <n v="22.368000000000002"/>
    <n v="2"/>
    <n v="0.2"/>
    <x v="4187"/>
  </r>
  <r>
    <n v="9109"/>
    <s v="CA-2012-132941"/>
    <x v="1"/>
    <x v="442"/>
    <x v="311"/>
    <s v="First Class"/>
    <s v="MM-18280"/>
    <s v="Muhammed MacIntyre"/>
    <x v="1"/>
    <s v="United States"/>
    <s v="Haltom City"/>
    <x v="5"/>
    <n v="76117"/>
    <x v="2"/>
    <s v="OFF-PA-10002160"/>
    <x v="1"/>
    <x v="10"/>
    <s v="Xerox 1978"/>
    <n v="32.368000000000002"/>
    <n v="7"/>
    <n v="0.2"/>
    <x v="7002"/>
  </r>
  <r>
    <n v="9110"/>
    <s v="CA-2012-132941"/>
    <x v="1"/>
    <x v="442"/>
    <x v="311"/>
    <s v="First Class"/>
    <s v="MM-18280"/>
    <s v="Muhammed MacIntyre"/>
    <x v="1"/>
    <s v="United States"/>
    <s v="Haltom City"/>
    <x v="5"/>
    <n v="76117"/>
    <x v="2"/>
    <s v="TEC-AC-10003095"/>
    <x v="2"/>
    <x v="11"/>
    <s v="Logitech G35 7.1-Channel Surround Sound Headset"/>
    <n v="207.98400000000004"/>
    <n v="2"/>
    <n v="0.2"/>
    <x v="7003"/>
  </r>
  <r>
    <n v="9111"/>
    <s v="CA-2011-132010"/>
    <x v="2"/>
    <x v="303"/>
    <x v="323"/>
    <s v="First Class"/>
    <s v="MA-17995"/>
    <s v="Michelle Arnett"/>
    <x v="2"/>
    <s v="United States"/>
    <s v="Richmond"/>
    <x v="17"/>
    <n v="23223"/>
    <x v="0"/>
    <s v="OFF-EN-10003160"/>
    <x v="1"/>
    <x v="12"/>
    <s v="Pastel Pink Envelopes"/>
    <n v="36.4"/>
    <n v="5"/>
    <n v="0"/>
    <x v="4980"/>
  </r>
  <r>
    <n v="9112"/>
    <s v="CA-2011-132010"/>
    <x v="2"/>
    <x v="303"/>
    <x v="323"/>
    <s v="First Class"/>
    <s v="MA-17995"/>
    <s v="Michelle Arnett"/>
    <x v="2"/>
    <s v="United States"/>
    <s v="Richmond"/>
    <x v="17"/>
    <n v="23223"/>
    <x v="0"/>
    <s v="TEC-AC-10001542"/>
    <x v="2"/>
    <x v="11"/>
    <s v="SanDisk Cruzer 16 GB USB Flash Drive"/>
    <n v="22.96"/>
    <n v="2"/>
    <n v="0"/>
    <x v="7004"/>
  </r>
  <r>
    <n v="9113"/>
    <s v="CA-2011-132010"/>
    <x v="2"/>
    <x v="303"/>
    <x v="323"/>
    <s v="First Class"/>
    <s v="MA-17995"/>
    <s v="Michelle Arnett"/>
    <x v="2"/>
    <s v="United States"/>
    <s v="Richmond"/>
    <x v="17"/>
    <n v="23223"/>
    <x v="0"/>
    <s v="OFF-ST-10003641"/>
    <x v="1"/>
    <x v="4"/>
    <s v="Space Solutions Industrial Galvanized Steel Shelving."/>
    <n v="315.2"/>
    <n v="4"/>
    <n v="0"/>
    <x v="7005"/>
  </r>
  <r>
    <n v="9114"/>
    <s v="CA-2011-132010"/>
    <x v="2"/>
    <x v="303"/>
    <x v="323"/>
    <s v="First Class"/>
    <s v="MA-17995"/>
    <s v="Michelle Arnett"/>
    <x v="2"/>
    <s v="United States"/>
    <s v="Richmond"/>
    <x v="17"/>
    <n v="23223"/>
    <x v="0"/>
    <s v="OFF-BI-10002432"/>
    <x v="1"/>
    <x v="8"/>
    <s v="Wilson Jones Standard D-Ring Binders"/>
    <n v="15.18"/>
    <n v="3"/>
    <n v="0"/>
    <x v="7006"/>
  </r>
  <r>
    <n v="9115"/>
    <s v="CA-2013-135461"/>
    <x v="0"/>
    <x v="569"/>
    <x v="1156"/>
    <s v="Second Class"/>
    <s v="EB-13975"/>
    <s v="Erica Bern"/>
    <x v="1"/>
    <s v="United States"/>
    <s v="Los Angeles"/>
    <x v="1"/>
    <n v="90049"/>
    <x v="1"/>
    <s v="TEC-PH-10004094"/>
    <x v="2"/>
    <x v="7"/>
    <s v="Motorola L703CM"/>
    <n v="623.96"/>
    <n v="5"/>
    <n v="0.2"/>
    <x v="5610"/>
  </r>
  <r>
    <n v="9116"/>
    <s v="CA-2014-153045"/>
    <x v="3"/>
    <x v="617"/>
    <x v="1312"/>
    <s v="Second Class"/>
    <s v="NS-18505"/>
    <s v="Neola Schneider"/>
    <x v="0"/>
    <s v="United States"/>
    <s v="Philadelphia"/>
    <x v="9"/>
    <n v="19140"/>
    <x v="3"/>
    <s v="TEC-PH-10001817"/>
    <x v="2"/>
    <x v="7"/>
    <s v="Wilson Electronics DB Pro Signal Booster"/>
    <n v="429.59999999999997"/>
    <n v="2"/>
    <n v="0.4"/>
    <x v="7007"/>
  </r>
  <r>
    <n v="9117"/>
    <s v="CA-2014-153045"/>
    <x v="3"/>
    <x v="617"/>
    <x v="1312"/>
    <s v="Second Class"/>
    <s v="NS-18505"/>
    <s v="Neola Schneider"/>
    <x v="0"/>
    <s v="United States"/>
    <s v="Philadelphia"/>
    <x v="9"/>
    <n v="19140"/>
    <x v="3"/>
    <s v="FUR-FU-10002759"/>
    <x v="0"/>
    <x v="5"/>
    <s v="12-1/2 Diameter Round Wall Clock"/>
    <n v="31.968000000000004"/>
    <n v="2"/>
    <n v="0.2"/>
    <x v="7008"/>
  </r>
  <r>
    <n v="9118"/>
    <s v="CA-2014-153045"/>
    <x v="3"/>
    <x v="617"/>
    <x v="1312"/>
    <s v="Second Class"/>
    <s v="NS-18505"/>
    <s v="Neola Schneider"/>
    <x v="0"/>
    <s v="United States"/>
    <s v="Philadelphia"/>
    <x v="9"/>
    <n v="19140"/>
    <x v="3"/>
    <s v="FUR-CH-10000309"/>
    <x v="0"/>
    <x v="1"/>
    <s v="Global Comet Stacking Arm Chair"/>
    <n v="887.27099999999984"/>
    <n v="3"/>
    <n v="0.3"/>
    <x v="6044"/>
  </r>
  <r>
    <n v="9119"/>
    <s v="CA-2014-153045"/>
    <x v="3"/>
    <x v="617"/>
    <x v="1312"/>
    <s v="Second Class"/>
    <s v="NS-18505"/>
    <s v="Neola Schneider"/>
    <x v="0"/>
    <s v="United States"/>
    <s v="Philadelphia"/>
    <x v="9"/>
    <n v="19140"/>
    <x v="3"/>
    <s v="OFF-PA-10003673"/>
    <x v="1"/>
    <x v="10"/>
    <s v="Strathmore Photo Mount Cards"/>
    <n v="21.696000000000002"/>
    <n v="4"/>
    <n v="0.2"/>
    <x v="7009"/>
  </r>
  <r>
    <n v="9120"/>
    <s v="US-2013-155971"/>
    <x v="0"/>
    <x v="112"/>
    <x v="841"/>
    <s v="Standard Class"/>
    <s v="RB-19795"/>
    <s v="Ross Baird"/>
    <x v="2"/>
    <s v="United States"/>
    <s v="Los Angeles"/>
    <x v="1"/>
    <n v="90036"/>
    <x v="1"/>
    <s v="OFF-LA-10000452"/>
    <x v="1"/>
    <x v="2"/>
    <s v="Avery 488"/>
    <n v="22.05"/>
    <n v="7"/>
    <n v="0"/>
    <x v="434"/>
  </r>
  <r>
    <n v="9121"/>
    <s v="US-2013-155971"/>
    <x v="0"/>
    <x v="112"/>
    <x v="841"/>
    <s v="Standard Class"/>
    <s v="RB-19795"/>
    <s v="Ross Baird"/>
    <x v="2"/>
    <s v="United States"/>
    <s v="Los Angeles"/>
    <x v="1"/>
    <n v="90036"/>
    <x v="1"/>
    <s v="OFF-PA-10000210"/>
    <x v="1"/>
    <x v="10"/>
    <s v="Xerox Blank Computer Paper"/>
    <n v="99.9"/>
    <n v="5"/>
    <n v="0"/>
    <x v="7010"/>
  </r>
  <r>
    <n v="9122"/>
    <s v="CA-2014-122007"/>
    <x v="3"/>
    <x v="257"/>
    <x v="1051"/>
    <s v="Second Class"/>
    <s v="JK-15325"/>
    <s v="Jason Klamczynski"/>
    <x v="1"/>
    <s v="United States"/>
    <s v="Los Angeles"/>
    <x v="1"/>
    <n v="90032"/>
    <x v="1"/>
    <s v="OFF-AP-10000358"/>
    <x v="1"/>
    <x v="9"/>
    <s v="Fellowes Basic Home/Office Series Surge Protectors"/>
    <n v="90.86"/>
    <n v="7"/>
    <n v="0"/>
    <x v="1896"/>
  </r>
  <r>
    <n v="9123"/>
    <s v="CA-2014-162250"/>
    <x v="3"/>
    <x v="221"/>
    <x v="865"/>
    <s v="Same Day"/>
    <s v="PR-18880"/>
    <s v="Patrick Ryan"/>
    <x v="0"/>
    <s v="United States"/>
    <s v="San Francisco"/>
    <x v="1"/>
    <n v="94109"/>
    <x v="1"/>
    <s v="OFF-PA-10002137"/>
    <x v="1"/>
    <x v="10"/>
    <s v="Southworth 100% Résumé Paper, 24lb."/>
    <n v="7.78"/>
    <n v="1"/>
    <n v="0"/>
    <x v="7011"/>
  </r>
  <r>
    <n v="9124"/>
    <s v="US-2013-158288"/>
    <x v="0"/>
    <x v="491"/>
    <x v="940"/>
    <s v="Second Class"/>
    <s v="EH-13945"/>
    <s v="Eric Hoffmann"/>
    <x v="0"/>
    <s v="United States"/>
    <s v="Philadelphia"/>
    <x v="9"/>
    <n v="19120"/>
    <x v="3"/>
    <s v="OFF-BI-10003364"/>
    <x v="1"/>
    <x v="8"/>
    <s v="Binding Machine Supplies"/>
    <n v="78.759000000000015"/>
    <n v="9"/>
    <n v="0.7"/>
    <x v="7012"/>
  </r>
  <r>
    <n v="9125"/>
    <s v="CA-2013-128916"/>
    <x v="0"/>
    <x v="298"/>
    <x v="428"/>
    <s v="Second Class"/>
    <s v="MA-17560"/>
    <s v="Matt Abelman"/>
    <x v="2"/>
    <s v="United States"/>
    <s v="Houston"/>
    <x v="5"/>
    <n v="77070"/>
    <x v="2"/>
    <s v="FUR-FU-10001940"/>
    <x v="0"/>
    <x v="5"/>
    <s v="Staples"/>
    <n v="9.5519999999999996"/>
    <n v="3"/>
    <n v="0.6"/>
    <x v="2976"/>
  </r>
  <r>
    <n v="9126"/>
    <s v="CA-2013-128916"/>
    <x v="0"/>
    <x v="298"/>
    <x v="428"/>
    <s v="Second Class"/>
    <s v="MA-17560"/>
    <s v="Matt Abelman"/>
    <x v="2"/>
    <s v="United States"/>
    <s v="Houston"/>
    <x v="5"/>
    <n v="77070"/>
    <x v="2"/>
    <s v="FUR-FU-10000320"/>
    <x v="0"/>
    <x v="5"/>
    <s v="OIC Stacking Trays"/>
    <n v="5.3440000000000003"/>
    <n v="4"/>
    <n v="0.6"/>
    <x v="7013"/>
  </r>
  <r>
    <n v="9127"/>
    <s v="CA-2012-157028"/>
    <x v="1"/>
    <x v="109"/>
    <x v="253"/>
    <s v="Standard Class"/>
    <s v="MA-17995"/>
    <s v="Michelle Arnett"/>
    <x v="2"/>
    <s v="United States"/>
    <s v="Las Cruces"/>
    <x v="27"/>
    <n v="88001"/>
    <x v="1"/>
    <s v="OFF-AR-10004441"/>
    <x v="1"/>
    <x v="6"/>
    <s v="BIC Brite Liner Highlighters"/>
    <n v="8.2799999999999994"/>
    <n v="2"/>
    <n v="0"/>
    <x v="7014"/>
  </r>
  <r>
    <n v="9128"/>
    <s v="CA-2014-112473"/>
    <x v="3"/>
    <x v="1126"/>
    <x v="777"/>
    <s v="Standard Class"/>
    <s v="JL-15505"/>
    <s v="Jeremy Lonsdale"/>
    <x v="0"/>
    <s v="United States"/>
    <s v="Houston"/>
    <x v="5"/>
    <n v="77070"/>
    <x v="2"/>
    <s v="OFF-ST-10002182"/>
    <x v="1"/>
    <x v="4"/>
    <s v="Iris 3-Drawer Stacking Bin, Black"/>
    <n v="50.135999999999996"/>
    <n v="3"/>
    <n v="0.2"/>
    <x v="7015"/>
  </r>
  <r>
    <n v="9129"/>
    <s v="US-2014-147655"/>
    <x v="3"/>
    <x v="507"/>
    <x v="559"/>
    <s v="First Class"/>
    <s v="AS-10045"/>
    <s v="Aaron Smayling"/>
    <x v="1"/>
    <s v="United States"/>
    <s v="Redmond"/>
    <x v="21"/>
    <n v="97756"/>
    <x v="1"/>
    <s v="OFF-BI-10002931"/>
    <x v="1"/>
    <x v="8"/>
    <s v="Avery Trapezoid Extra Heavy Duty 4&quot; Binders"/>
    <n v="88.074000000000012"/>
    <n v="7"/>
    <n v="0.7"/>
    <x v="7016"/>
  </r>
  <r>
    <n v="9130"/>
    <s v="CA-2013-130911"/>
    <x v="0"/>
    <x v="830"/>
    <x v="1028"/>
    <s v="Second Class"/>
    <s v="DC-12850"/>
    <s v="Dan Campbell"/>
    <x v="0"/>
    <s v="United States"/>
    <s v="Cleveland"/>
    <x v="24"/>
    <n v="44105"/>
    <x v="3"/>
    <s v="FUR-BO-10004357"/>
    <x v="0"/>
    <x v="0"/>
    <s v="O'Sullivan Living Dimensions 3-Shelf Bookcases"/>
    <n v="301.46999999999997"/>
    <n v="3"/>
    <n v="0.5"/>
    <x v="7017"/>
  </r>
  <r>
    <n v="9131"/>
    <s v="CA-2013-130911"/>
    <x v="0"/>
    <x v="830"/>
    <x v="1028"/>
    <s v="Second Class"/>
    <s v="DC-12850"/>
    <s v="Dan Campbell"/>
    <x v="0"/>
    <s v="United States"/>
    <s v="Cleveland"/>
    <x v="24"/>
    <n v="44105"/>
    <x v="3"/>
    <s v="OFF-AR-10000475"/>
    <x v="1"/>
    <x v="6"/>
    <s v="Hunt BOSTON Vista Battery-Operated Pencil Sharpener, Black"/>
    <n v="18.656000000000002"/>
    <n v="2"/>
    <n v="0.2"/>
    <x v="7018"/>
  </r>
  <r>
    <n v="9132"/>
    <s v="CA-2014-100055"/>
    <x v="3"/>
    <x v="39"/>
    <x v="777"/>
    <s v="Standard Class"/>
    <s v="MD-17860"/>
    <s v="Michael Dominguez"/>
    <x v="1"/>
    <s v="United States"/>
    <s v="Laurel"/>
    <x v="39"/>
    <n v="20707"/>
    <x v="3"/>
    <s v="FUR-FU-10001473"/>
    <x v="0"/>
    <x v="5"/>
    <s v="DAX Wood Document Frame"/>
    <n v="27.46"/>
    <n v="2"/>
    <n v="0"/>
    <x v="1357"/>
  </r>
  <r>
    <n v="9133"/>
    <s v="CA-2014-100055"/>
    <x v="3"/>
    <x v="39"/>
    <x v="777"/>
    <s v="Standard Class"/>
    <s v="MD-17860"/>
    <s v="Michael Dominguez"/>
    <x v="1"/>
    <s v="United States"/>
    <s v="Laurel"/>
    <x v="39"/>
    <n v="20707"/>
    <x v="3"/>
    <s v="OFF-AP-10001469"/>
    <x v="1"/>
    <x v="9"/>
    <s v="Fellowes 8 Outlet Superior Workstation Surge Protector"/>
    <n v="125.13"/>
    <n v="3"/>
    <n v="0"/>
    <x v="7019"/>
  </r>
  <r>
    <n v="9134"/>
    <s v="CA-2012-157805"/>
    <x v="1"/>
    <x v="284"/>
    <x v="136"/>
    <s v="Standard Class"/>
    <s v="RH-19510"/>
    <s v="Rick Huthwaite"/>
    <x v="2"/>
    <s v="United States"/>
    <s v="San Diego"/>
    <x v="1"/>
    <n v="92037"/>
    <x v="1"/>
    <s v="TEC-PH-10004447"/>
    <x v="2"/>
    <x v="7"/>
    <s v="Toshiba IPT2010-SD IP Telephone"/>
    <n v="555.96"/>
    <n v="5"/>
    <n v="0.2"/>
    <x v="7020"/>
  </r>
  <r>
    <n v="9135"/>
    <s v="CA-2013-124254"/>
    <x v="0"/>
    <x v="408"/>
    <x v="229"/>
    <s v="Standard Class"/>
    <s v="TB-21175"/>
    <s v="Thomas Boland"/>
    <x v="1"/>
    <s v="United States"/>
    <s v="Wilson"/>
    <x v="3"/>
    <n v="27893"/>
    <x v="0"/>
    <s v="OFF-ST-10001469"/>
    <x v="1"/>
    <x v="4"/>
    <s v="Fellowes Bankers Box Recycled Super Stor/Drawer"/>
    <n v="129.55199999999999"/>
    <n v="3"/>
    <n v="0.2"/>
    <x v="6280"/>
  </r>
  <r>
    <n v="9136"/>
    <s v="CA-2013-124254"/>
    <x v="0"/>
    <x v="408"/>
    <x v="229"/>
    <s v="Standard Class"/>
    <s v="TB-21175"/>
    <s v="Thomas Boland"/>
    <x v="1"/>
    <s v="United States"/>
    <s v="Wilson"/>
    <x v="3"/>
    <n v="27893"/>
    <x v="0"/>
    <s v="OFF-ST-10000060"/>
    <x v="1"/>
    <x v="4"/>
    <s v="Fellowes Bankers Box Staxonsteel Drawer File/Stacking System"/>
    <n v="51.984000000000009"/>
    <n v="1"/>
    <n v="0.2"/>
    <x v="7021"/>
  </r>
  <r>
    <n v="9137"/>
    <s v="CA-2013-124254"/>
    <x v="0"/>
    <x v="408"/>
    <x v="229"/>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x v="682"/>
    <s v="Standard Class"/>
    <s v="EB-13930"/>
    <s v="Eric Barreto"/>
    <x v="0"/>
    <s v="United States"/>
    <s v="Saint Petersburg"/>
    <x v="2"/>
    <n v="33710"/>
    <x v="0"/>
    <s v="OFF-BI-10000666"/>
    <x v="1"/>
    <x v="8"/>
    <s v="Surelock Post Binders"/>
    <n v="18.336000000000002"/>
    <n v="2"/>
    <n v="0.7"/>
    <x v="7023"/>
  </r>
  <r>
    <n v="9139"/>
    <s v="CA-2011-123400"/>
    <x v="2"/>
    <x v="563"/>
    <x v="682"/>
    <s v="Standard Class"/>
    <s v="EB-13930"/>
    <s v="Eric Barreto"/>
    <x v="0"/>
    <s v="United States"/>
    <s v="Saint Petersburg"/>
    <x v="2"/>
    <n v="33710"/>
    <x v="0"/>
    <s v="TEC-PH-10002890"/>
    <x v="2"/>
    <x v="7"/>
    <s v="AT&amp;T 17929 Lendline Telephone"/>
    <n v="180.96"/>
    <n v="5"/>
    <n v="0.2"/>
    <x v="5258"/>
  </r>
  <r>
    <n v="9140"/>
    <s v="CA-2011-106971"/>
    <x v="2"/>
    <x v="814"/>
    <x v="1313"/>
    <s v="Standard Class"/>
    <s v="BM-11785"/>
    <s v="Bryan Mills"/>
    <x v="0"/>
    <s v="United States"/>
    <s v="Buffalo Grove"/>
    <x v="10"/>
    <n v="60089"/>
    <x v="2"/>
    <s v="TEC-AC-10000844"/>
    <x v="2"/>
    <x v="11"/>
    <s v="Logitech Gaming G510s - Keyboard"/>
    <n v="475.94400000000002"/>
    <n v="7"/>
    <n v="0.2"/>
    <x v="7024"/>
  </r>
  <r>
    <n v="9141"/>
    <s v="CA-2014-123029"/>
    <x v="3"/>
    <x v="1033"/>
    <x v="725"/>
    <s v="Second Class"/>
    <s v="BT-11530"/>
    <s v="Bradley Talbott"/>
    <x v="2"/>
    <s v="United States"/>
    <s v="Los Angeles"/>
    <x v="1"/>
    <n v="90049"/>
    <x v="1"/>
    <s v="TEC-AC-10002402"/>
    <x v="2"/>
    <x v="11"/>
    <s v="Razer Kraken PRO Over Ear PC and Music Headset"/>
    <n v="159.97999999999999"/>
    <n v="2"/>
    <n v="0"/>
    <x v="7025"/>
  </r>
  <r>
    <n v="9142"/>
    <s v="CA-2013-139409"/>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x v="393"/>
    <s v="Standard Class"/>
    <s v="RD-19480"/>
    <s v="Rick Duston"/>
    <x v="0"/>
    <s v="United States"/>
    <s v="Las Vegas"/>
    <x v="33"/>
    <n v="89115"/>
    <x v="1"/>
    <s v="OFF-BI-10004040"/>
    <x v="1"/>
    <x v="8"/>
    <s v="Wilson Jones Impact Binders"/>
    <n v="8.2880000000000003"/>
    <n v="2"/>
    <n v="0.2"/>
    <x v="1971"/>
  </r>
  <r>
    <n v="9144"/>
    <s v="US-2014-166688"/>
    <x v="3"/>
    <x v="968"/>
    <x v="393"/>
    <s v="Standard Class"/>
    <s v="RD-19480"/>
    <s v="Rick Duston"/>
    <x v="0"/>
    <s v="United States"/>
    <s v="Las Vegas"/>
    <x v="33"/>
    <n v="89115"/>
    <x v="1"/>
    <s v="TEC-PH-10004094"/>
    <x v="2"/>
    <x v="7"/>
    <s v="Motorola L703CM"/>
    <n v="1123.1280000000002"/>
    <n v="9"/>
    <n v="0.2"/>
    <x v="7026"/>
  </r>
  <r>
    <n v="9145"/>
    <s v="US-2014-166688"/>
    <x v="3"/>
    <x v="968"/>
    <x v="393"/>
    <s v="Standard Class"/>
    <s v="RD-19480"/>
    <s v="Rick Duston"/>
    <x v="0"/>
    <s v="United States"/>
    <s v="Las Vegas"/>
    <x v="33"/>
    <n v="89115"/>
    <x v="1"/>
    <s v="OFF-AP-10000358"/>
    <x v="1"/>
    <x v="9"/>
    <s v="Fellowes Basic Home/Office Series Surge Protectors"/>
    <n v="64.900000000000006"/>
    <n v="5"/>
    <n v="0"/>
    <x v="7027"/>
  </r>
  <r>
    <n v="9146"/>
    <s v="CA-2012-126970"/>
    <x v="1"/>
    <x v="1181"/>
    <x v="488"/>
    <s v="Standard Class"/>
    <s v="TP-21130"/>
    <s v="Theone Pippenger"/>
    <x v="0"/>
    <s v="United States"/>
    <s v="Naperville"/>
    <x v="10"/>
    <n v="60540"/>
    <x v="2"/>
    <s v="OFF-BI-10000138"/>
    <x v="1"/>
    <x v="8"/>
    <s v="Acco Translucent Poly Ring Binders"/>
    <n v="2.8079999999999989"/>
    <n v="3"/>
    <n v="0.8"/>
    <x v="7028"/>
  </r>
  <r>
    <n v="9147"/>
    <s v="US-2013-165505"/>
    <x v="0"/>
    <x v="1156"/>
    <x v="1040"/>
    <s v="Standard Class"/>
    <s v="CB-12535"/>
    <s v="Claudia Bergmann"/>
    <x v="1"/>
    <s v="United States"/>
    <s v="Burlington"/>
    <x v="42"/>
    <s v="05408"/>
    <x v="3"/>
    <s v="TEC-AC-10002926"/>
    <x v="2"/>
    <x v="11"/>
    <s v="Logitech Wireless Marathon Mouse M705"/>
    <n v="99.98"/>
    <n v="2"/>
    <n v="0"/>
    <x v="3067"/>
  </r>
  <r>
    <n v="9148"/>
    <s v="US-2013-165505"/>
    <x v="0"/>
    <x v="1156"/>
    <x v="1040"/>
    <s v="Standard Class"/>
    <s v="CB-12535"/>
    <s v="Claudia Bergmann"/>
    <x v="1"/>
    <s v="United States"/>
    <s v="Burlington"/>
    <x v="42"/>
    <s v="05408"/>
    <x v="3"/>
    <s v="OFF-AR-10003477"/>
    <x v="1"/>
    <x v="6"/>
    <s v="4009 Highlighters"/>
    <n v="8.0400000000000009"/>
    <n v="6"/>
    <n v="0"/>
    <x v="7029"/>
  </r>
  <r>
    <n v="9149"/>
    <s v="US-2013-165505"/>
    <x v="0"/>
    <x v="1156"/>
    <x v="1040"/>
    <s v="Standard Class"/>
    <s v="CB-12535"/>
    <s v="Claudia Bergmann"/>
    <x v="1"/>
    <s v="United States"/>
    <s v="Burlington"/>
    <x v="42"/>
    <s v="05408"/>
    <x v="3"/>
    <s v="OFF-ST-10001526"/>
    <x v="1"/>
    <x v="4"/>
    <s v="Iceberg Mobile Mega Data/Printer Cart "/>
    <n v="1564.29"/>
    <n v="13"/>
    <n v="0"/>
    <x v="7030"/>
  </r>
  <r>
    <n v="9150"/>
    <s v="US-2011-157070"/>
    <x v="2"/>
    <x v="106"/>
    <x v="104"/>
    <s v="Standard Class"/>
    <s v="QJ-19255"/>
    <s v="Quincy Jones"/>
    <x v="1"/>
    <s v="United States"/>
    <s v="Detroit"/>
    <x v="12"/>
    <n v="48234"/>
    <x v="2"/>
    <s v="OFF-BI-10001765"/>
    <x v="1"/>
    <x v="8"/>
    <s v="Wilson Jones Heavy-Duty Casebound Ring Binders with Metal Hinges"/>
    <n v="138.56"/>
    <n v="4"/>
    <n v="0"/>
    <x v="7031"/>
  </r>
  <r>
    <n v="9151"/>
    <s v="US-2011-157070"/>
    <x v="2"/>
    <x v="106"/>
    <x v="104"/>
    <s v="Standard Class"/>
    <s v="QJ-19255"/>
    <s v="Quincy Jones"/>
    <x v="1"/>
    <s v="United States"/>
    <s v="Detroit"/>
    <x v="12"/>
    <n v="48234"/>
    <x v="2"/>
    <s v="OFF-AP-10004859"/>
    <x v="1"/>
    <x v="9"/>
    <s v="Acco 6 Outlet Guardian Premium Surge Suppressor"/>
    <n v="65.52000000000001"/>
    <n v="5"/>
    <n v="0.1"/>
    <x v="7032"/>
  </r>
  <r>
    <n v="9152"/>
    <s v="US-2012-106873"/>
    <x v="1"/>
    <x v="496"/>
    <x v="591"/>
    <s v="Second Class"/>
    <s v="KM-16720"/>
    <s v="Kunst Miller"/>
    <x v="0"/>
    <s v="United States"/>
    <s v="Avondale"/>
    <x v="16"/>
    <n v="85323"/>
    <x v="1"/>
    <s v="OFF-AR-10003179"/>
    <x v="1"/>
    <x v="6"/>
    <s v="Dixon Ticonderoga Core-Lock Colored Pencils"/>
    <n v="14.576000000000001"/>
    <n v="2"/>
    <n v="0.2"/>
    <x v="5677"/>
  </r>
  <r>
    <n v="9153"/>
    <s v="US-2012-106873"/>
    <x v="1"/>
    <x v="496"/>
    <x v="591"/>
    <s v="Second Class"/>
    <s v="KM-16720"/>
    <s v="Kunst Miller"/>
    <x v="0"/>
    <s v="United States"/>
    <s v="Avondale"/>
    <x v="16"/>
    <n v="85323"/>
    <x v="1"/>
    <s v="TEC-AC-10002345"/>
    <x v="2"/>
    <x v="11"/>
    <s v="HP Standard 104 key PS/2 Keyboard"/>
    <n v="23.200000000000003"/>
    <n v="2"/>
    <n v="0.2"/>
    <x v="7033"/>
  </r>
  <r>
    <n v="9154"/>
    <s v="US-2012-106873"/>
    <x v="1"/>
    <x v="496"/>
    <x v="591"/>
    <s v="Second Class"/>
    <s v="KM-16720"/>
    <s v="Kunst Miller"/>
    <x v="0"/>
    <s v="United States"/>
    <s v="Avondale"/>
    <x v="16"/>
    <n v="85323"/>
    <x v="1"/>
    <s v="OFF-AR-10001246"/>
    <x v="1"/>
    <x v="6"/>
    <s v="Newell 317"/>
    <n v="16.463999999999999"/>
    <n v="7"/>
    <n v="0.2"/>
    <x v="7034"/>
  </r>
  <r>
    <n v="9155"/>
    <s v="CA-2013-132990"/>
    <x v="0"/>
    <x v="1147"/>
    <x v="1151"/>
    <s v="Second Class"/>
    <s v="KM-16660"/>
    <s v="Khloe Miller"/>
    <x v="0"/>
    <s v="United States"/>
    <s v="Philadelphia"/>
    <x v="9"/>
    <n v="19140"/>
    <x v="3"/>
    <s v="FUR-FU-10004864"/>
    <x v="0"/>
    <x v="5"/>
    <s v="Eldon 500 Class Desk Accessories"/>
    <n v="19.312000000000001"/>
    <n v="2"/>
    <n v="0.2"/>
    <x v="7035"/>
  </r>
  <r>
    <n v="9156"/>
    <s v="CA-2011-102645"/>
    <x v="2"/>
    <x v="1213"/>
    <x v="1314"/>
    <s v="Standard Class"/>
    <s v="IM-15055"/>
    <s v="Ionia McGrath"/>
    <x v="0"/>
    <s v="United States"/>
    <s v="Las Vegas"/>
    <x v="33"/>
    <n v="89115"/>
    <x v="1"/>
    <s v="OFF-PA-10001804"/>
    <x v="1"/>
    <x v="10"/>
    <s v="Xerox 195"/>
    <n v="40.08"/>
    <n v="6"/>
    <n v="0"/>
    <x v="1692"/>
  </r>
  <r>
    <n v="9157"/>
    <s v="CA-2011-134215"/>
    <x v="2"/>
    <x v="472"/>
    <x v="338"/>
    <s v="Standard Class"/>
    <s v="ML-17395"/>
    <s v="Marina Lichtenstein"/>
    <x v="1"/>
    <s v="United States"/>
    <s v="Bangor"/>
    <x v="43"/>
    <n v="4401"/>
    <x v="3"/>
    <s v="OFF-AP-10001271"/>
    <x v="1"/>
    <x v="9"/>
    <s v="Eureka The Boss Cordless Rechargeable Stick Vac"/>
    <n v="101.96"/>
    <n v="2"/>
    <n v="0"/>
    <x v="7036"/>
  </r>
  <r>
    <n v="9158"/>
    <s v="CA-2011-134215"/>
    <x v="2"/>
    <x v="472"/>
    <x v="338"/>
    <s v="Standard Class"/>
    <s v="ML-17395"/>
    <s v="Marina Lichtenstein"/>
    <x v="1"/>
    <s v="United States"/>
    <s v="Bangor"/>
    <x v="43"/>
    <n v="4401"/>
    <x v="3"/>
    <s v="OFF-PA-10004353"/>
    <x v="1"/>
    <x v="10"/>
    <s v="Southworth 25% Cotton Premium Laser Paper and Envelopes"/>
    <n v="259.74"/>
    <n v="13"/>
    <n v="0"/>
    <x v="7037"/>
  </r>
  <r>
    <n v="9159"/>
    <s v="CA-2011-134215"/>
    <x v="2"/>
    <x v="472"/>
    <x v="338"/>
    <s v="Standard Class"/>
    <s v="ML-17395"/>
    <s v="Marina Lichtenstein"/>
    <x v="1"/>
    <s v="United States"/>
    <s v="Bangor"/>
    <x v="43"/>
    <n v="4401"/>
    <x v="3"/>
    <s v="TEC-AC-10002473"/>
    <x v="2"/>
    <x v="11"/>
    <s v="Maxell 4.7GB DVD-R"/>
    <n v="255.42"/>
    <n v="9"/>
    <n v="0"/>
    <x v="7038"/>
  </r>
  <r>
    <n v="9160"/>
    <s v="CA-2013-118934"/>
    <x v="0"/>
    <x v="888"/>
    <x v="1128"/>
    <s v="Standard Class"/>
    <s v="GH-14410"/>
    <s v="Gary Hansen"/>
    <x v="2"/>
    <s v="United States"/>
    <s v="Hendersonville"/>
    <x v="18"/>
    <n v="37075"/>
    <x v="0"/>
    <s v="OFF-BI-10003314"/>
    <x v="1"/>
    <x v="8"/>
    <s v="Tuff Stuff Recycled Round Ring Binders"/>
    <n v="4.338000000000001"/>
    <n v="3"/>
    <n v="0.7"/>
    <x v="7039"/>
  </r>
  <r>
    <n v="9161"/>
    <s v="CA-2013-118934"/>
    <x v="0"/>
    <x v="888"/>
    <x v="1128"/>
    <s v="Standard Class"/>
    <s v="GH-14410"/>
    <s v="Gary Hansen"/>
    <x v="2"/>
    <s v="United States"/>
    <s v="Hendersonville"/>
    <x v="18"/>
    <n v="37075"/>
    <x v="0"/>
    <s v="OFF-BI-10004465"/>
    <x v="1"/>
    <x v="8"/>
    <s v="Avery Durable Slant Ring Binders"/>
    <n v="11.880000000000003"/>
    <n v="5"/>
    <n v="0.7"/>
    <x v="7040"/>
  </r>
  <r>
    <n v="9162"/>
    <s v="CA-2013-160108"/>
    <x v="0"/>
    <x v="16"/>
    <x v="485"/>
    <s v="Standard Class"/>
    <s v="AG-10900"/>
    <s v="Arthur Gainer"/>
    <x v="0"/>
    <s v="United States"/>
    <s v="Eau Claire"/>
    <x v="6"/>
    <n v="54703"/>
    <x v="2"/>
    <s v="FUR-BO-10003450"/>
    <x v="0"/>
    <x v="0"/>
    <s v="Bush Westfield Collection Bookcases, Dark Cherry Finish"/>
    <n v="405.85999999999996"/>
    <n v="7"/>
    <n v="0"/>
    <x v="7041"/>
  </r>
  <r>
    <n v="9163"/>
    <s v="CA-2013-160108"/>
    <x v="0"/>
    <x v="16"/>
    <x v="485"/>
    <s v="Standard Class"/>
    <s v="AG-10900"/>
    <s v="Arthur Gainer"/>
    <x v="0"/>
    <s v="United States"/>
    <s v="Eau Claire"/>
    <x v="6"/>
    <n v="54703"/>
    <x v="2"/>
    <s v="FUR-CH-10002335"/>
    <x v="0"/>
    <x v="1"/>
    <s v="Hon GuestStacker Chair"/>
    <n v="680.01"/>
    <n v="3"/>
    <n v="0"/>
    <x v="7042"/>
  </r>
  <r>
    <n v="9164"/>
    <s v="CA-2012-164007"/>
    <x v="1"/>
    <x v="1214"/>
    <x v="888"/>
    <s v="Standard Class"/>
    <s v="MG-17695"/>
    <s v="Maureen Gnade"/>
    <x v="0"/>
    <s v="United States"/>
    <s v="Chicago"/>
    <x v="10"/>
    <n v="60610"/>
    <x v="2"/>
    <s v="TEC-AC-10003433"/>
    <x v="2"/>
    <x v="11"/>
    <s v="Maxell 4.7GB DVD+R 5/Pack"/>
    <n v="2.3760000000000003"/>
    <n v="3"/>
    <n v="0.2"/>
    <x v="2493"/>
  </r>
  <r>
    <n v="9165"/>
    <s v="CA-2012-164007"/>
    <x v="1"/>
    <x v="1214"/>
    <x v="888"/>
    <s v="Standard Class"/>
    <s v="MG-17695"/>
    <s v="Maureen Gnade"/>
    <x v="0"/>
    <s v="United States"/>
    <s v="Chicago"/>
    <x v="10"/>
    <n v="60610"/>
    <x v="2"/>
    <s v="OFF-AP-10003849"/>
    <x v="1"/>
    <x v="9"/>
    <s v="Hoover Shoulder Vac Commercial Portable Vacuum"/>
    <n v="143.12799999999996"/>
    <n v="2"/>
    <n v="0.8"/>
    <x v="7043"/>
  </r>
  <r>
    <n v="9166"/>
    <s v="CA-2013-100300"/>
    <x v="0"/>
    <x v="890"/>
    <x v="674"/>
    <s v="Second Class"/>
    <s v="MJ-17740"/>
    <s v="Max Jones"/>
    <x v="0"/>
    <s v="United States"/>
    <s v="San Diego"/>
    <x v="1"/>
    <n v="92037"/>
    <x v="1"/>
    <s v="TEC-MA-10000984"/>
    <x v="2"/>
    <x v="15"/>
    <s v="Okidata MB760 Printer"/>
    <n v="4476.8"/>
    <n v="4"/>
    <n v="0.2"/>
    <x v="7044"/>
  </r>
  <r>
    <n v="9167"/>
    <s v="CA-2013-100300"/>
    <x v="0"/>
    <x v="890"/>
    <x v="674"/>
    <s v="Second Class"/>
    <s v="MJ-17740"/>
    <s v="Max Jones"/>
    <x v="0"/>
    <s v="United States"/>
    <s v="San Diego"/>
    <x v="1"/>
    <n v="92037"/>
    <x v="1"/>
    <s v="OFF-PA-10000418"/>
    <x v="1"/>
    <x v="10"/>
    <s v="Xerox 189"/>
    <n v="104.85"/>
    <n v="1"/>
    <n v="0"/>
    <x v="3157"/>
  </r>
  <r>
    <n v="9168"/>
    <s v="CA-2013-100300"/>
    <x v="0"/>
    <x v="890"/>
    <x v="674"/>
    <s v="Second Class"/>
    <s v="MJ-17740"/>
    <s v="Max Jones"/>
    <x v="0"/>
    <s v="United States"/>
    <s v="San Diego"/>
    <x v="1"/>
    <n v="92037"/>
    <x v="1"/>
    <s v="OFF-AP-10001242"/>
    <x v="1"/>
    <x v="9"/>
    <s v="APC 7 Outlet Network SurgeArrest Surge Protector"/>
    <n v="241.44"/>
    <n v="3"/>
    <n v="0"/>
    <x v="2890"/>
  </r>
  <r>
    <n v="9169"/>
    <s v="CA-2013-140571"/>
    <x v="0"/>
    <x v="543"/>
    <x v="585"/>
    <s v="Standard Class"/>
    <s v="SJ-20125"/>
    <s v="Sanjit Jacobs"/>
    <x v="2"/>
    <s v="United States"/>
    <s v="Jackson"/>
    <x v="35"/>
    <n v="39212"/>
    <x v="0"/>
    <s v="OFF-PA-10001954"/>
    <x v="1"/>
    <x v="10"/>
    <s v="Xerox 1964"/>
    <n v="319.76"/>
    <n v="14"/>
    <n v="0"/>
    <x v="7045"/>
  </r>
  <r>
    <n v="9170"/>
    <s v="CA-2013-140571"/>
    <x v="0"/>
    <x v="543"/>
    <x v="585"/>
    <s v="Standard Class"/>
    <s v="SJ-20125"/>
    <s v="Sanjit Jacobs"/>
    <x v="2"/>
    <s v="United States"/>
    <s v="Jackson"/>
    <x v="35"/>
    <n v="39212"/>
    <x v="0"/>
    <s v="OFF-PA-10001954"/>
    <x v="1"/>
    <x v="10"/>
    <s v="Xerox 1964"/>
    <n v="45.68"/>
    <n v="2"/>
    <n v="0"/>
    <x v="1981"/>
  </r>
  <r>
    <n v="9171"/>
    <s v="US-2013-155768"/>
    <x v="0"/>
    <x v="49"/>
    <x v="417"/>
    <s v="Same Day"/>
    <s v="LB-16795"/>
    <s v="Laurel Beltran"/>
    <x v="2"/>
    <s v="United States"/>
    <s v="Oxnard"/>
    <x v="1"/>
    <n v="93030"/>
    <x v="1"/>
    <s v="FUR-FU-10000448"/>
    <x v="0"/>
    <x v="5"/>
    <s v="Tenex Chairmats For Use With Carpeted Floors"/>
    <n v="31.96"/>
    <n v="2"/>
    <n v="0"/>
    <x v="7046"/>
  </r>
  <r>
    <n v="9172"/>
    <s v="US-2013-155768"/>
    <x v="0"/>
    <x v="49"/>
    <x v="417"/>
    <s v="Same Day"/>
    <s v="LB-16795"/>
    <s v="Laurel Beltran"/>
    <x v="2"/>
    <s v="United States"/>
    <s v="Oxnard"/>
    <x v="1"/>
    <n v="93030"/>
    <x v="1"/>
    <s v="OFF-PA-10001357"/>
    <x v="1"/>
    <x v="10"/>
    <s v="Xerox 1886"/>
    <n v="47.9"/>
    <n v="1"/>
    <n v="0"/>
    <x v="4156"/>
  </r>
  <r>
    <n v="9173"/>
    <s v="US-2013-155768"/>
    <x v="0"/>
    <x v="49"/>
    <x v="417"/>
    <s v="Same Day"/>
    <s v="LB-16795"/>
    <s v="Laurel Beltran"/>
    <x v="2"/>
    <s v="United States"/>
    <s v="Oxnard"/>
    <x v="1"/>
    <n v="93030"/>
    <x v="1"/>
    <s v="OFF-ST-10002292"/>
    <x v="1"/>
    <x v="4"/>
    <s v="Sauder Facets Collection Locker/File Cabinet, Sky Alder Finish"/>
    <n v="1112.94"/>
    <n v="3"/>
    <n v="0"/>
    <x v="7047"/>
  </r>
  <r>
    <n v="9174"/>
    <s v="US-2013-155768"/>
    <x v="0"/>
    <x v="49"/>
    <x v="417"/>
    <s v="Same Day"/>
    <s v="LB-16795"/>
    <s v="Laurel Beltran"/>
    <x v="2"/>
    <s v="United States"/>
    <s v="Oxnard"/>
    <x v="1"/>
    <n v="93030"/>
    <x v="1"/>
    <s v="OFF-EN-10001219"/>
    <x v="1"/>
    <x v="12"/>
    <s v="#10- 4 1/8&quot; x 9 1/2&quot; Security-Tint Envelopes"/>
    <n v="22.919999999999998"/>
    <n v="3"/>
    <n v="0"/>
    <x v="1035"/>
  </r>
  <r>
    <n v="9175"/>
    <s v="CA-2014-119424"/>
    <x v="3"/>
    <x v="492"/>
    <x v="1055"/>
    <s v="Second Class"/>
    <s v="SB-20185"/>
    <s v="Sarah Brown"/>
    <x v="0"/>
    <s v="United States"/>
    <s v="Kent"/>
    <x v="4"/>
    <n v="98031"/>
    <x v="1"/>
    <s v="TEC-PH-10002564"/>
    <x v="2"/>
    <x v="7"/>
    <s v="OtterBox Defender Series Case - Samsung Galaxy S4"/>
    <n v="71.975999999999999"/>
    <n v="3"/>
    <n v="0.2"/>
    <x v="3306"/>
  </r>
  <r>
    <n v="9176"/>
    <s v="CA-2014-119424"/>
    <x v="3"/>
    <x v="492"/>
    <x v="1055"/>
    <s v="Second Class"/>
    <s v="SB-20185"/>
    <s v="Sarah Brown"/>
    <x v="0"/>
    <s v="United States"/>
    <s v="Kent"/>
    <x v="4"/>
    <n v="98031"/>
    <x v="1"/>
    <s v="OFF-PA-10001639"/>
    <x v="1"/>
    <x v="10"/>
    <s v="Xerox 203"/>
    <n v="19.440000000000001"/>
    <n v="3"/>
    <n v="0"/>
    <x v="551"/>
  </r>
  <r>
    <n v="9177"/>
    <s v="CA-2013-118178"/>
    <x v="0"/>
    <x v="690"/>
    <x v="243"/>
    <s v="Standard Class"/>
    <s v="CC-12610"/>
    <s v="Corey Catlett"/>
    <x v="1"/>
    <s v="United States"/>
    <s v="Nashville"/>
    <x v="18"/>
    <n v="37211"/>
    <x v="0"/>
    <s v="OFF-BI-10001153"/>
    <x v="1"/>
    <x v="8"/>
    <s v="Ibico Recycled Grain-Textured Covers"/>
    <n v="31.086000000000006"/>
    <n v="3"/>
    <n v="0.7"/>
    <x v="7048"/>
  </r>
  <r>
    <n v="9178"/>
    <s v="CA-2013-166618"/>
    <x v="0"/>
    <x v="696"/>
    <x v="1058"/>
    <s v="Standard Class"/>
    <s v="DP-13000"/>
    <s v="Darren Powers"/>
    <x v="0"/>
    <s v="United States"/>
    <s v="New York City"/>
    <x v="15"/>
    <n v="10035"/>
    <x v="3"/>
    <s v="TEC-PH-10003356"/>
    <x v="2"/>
    <x v="7"/>
    <s v="SmartStand Mobile Device Holder, Assorted Colors"/>
    <n v="13.98"/>
    <n v="2"/>
    <n v="0"/>
    <x v="7049"/>
  </r>
  <r>
    <n v="9179"/>
    <s v="CA-2013-166618"/>
    <x v="0"/>
    <x v="696"/>
    <x v="1058"/>
    <s v="Standard Class"/>
    <s v="DP-13000"/>
    <s v="Darren Powers"/>
    <x v="0"/>
    <s v="United States"/>
    <s v="New York City"/>
    <x v="15"/>
    <n v="10035"/>
    <x v="3"/>
    <s v="OFF-AR-10001725"/>
    <x v="1"/>
    <x v="6"/>
    <s v="Boston Home &amp; Office Model 2000 Electric Pencil Sharpeners"/>
    <n v="23.65"/>
    <n v="1"/>
    <n v="0"/>
    <x v="7050"/>
  </r>
  <r>
    <n v="9180"/>
    <s v="CA-2014-156776"/>
    <x v="3"/>
    <x v="783"/>
    <x v="825"/>
    <s v="Standard Class"/>
    <s v="JL-15505"/>
    <s v="Jeremy Lonsdale"/>
    <x v="0"/>
    <s v="United States"/>
    <s v="Westminster"/>
    <x v="1"/>
    <n v="92683"/>
    <x v="1"/>
    <s v="TEC-PH-10002415"/>
    <x v="2"/>
    <x v="7"/>
    <s v="Polycom VoiceStation 500 Conference phone"/>
    <n v="707.88"/>
    <n v="3"/>
    <n v="0.2"/>
    <x v="7051"/>
  </r>
  <r>
    <n v="9181"/>
    <s v="CA-2014-156776"/>
    <x v="3"/>
    <x v="783"/>
    <x v="825"/>
    <s v="Standard Class"/>
    <s v="JL-15505"/>
    <s v="Jeremy Lonsdale"/>
    <x v="0"/>
    <s v="United States"/>
    <s v="Westminster"/>
    <x v="1"/>
    <n v="92683"/>
    <x v="1"/>
    <s v="OFF-BI-10003355"/>
    <x v="1"/>
    <x v="8"/>
    <s v="Cardinal Holdit Business Card Pockets"/>
    <n v="11.952000000000002"/>
    <n v="3"/>
    <n v="0.2"/>
    <x v="4063"/>
  </r>
  <r>
    <n v="9182"/>
    <s v="CA-2014-156776"/>
    <x v="3"/>
    <x v="783"/>
    <x v="825"/>
    <s v="Standard Class"/>
    <s v="JL-15505"/>
    <s v="Jeremy Lonsdale"/>
    <x v="0"/>
    <s v="United States"/>
    <s v="Westminster"/>
    <x v="1"/>
    <n v="92683"/>
    <x v="1"/>
    <s v="OFF-BI-10000216"/>
    <x v="1"/>
    <x v="8"/>
    <s v="Mead 1st Gear 2&quot; Zipper Binder, Asst. Colors"/>
    <n v="31.128000000000004"/>
    <n v="3"/>
    <n v="0.2"/>
    <x v="7052"/>
  </r>
  <r>
    <n v="9183"/>
    <s v="CA-2014-156776"/>
    <x v="3"/>
    <x v="783"/>
    <x v="825"/>
    <s v="Standard Class"/>
    <s v="JL-15505"/>
    <s v="Jeremy Lonsdale"/>
    <x v="0"/>
    <s v="United States"/>
    <s v="Westminster"/>
    <x v="1"/>
    <n v="92683"/>
    <x v="1"/>
    <s v="TEC-AC-10004803"/>
    <x v="2"/>
    <x v="11"/>
    <s v="Sony Micro Vault Click 4 GB USB 2.0 Flash Drive"/>
    <n v="55.76"/>
    <n v="4"/>
    <n v="0"/>
    <x v="7053"/>
  </r>
  <r>
    <n v="9184"/>
    <s v="CA-2014-156776"/>
    <x v="3"/>
    <x v="783"/>
    <x v="825"/>
    <s v="Standard Class"/>
    <s v="JL-15505"/>
    <s v="Jeremy Lonsdale"/>
    <x v="0"/>
    <s v="United States"/>
    <s v="Westminster"/>
    <x v="1"/>
    <n v="92683"/>
    <x v="1"/>
    <s v="OFF-PA-10001970"/>
    <x v="1"/>
    <x v="10"/>
    <s v="Xerox 1881"/>
    <n v="24.56"/>
    <n v="2"/>
    <n v="0"/>
    <x v="342"/>
  </r>
  <r>
    <n v="9185"/>
    <s v="CA-2014-156776"/>
    <x v="3"/>
    <x v="783"/>
    <x v="825"/>
    <s v="Standard Class"/>
    <s v="JL-15505"/>
    <s v="Jeremy Lonsdale"/>
    <x v="0"/>
    <s v="United States"/>
    <s v="Westminster"/>
    <x v="1"/>
    <n v="92683"/>
    <x v="1"/>
    <s v="FUR-FU-10004848"/>
    <x v="0"/>
    <x v="5"/>
    <s v="Howard Miller 13-3/4&quot; Diameter Brushed Chrome Round Wall Clock"/>
    <n v="51.75"/>
    <n v="1"/>
    <n v="0"/>
    <x v="1398"/>
  </r>
  <r>
    <n v="9186"/>
    <s v="CA-2014-156776"/>
    <x v="3"/>
    <x v="783"/>
    <x v="825"/>
    <s v="Standard Class"/>
    <s v="JL-15505"/>
    <s v="Jeremy Lonsdale"/>
    <x v="0"/>
    <s v="United States"/>
    <s v="Westminster"/>
    <x v="1"/>
    <n v="92683"/>
    <x v="1"/>
    <s v="FUR-CH-10002317"/>
    <x v="0"/>
    <x v="1"/>
    <s v="Global Enterprise Series Seating Low-Back Swivel/Tilt Chairs"/>
    <n v="207.18400000000003"/>
    <n v="1"/>
    <n v="0.2"/>
    <x v="7054"/>
  </r>
  <r>
    <n v="9187"/>
    <s v="CA-2014-156776"/>
    <x v="3"/>
    <x v="783"/>
    <x v="825"/>
    <s v="Standard Class"/>
    <s v="JL-15505"/>
    <s v="Jeremy Lonsdale"/>
    <x v="0"/>
    <s v="United States"/>
    <s v="Westminster"/>
    <x v="1"/>
    <n v="92683"/>
    <x v="1"/>
    <s v="OFF-AP-10002534"/>
    <x v="1"/>
    <x v="9"/>
    <s v="3.6 Cubic Foot Counter Height Office Refrigerator"/>
    <n v="1473.1"/>
    <n v="5"/>
    <n v="0"/>
    <x v="7055"/>
  </r>
  <r>
    <n v="9188"/>
    <s v="US-2012-130512"/>
    <x v="1"/>
    <x v="291"/>
    <x v="454"/>
    <s v="Standard Class"/>
    <s v="SM-20320"/>
    <s v="Sean Miller"/>
    <x v="2"/>
    <s v="United States"/>
    <s v="Allentown"/>
    <x v="9"/>
    <n v="18103"/>
    <x v="3"/>
    <s v="OFF-SU-10001935"/>
    <x v="1"/>
    <x v="14"/>
    <s v="Staples"/>
    <n v="3.4880000000000004"/>
    <n v="2"/>
    <n v="0.2"/>
    <x v="7056"/>
  </r>
  <r>
    <n v="9189"/>
    <s v="US-2012-130512"/>
    <x v="1"/>
    <x v="291"/>
    <x v="454"/>
    <s v="Standard Class"/>
    <s v="SM-20320"/>
    <s v="Sean Miller"/>
    <x v="2"/>
    <s v="United States"/>
    <s v="Allentown"/>
    <x v="9"/>
    <n v="18103"/>
    <x v="3"/>
    <s v="TEC-AC-10000290"/>
    <x v="2"/>
    <x v="11"/>
    <s v="Sabrent 4-Port USB 2.0 Hub"/>
    <n v="21.728000000000002"/>
    <n v="4"/>
    <n v="0.2"/>
    <x v="7057"/>
  </r>
  <r>
    <n v="9190"/>
    <s v="US-2012-130512"/>
    <x v="1"/>
    <x v="291"/>
    <x v="454"/>
    <s v="Standard Class"/>
    <s v="SM-20320"/>
    <s v="Sean Miller"/>
    <x v="2"/>
    <s v="United States"/>
    <s v="Allentown"/>
    <x v="9"/>
    <n v="18103"/>
    <x v="3"/>
    <s v="OFF-ST-10002574"/>
    <x v="1"/>
    <x v="4"/>
    <s v="SAFCO Commercial Wire Shelving, Black"/>
    <n v="663.072"/>
    <n v="6"/>
    <n v="0.2"/>
    <x v="7058"/>
  </r>
  <r>
    <n v="9191"/>
    <s v="US-2012-130512"/>
    <x v="1"/>
    <x v="291"/>
    <x v="454"/>
    <s v="Standard Class"/>
    <s v="SM-20320"/>
    <s v="Sean Miller"/>
    <x v="2"/>
    <s v="United States"/>
    <s v="Allentown"/>
    <x v="9"/>
    <n v="18103"/>
    <x v="3"/>
    <s v="OFF-BI-10004519"/>
    <x v="1"/>
    <x v="8"/>
    <s v="GBC DocuBind P100 Manual Binding Machine"/>
    <n v="99.588000000000008"/>
    <n v="2"/>
    <n v="0.7"/>
    <x v="7059"/>
  </r>
  <r>
    <n v="9192"/>
    <s v="US-2012-130512"/>
    <x v="1"/>
    <x v="291"/>
    <x v="454"/>
    <s v="Standard Class"/>
    <s v="SM-20320"/>
    <s v="Sean Miller"/>
    <x v="2"/>
    <s v="United States"/>
    <s v="Allentown"/>
    <x v="9"/>
    <n v="18103"/>
    <x v="3"/>
    <s v="OFF-PA-10003625"/>
    <x v="1"/>
    <x v="10"/>
    <s v="Xerox 1979"/>
    <n v="49.568000000000005"/>
    <n v="2"/>
    <n v="0.2"/>
    <x v="2152"/>
  </r>
  <r>
    <n v="9193"/>
    <s v="CA-2012-141810"/>
    <x v="1"/>
    <x v="121"/>
    <x v="545"/>
    <s v="Standard Class"/>
    <s v="BB-10990"/>
    <s v="Barry Blumstein"/>
    <x v="1"/>
    <s v="United States"/>
    <s v="San Antonio"/>
    <x v="5"/>
    <n v="78207"/>
    <x v="2"/>
    <s v="OFF-BI-10001524"/>
    <x v="1"/>
    <x v="8"/>
    <s v="GBC Premium Transparent Covers with Diagonal Lined Pattern"/>
    <n v="29.371999999999993"/>
    <n v="7"/>
    <n v="0.8"/>
    <x v="7060"/>
  </r>
  <r>
    <n v="9194"/>
    <s v="CA-2012-141810"/>
    <x v="1"/>
    <x v="121"/>
    <x v="545"/>
    <s v="Standard Class"/>
    <s v="BB-10990"/>
    <s v="Barry Blumstein"/>
    <x v="1"/>
    <s v="United States"/>
    <s v="San Antonio"/>
    <x v="5"/>
    <n v="78207"/>
    <x v="2"/>
    <s v="TEC-PH-10002200"/>
    <x v="2"/>
    <x v="7"/>
    <s v="Aastra 6757i CT Wireless VoIP phone"/>
    <n v="344.70400000000001"/>
    <n v="2"/>
    <n v="0.2"/>
    <x v="4023"/>
  </r>
  <r>
    <n v="9195"/>
    <s v="CA-2011-146843"/>
    <x v="2"/>
    <x v="953"/>
    <x v="546"/>
    <s v="Standard Class"/>
    <s v="PB-19150"/>
    <s v="Philip Brown"/>
    <x v="0"/>
    <s v="United States"/>
    <s v="Avondale"/>
    <x v="16"/>
    <n v="85323"/>
    <x v="1"/>
    <s v="OFF-SU-10001664"/>
    <x v="1"/>
    <x v="14"/>
    <s v="Acme Office Executive Series Stainless Steel Trimmers"/>
    <n v="47.992000000000004"/>
    <n v="7"/>
    <n v="0.2"/>
    <x v="7061"/>
  </r>
  <r>
    <n v="9196"/>
    <s v="CA-2011-146843"/>
    <x v="2"/>
    <x v="953"/>
    <x v="546"/>
    <s v="Standard Class"/>
    <s v="PB-19150"/>
    <s v="Philip Brown"/>
    <x v="0"/>
    <s v="United States"/>
    <s v="Avondale"/>
    <x v="16"/>
    <n v="85323"/>
    <x v="1"/>
    <s v="TEC-AC-10002550"/>
    <x v="2"/>
    <x v="11"/>
    <s v="Memorex 25GB 6X Branded Blu-Ray Recordable Disc, 30/Pack"/>
    <n v="102.24000000000001"/>
    <n v="4"/>
    <n v="0.2"/>
    <x v="7062"/>
  </r>
  <r>
    <n v="9197"/>
    <s v="CA-2011-103310"/>
    <x v="2"/>
    <x v="1025"/>
    <x v="8"/>
    <s v="Standard Class"/>
    <s v="GM-14680"/>
    <s v="Greg Matthias"/>
    <x v="0"/>
    <s v="United States"/>
    <s v="San Jose"/>
    <x v="1"/>
    <n v="95123"/>
    <x v="1"/>
    <s v="OFF-PA-10004353"/>
    <x v="1"/>
    <x v="10"/>
    <s v="Southworth 25% Cotton Premium Laser Paper and Envelopes"/>
    <n v="39.96"/>
    <n v="2"/>
    <n v="0"/>
    <x v="7063"/>
  </r>
  <r>
    <n v="9198"/>
    <s v="CA-2011-103310"/>
    <x v="2"/>
    <x v="1025"/>
    <x v="8"/>
    <s v="Standard Class"/>
    <s v="GM-14680"/>
    <s v="Greg Matthias"/>
    <x v="0"/>
    <s v="United States"/>
    <s v="San Jose"/>
    <x v="1"/>
    <n v="95123"/>
    <x v="1"/>
    <s v="TEC-PH-10001817"/>
    <x v="2"/>
    <x v="7"/>
    <s v="Wilson Electronics DB Pro Signal Booster"/>
    <n v="1432.0000000000002"/>
    <n v="5"/>
    <n v="0.2"/>
    <x v="7064"/>
  </r>
  <r>
    <n v="9199"/>
    <s v="CA-2011-103310"/>
    <x v="2"/>
    <x v="1025"/>
    <x v="8"/>
    <s v="Standard Class"/>
    <s v="GM-14680"/>
    <s v="Greg Matthias"/>
    <x v="0"/>
    <s v="United States"/>
    <s v="San Jose"/>
    <x v="1"/>
    <n v="95123"/>
    <x v="1"/>
    <s v="OFF-SU-10004737"/>
    <x v="1"/>
    <x v="14"/>
    <s v="Acme Design Stainless Steel Bent Scissors"/>
    <n v="41.04"/>
    <n v="6"/>
    <n v="0"/>
    <x v="7065"/>
  </r>
  <r>
    <n v="9200"/>
    <s v="CA-2011-103310"/>
    <x v="2"/>
    <x v="1025"/>
    <x v="8"/>
    <s v="Standard Class"/>
    <s v="GM-14680"/>
    <s v="Greg Matthias"/>
    <x v="0"/>
    <s v="United States"/>
    <s v="San Jose"/>
    <x v="1"/>
    <n v="95123"/>
    <x v="1"/>
    <s v="FUR-CH-10002320"/>
    <x v="0"/>
    <x v="1"/>
    <s v="Hon Pagoda Stacking Chairs"/>
    <n v="256.78400000000005"/>
    <n v="1"/>
    <n v="0.2"/>
    <x v="7066"/>
  </r>
  <r>
    <n v="9201"/>
    <s v="CA-2013-152688"/>
    <x v="0"/>
    <x v="508"/>
    <x v="550"/>
    <s v="First Class"/>
    <s v="NR-18550"/>
    <s v="Nick Radford"/>
    <x v="0"/>
    <s v="United States"/>
    <s v="Perth Amboy"/>
    <x v="30"/>
    <n v="8861"/>
    <x v="3"/>
    <s v="FUR-BO-10001337"/>
    <x v="0"/>
    <x v="0"/>
    <s v="O'Sullivan Living Dimensions 2-Shelf Bookcases"/>
    <n v="120.98"/>
    <n v="1"/>
    <n v="0"/>
    <x v="7067"/>
  </r>
  <r>
    <n v="9202"/>
    <s v="CA-2013-152688"/>
    <x v="0"/>
    <x v="508"/>
    <x v="550"/>
    <s v="First Class"/>
    <s v="NR-18550"/>
    <s v="Nick Radford"/>
    <x v="0"/>
    <s v="United States"/>
    <s v="Perth Amboy"/>
    <x v="30"/>
    <n v="8861"/>
    <x v="3"/>
    <s v="OFF-BI-10004584"/>
    <x v="1"/>
    <x v="8"/>
    <s v="GBC ProClick 150 Presentation Binding System"/>
    <n v="315.98"/>
    <n v="1"/>
    <n v="0"/>
    <x v="7068"/>
  </r>
  <r>
    <n v="9203"/>
    <s v="CA-2013-153836"/>
    <x v="0"/>
    <x v="859"/>
    <x v="121"/>
    <s v="Standard Class"/>
    <s v="EH-13765"/>
    <s v="Edward Hooks"/>
    <x v="1"/>
    <s v="United States"/>
    <s v="New York City"/>
    <x v="15"/>
    <n v="10011"/>
    <x v="3"/>
    <s v="OFF-BI-10004817"/>
    <x v="1"/>
    <x v="8"/>
    <s v="GBC Personal VeloBind Strips"/>
    <n v="28.752000000000002"/>
    <n v="3"/>
    <n v="0.2"/>
    <x v="7069"/>
  </r>
  <r>
    <n v="9204"/>
    <s v="CA-2013-153836"/>
    <x v="0"/>
    <x v="859"/>
    <x v="121"/>
    <s v="Standard Class"/>
    <s v="EH-13765"/>
    <s v="Edward Hooks"/>
    <x v="1"/>
    <s v="United States"/>
    <s v="New York City"/>
    <x v="15"/>
    <n v="10011"/>
    <x v="3"/>
    <s v="OFF-AR-10004602"/>
    <x v="1"/>
    <x v="6"/>
    <s v="Boston KS Multi-Size Manual Pencil Sharpener"/>
    <n v="114.94999999999999"/>
    <n v="5"/>
    <n v="0"/>
    <x v="7070"/>
  </r>
  <r>
    <n v="9205"/>
    <s v="CA-2013-104689"/>
    <x v="0"/>
    <x v="49"/>
    <x v="455"/>
    <s v="Standard Class"/>
    <s v="FH-14365"/>
    <s v="Fred Hopkins"/>
    <x v="1"/>
    <s v="United States"/>
    <s v="Los Angeles"/>
    <x v="1"/>
    <n v="90004"/>
    <x v="1"/>
    <s v="OFF-AR-10001149"/>
    <x v="1"/>
    <x v="6"/>
    <s v="Sanford Colorific Colored Pencils, 12/Box"/>
    <n v="23.04"/>
    <n v="8"/>
    <n v="0"/>
    <x v="7071"/>
  </r>
  <r>
    <n v="9206"/>
    <s v="CA-2013-146423"/>
    <x v="0"/>
    <x v="438"/>
    <x v="180"/>
    <s v="Same Day"/>
    <s v="BT-11680"/>
    <s v="Brian Thompson"/>
    <x v="0"/>
    <s v="United States"/>
    <s v="Milford"/>
    <x v="29"/>
    <n v="6460"/>
    <x v="3"/>
    <s v="OFF-AR-10004817"/>
    <x v="1"/>
    <x v="6"/>
    <s v="Colorific Watercolor Pencils"/>
    <n v="15.48"/>
    <n v="3"/>
    <n v="0"/>
    <x v="1197"/>
  </r>
  <r>
    <n v="9207"/>
    <s v="CA-2013-146423"/>
    <x v="0"/>
    <x v="438"/>
    <x v="180"/>
    <s v="Same Day"/>
    <s v="BT-11680"/>
    <s v="Brian Thompson"/>
    <x v="0"/>
    <s v="United States"/>
    <s v="Milford"/>
    <x v="29"/>
    <n v="6460"/>
    <x v="3"/>
    <s v="OFF-PA-10003797"/>
    <x v="1"/>
    <x v="10"/>
    <s v="Xerox 209"/>
    <n v="51.84"/>
    <n v="8"/>
    <n v="0"/>
    <x v="189"/>
  </r>
  <r>
    <n v="9208"/>
    <s v="CA-2014-140781"/>
    <x v="3"/>
    <x v="646"/>
    <x v="636"/>
    <s v="Standard Class"/>
    <s v="AB-10105"/>
    <s v="Adrian Barton"/>
    <x v="0"/>
    <s v="United States"/>
    <s v="Bloomington"/>
    <x v="10"/>
    <n v="61701"/>
    <x v="2"/>
    <s v="TEC-AC-10000682"/>
    <x v="2"/>
    <x v="11"/>
    <s v="Kensington K72356US Mouse-in-a-Box USB Desktop Mouse"/>
    <n v="39.816000000000003"/>
    <n v="3"/>
    <n v="0.2"/>
    <x v="7072"/>
  </r>
  <r>
    <n v="9209"/>
    <s v="CA-2014-141747"/>
    <x v="3"/>
    <x v="646"/>
    <x v="527"/>
    <s v="Second Class"/>
    <s v="SC-20230"/>
    <s v="Scot Coram"/>
    <x v="1"/>
    <s v="United States"/>
    <s v="Seattle"/>
    <x v="4"/>
    <n v="98105"/>
    <x v="1"/>
    <s v="OFF-ST-10003996"/>
    <x v="1"/>
    <x v="4"/>
    <s v="Letter/Legal File Tote with Clear Snap-On Lid, Black Granite"/>
    <n v="16.059999999999999"/>
    <n v="1"/>
    <n v="0"/>
    <x v="7073"/>
  </r>
  <r>
    <n v="9210"/>
    <s v="CA-2014-142776"/>
    <x v="3"/>
    <x v="157"/>
    <x v="93"/>
    <s v="Second Class"/>
    <s v="RS-19870"/>
    <s v="Roy Skaria"/>
    <x v="2"/>
    <s v="United States"/>
    <s v="Burlington"/>
    <x v="23"/>
    <n v="52601"/>
    <x v="2"/>
    <s v="OFF-EN-10003160"/>
    <x v="1"/>
    <x v="12"/>
    <s v="Pastel Pink Envelopes"/>
    <n v="7.28"/>
    <n v="1"/>
    <n v="0"/>
    <x v="7074"/>
  </r>
  <r>
    <n v="9211"/>
    <s v="CA-2014-142776"/>
    <x v="3"/>
    <x v="157"/>
    <x v="93"/>
    <s v="Second Class"/>
    <s v="RS-19870"/>
    <s v="Roy Skaria"/>
    <x v="2"/>
    <s v="United States"/>
    <s v="Burlington"/>
    <x v="23"/>
    <n v="52601"/>
    <x v="2"/>
    <s v="OFF-BI-10002012"/>
    <x v="1"/>
    <x v="8"/>
    <s v="Wilson Jones Easy Flow II Sheet Lifters"/>
    <n v="5.4"/>
    <n v="3"/>
    <n v="0"/>
    <x v="6787"/>
  </r>
  <r>
    <n v="9212"/>
    <s v="CA-2012-167479"/>
    <x v="1"/>
    <x v="948"/>
    <x v="1227"/>
    <s v="Standard Class"/>
    <s v="AI-10855"/>
    <s v="Arianne Irving"/>
    <x v="0"/>
    <s v="United States"/>
    <s v="Roseville"/>
    <x v="1"/>
    <n v="95661"/>
    <x v="1"/>
    <s v="OFF-PA-10002105"/>
    <x v="1"/>
    <x v="10"/>
    <s v="Xerox 223"/>
    <n v="19.440000000000001"/>
    <n v="3"/>
    <n v="0"/>
    <x v="551"/>
  </r>
  <r>
    <n v="9213"/>
    <s v="CA-2011-144071"/>
    <x v="2"/>
    <x v="589"/>
    <x v="345"/>
    <s v="Standard Class"/>
    <s v="DJ-13420"/>
    <s v="Denny Joy"/>
    <x v="1"/>
    <s v="United States"/>
    <s v="San Francisco"/>
    <x v="1"/>
    <n v="94110"/>
    <x v="1"/>
    <s v="FUR-FU-10000397"/>
    <x v="0"/>
    <x v="5"/>
    <s v="Luxo Economy Swing Arm Lamp"/>
    <n v="39.880000000000003"/>
    <n v="2"/>
    <n v="0"/>
    <x v="1198"/>
  </r>
  <r>
    <n v="9214"/>
    <s v="CA-2011-144071"/>
    <x v="2"/>
    <x v="589"/>
    <x v="345"/>
    <s v="Standard Class"/>
    <s v="DJ-13420"/>
    <s v="Denny Joy"/>
    <x v="1"/>
    <s v="United States"/>
    <s v="San Francisco"/>
    <x v="1"/>
    <n v="94110"/>
    <x v="1"/>
    <s v="FUR-FU-10000758"/>
    <x v="0"/>
    <x v="5"/>
    <s v="DAX Natural Wood-Tone Poster Frame"/>
    <n v="79.44"/>
    <n v="3"/>
    <n v="0"/>
    <x v="7075"/>
  </r>
  <r>
    <n v="9215"/>
    <s v="US-2014-120908"/>
    <x v="3"/>
    <x v="1033"/>
    <x v="725"/>
    <s v="First Class"/>
    <s v="BF-10975"/>
    <s v="Barbara Fisher"/>
    <x v="1"/>
    <s v="United States"/>
    <s v="Philadelphia"/>
    <x v="9"/>
    <n v="19120"/>
    <x v="3"/>
    <s v="OFF-LA-10004677"/>
    <x v="1"/>
    <x v="2"/>
    <s v="Self-Adhesive Address Labels for Typewriters with Dispenser Box"/>
    <n v="20.664000000000001"/>
    <n v="7"/>
    <n v="0.2"/>
    <x v="7076"/>
  </r>
  <r>
    <n v="9216"/>
    <s v="CA-2013-152646"/>
    <x v="0"/>
    <x v="831"/>
    <x v="482"/>
    <s v="Standard Class"/>
    <s v="TH-21235"/>
    <s v="Tiffany House"/>
    <x v="1"/>
    <s v="United States"/>
    <s v="Los Angeles"/>
    <x v="1"/>
    <n v="90049"/>
    <x v="1"/>
    <s v="OFF-PA-10004451"/>
    <x v="1"/>
    <x v="10"/>
    <s v="Xerox 222"/>
    <n v="32.400000000000006"/>
    <n v="5"/>
    <n v="0"/>
    <x v="56"/>
  </r>
  <r>
    <n v="9217"/>
    <s v="CA-2014-103765"/>
    <x v="3"/>
    <x v="221"/>
    <x v="524"/>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x v="251"/>
    <s v="First Class"/>
    <s v="AW-10930"/>
    <s v="Arthur Wiediger"/>
    <x v="2"/>
    <s v="United States"/>
    <s v="Minneapolis"/>
    <x v="11"/>
    <n v="55407"/>
    <x v="2"/>
    <s v="OFF-EN-10004459"/>
    <x v="1"/>
    <x v="12"/>
    <s v="Security-Tint Envelopes"/>
    <n v="15.28"/>
    <n v="2"/>
    <n v="0"/>
    <x v="792"/>
  </r>
  <r>
    <n v="9219"/>
    <s v="US-2012-164238"/>
    <x v="1"/>
    <x v="748"/>
    <x v="918"/>
    <s v="Standard Class"/>
    <s v="JW-15955"/>
    <s v="Joni Wasserman"/>
    <x v="0"/>
    <s v="United States"/>
    <s v="Philadelphia"/>
    <x v="9"/>
    <n v="19120"/>
    <x v="3"/>
    <s v="OFF-ST-10002352"/>
    <x v="1"/>
    <x v="4"/>
    <s v="Iris Project Case"/>
    <n v="44.688000000000002"/>
    <n v="7"/>
    <n v="0.2"/>
    <x v="7078"/>
  </r>
  <r>
    <n v="9220"/>
    <s v="US-2012-164238"/>
    <x v="1"/>
    <x v="748"/>
    <x v="918"/>
    <s v="Standard Class"/>
    <s v="JW-15955"/>
    <s v="Joni Wasserman"/>
    <x v="0"/>
    <s v="United States"/>
    <s v="Philadelphia"/>
    <x v="9"/>
    <n v="19120"/>
    <x v="3"/>
    <s v="FUR-BO-10000780"/>
    <x v="0"/>
    <x v="0"/>
    <s v="O'Sullivan Plantations 2-Door Library in Landvery Oak"/>
    <n v="301.46999999999997"/>
    <n v="3"/>
    <n v="0.5"/>
    <x v="7079"/>
  </r>
  <r>
    <n v="9221"/>
    <s v="CA-2014-103212"/>
    <x v="3"/>
    <x v="119"/>
    <x v="518"/>
    <s v="First Class"/>
    <s v="MH-18025"/>
    <s v="Michelle Huthwaite"/>
    <x v="0"/>
    <s v="United States"/>
    <s v="Lafayette"/>
    <x v="28"/>
    <n v="70506"/>
    <x v="0"/>
    <s v="OFF-LA-10000248"/>
    <x v="1"/>
    <x v="2"/>
    <s v="Avery 52"/>
    <n v="11.07"/>
    <n v="3"/>
    <n v="0"/>
    <x v="5458"/>
  </r>
  <r>
    <n v="9222"/>
    <s v="CA-2014-103212"/>
    <x v="3"/>
    <x v="119"/>
    <x v="518"/>
    <s v="First Class"/>
    <s v="MH-18025"/>
    <s v="Michelle Huthwaite"/>
    <x v="0"/>
    <s v="United States"/>
    <s v="Lafayette"/>
    <x v="28"/>
    <n v="70506"/>
    <x v="0"/>
    <s v="FUR-TA-10003473"/>
    <x v="0"/>
    <x v="3"/>
    <s v="Bretford Rectangular Conference Table Tops"/>
    <n v="1504.52"/>
    <n v="4"/>
    <n v="0"/>
    <x v="7080"/>
  </r>
  <r>
    <n v="9223"/>
    <s v="CA-2014-103212"/>
    <x v="3"/>
    <x v="119"/>
    <x v="518"/>
    <s v="First Class"/>
    <s v="MH-18025"/>
    <s v="Michelle Huthwaite"/>
    <x v="0"/>
    <s v="United States"/>
    <s v="Lafayette"/>
    <x v="28"/>
    <n v="70506"/>
    <x v="0"/>
    <s v="OFF-PA-10004355"/>
    <x v="1"/>
    <x v="10"/>
    <s v="Xerox 231"/>
    <n v="25.92"/>
    <n v="4"/>
    <n v="0"/>
    <x v="245"/>
  </r>
  <r>
    <n v="9224"/>
    <s v="CA-2014-121160"/>
    <x v="3"/>
    <x v="259"/>
    <x v="276"/>
    <s v="Same Day"/>
    <s v="FM-14290"/>
    <s v="Frank Merwin"/>
    <x v="2"/>
    <s v="United States"/>
    <s v="Bryan"/>
    <x v="5"/>
    <n v="77803"/>
    <x v="2"/>
    <s v="OFF-BI-10001308"/>
    <x v="1"/>
    <x v="8"/>
    <s v="GBC Standard Plastic Binding Systems' Combs"/>
    <n v="7.5359999999999987"/>
    <n v="6"/>
    <n v="0.8"/>
    <x v="7081"/>
  </r>
  <r>
    <n v="9225"/>
    <s v="CA-2014-121160"/>
    <x v="3"/>
    <x v="259"/>
    <x v="276"/>
    <s v="Same Day"/>
    <s v="FM-14290"/>
    <s v="Frank Merwin"/>
    <x v="2"/>
    <s v="United States"/>
    <s v="Bryan"/>
    <x v="5"/>
    <n v="77803"/>
    <x v="2"/>
    <s v="OFF-BI-10003094"/>
    <x v="1"/>
    <x v="8"/>
    <s v="Self-Adhesive Ring Binder Labels"/>
    <n v="1.4079999999999997"/>
    <n v="2"/>
    <n v="0.8"/>
    <x v="7082"/>
  </r>
  <r>
    <n v="9226"/>
    <s v="CA-2014-121160"/>
    <x v="3"/>
    <x v="259"/>
    <x v="276"/>
    <s v="Same Day"/>
    <s v="FM-14290"/>
    <s v="Frank Merwin"/>
    <x v="2"/>
    <s v="United States"/>
    <s v="Bryan"/>
    <x v="5"/>
    <n v="77803"/>
    <x v="2"/>
    <s v="OFF-BI-10004040"/>
    <x v="1"/>
    <x v="8"/>
    <s v="Wilson Jones Impact Binders"/>
    <n v="4.1439999999999992"/>
    <n v="4"/>
    <n v="0.8"/>
    <x v="7083"/>
  </r>
  <r>
    <n v="9227"/>
    <s v="CA-2014-121160"/>
    <x v="3"/>
    <x v="259"/>
    <x v="276"/>
    <s v="Same Day"/>
    <s v="FM-14290"/>
    <s v="Frank Merwin"/>
    <x v="2"/>
    <s v="United States"/>
    <s v="Bryan"/>
    <x v="5"/>
    <n v="77803"/>
    <x v="2"/>
    <s v="OFF-ST-10002485"/>
    <x v="1"/>
    <x v="4"/>
    <s v="Rogers Deluxe File Chest"/>
    <n v="52.751999999999995"/>
    <n v="3"/>
    <n v="0.2"/>
    <x v="7084"/>
  </r>
  <r>
    <n v="9228"/>
    <s v="CA-2014-140515"/>
    <x v="3"/>
    <x v="498"/>
    <x v="540"/>
    <s v="Standard Class"/>
    <s v="GZ-14545"/>
    <s v="George Zrebassa"/>
    <x v="1"/>
    <s v="United States"/>
    <s v="Los Angeles"/>
    <x v="1"/>
    <n v="90008"/>
    <x v="1"/>
    <s v="OFF-AP-10001205"/>
    <x v="1"/>
    <x v="9"/>
    <s v="Belkin 5 Outlet SurgeMaster Power Centers"/>
    <n v="381.35999999999996"/>
    <n v="7"/>
    <n v="0"/>
    <x v="7085"/>
  </r>
  <r>
    <n v="9229"/>
    <s v="CA-2011-153619"/>
    <x v="2"/>
    <x v="935"/>
    <x v="1082"/>
    <s v="Same Day"/>
    <s v="TC-21535"/>
    <s v="Tracy Collins"/>
    <x v="2"/>
    <s v="United States"/>
    <s v="Los Angeles"/>
    <x v="1"/>
    <n v="90049"/>
    <x v="1"/>
    <s v="OFF-AR-10001868"/>
    <x v="1"/>
    <x v="6"/>
    <s v="Prang Dustless Chalk Sticks"/>
    <n v="6.72"/>
    <n v="4"/>
    <n v="0"/>
    <x v="1394"/>
  </r>
  <r>
    <n v="9230"/>
    <s v="CA-2014-133718"/>
    <x v="3"/>
    <x v="283"/>
    <x v="239"/>
    <s v="First Class"/>
    <s v="TB-21520"/>
    <s v="Tracy Blumstein"/>
    <x v="0"/>
    <s v="United States"/>
    <s v="Los Angeles"/>
    <x v="1"/>
    <n v="90045"/>
    <x v="1"/>
    <s v="OFF-BI-10003429"/>
    <x v="1"/>
    <x v="8"/>
    <s v="Cardinal HOLDit! Binder Insert Strips,Extra Strips"/>
    <n v="15.192"/>
    <n v="3"/>
    <n v="0.2"/>
    <x v="7086"/>
  </r>
  <r>
    <n v="9231"/>
    <s v="CA-2014-133718"/>
    <x v="3"/>
    <x v="283"/>
    <x v="239"/>
    <s v="First Class"/>
    <s v="TB-21520"/>
    <s v="Tracy Blumstein"/>
    <x v="0"/>
    <s v="United States"/>
    <s v="Los Angeles"/>
    <x v="1"/>
    <n v="90045"/>
    <x v="1"/>
    <s v="OFF-PA-10002689"/>
    <x v="1"/>
    <x v="10"/>
    <s v="Weyerhaeuser First Choice Laser/Copy Paper (20Lb. and 88 Bright)"/>
    <n v="58.320000000000007"/>
    <n v="9"/>
    <n v="0"/>
    <x v="731"/>
  </r>
  <r>
    <n v="9232"/>
    <s v="CA-2011-148383"/>
    <x v="2"/>
    <x v="422"/>
    <x v="252"/>
    <s v="Standard Class"/>
    <s v="RP-19390"/>
    <s v="Resi Pölking"/>
    <x v="0"/>
    <s v="United States"/>
    <s v="Phoenix"/>
    <x v="16"/>
    <n v="85023"/>
    <x v="1"/>
    <s v="OFF-BI-10003650"/>
    <x v="1"/>
    <x v="8"/>
    <s v="GBC DocuBind 300 Electric Binding Machine"/>
    <n v="946.76400000000024"/>
    <n v="6"/>
    <n v="0.7"/>
    <x v="7087"/>
  </r>
  <r>
    <n v="9233"/>
    <s v="CA-2013-126732"/>
    <x v="0"/>
    <x v="476"/>
    <x v="479"/>
    <s v="Standard Class"/>
    <s v="LR-16915"/>
    <s v="Lena Radford"/>
    <x v="0"/>
    <s v="United States"/>
    <s v="Los Angeles"/>
    <x v="1"/>
    <n v="90036"/>
    <x v="1"/>
    <s v="FUR-FU-10001889"/>
    <x v="0"/>
    <x v="5"/>
    <s v="Ultra Door Pull Handle"/>
    <n v="94.679999999999993"/>
    <n v="9"/>
    <n v="0"/>
    <x v="7088"/>
  </r>
  <r>
    <n v="9234"/>
    <s v="CA-2013-126732"/>
    <x v="0"/>
    <x v="476"/>
    <x v="479"/>
    <s v="Standard Class"/>
    <s v="LR-16915"/>
    <s v="Lena Radford"/>
    <x v="0"/>
    <s v="United States"/>
    <s v="Los Angeles"/>
    <x v="1"/>
    <n v="90036"/>
    <x v="1"/>
    <s v="OFF-ST-10000321"/>
    <x v="1"/>
    <x v="4"/>
    <s v="Akro Stacking Bins"/>
    <n v="23.669999999999998"/>
    <n v="3"/>
    <n v="0"/>
    <x v="7089"/>
  </r>
  <r>
    <n v="9235"/>
    <s v="CA-2013-126732"/>
    <x v="0"/>
    <x v="476"/>
    <x v="479"/>
    <s v="Standard Class"/>
    <s v="LR-16915"/>
    <s v="Lena Radford"/>
    <x v="0"/>
    <s v="United States"/>
    <s v="Los Angeles"/>
    <x v="1"/>
    <n v="90036"/>
    <x v="1"/>
    <s v="TEC-PH-10001530"/>
    <x v="2"/>
    <x v="7"/>
    <s v="Cisco Unified IP Phone 7945G VoIP phone"/>
    <n v="1091.1680000000001"/>
    <n v="4"/>
    <n v="0.2"/>
    <x v="2998"/>
  </r>
  <r>
    <n v="9236"/>
    <s v="CA-2013-126732"/>
    <x v="0"/>
    <x v="476"/>
    <x v="479"/>
    <s v="Standard Class"/>
    <s v="LR-16915"/>
    <s v="Lena Radford"/>
    <x v="0"/>
    <s v="United States"/>
    <s v="Los Angeles"/>
    <x v="1"/>
    <n v="90036"/>
    <x v="1"/>
    <s v="OFF-AR-10004752"/>
    <x v="1"/>
    <x v="6"/>
    <s v="Blackstonian Pencils"/>
    <n v="18.689999999999998"/>
    <n v="7"/>
    <n v="0"/>
    <x v="7090"/>
  </r>
  <r>
    <n v="9237"/>
    <s v="CA-2013-126732"/>
    <x v="0"/>
    <x v="476"/>
    <x v="479"/>
    <s v="Standard Class"/>
    <s v="LR-16915"/>
    <s v="Lena Radford"/>
    <x v="0"/>
    <s v="United States"/>
    <s v="Los Angeles"/>
    <x v="1"/>
    <n v="90036"/>
    <x v="1"/>
    <s v="FUR-TA-10001539"/>
    <x v="0"/>
    <x v="3"/>
    <s v="Chromcraft Rectangular Conference Tables"/>
    <n v="568.72800000000007"/>
    <n v="3"/>
    <n v="0.2"/>
    <x v="2954"/>
  </r>
  <r>
    <n v="9238"/>
    <s v="CA-2013-126732"/>
    <x v="0"/>
    <x v="476"/>
    <x v="479"/>
    <s v="Standard Class"/>
    <s v="LR-16915"/>
    <s v="Lena Radford"/>
    <x v="0"/>
    <s v="United States"/>
    <s v="Los Angeles"/>
    <x v="1"/>
    <n v="90036"/>
    <x v="1"/>
    <s v="OFF-BI-10001553"/>
    <x v="1"/>
    <x v="8"/>
    <s v="SpineVue Locking Slant-D Ring Binders by Cardinal"/>
    <n v="7.3120000000000012"/>
    <n v="1"/>
    <n v="0.2"/>
    <x v="1891"/>
  </r>
  <r>
    <n v="9239"/>
    <s v="CA-2014-138156"/>
    <x v="3"/>
    <x v="512"/>
    <x v="556"/>
    <s v="First Class"/>
    <s v="MM-17260"/>
    <s v="Magdelene Morse"/>
    <x v="0"/>
    <s v="United States"/>
    <s v="Columbus"/>
    <x v="24"/>
    <n v="43229"/>
    <x v="3"/>
    <s v="FUR-FU-10003601"/>
    <x v="0"/>
    <x v="5"/>
    <s v="Deflect-o RollaMat Studded, Beveled Mat for Medium Pile Carpeting"/>
    <n v="147.56800000000001"/>
    <n v="2"/>
    <n v="0.2"/>
    <x v="7091"/>
  </r>
  <r>
    <n v="9240"/>
    <s v="CA-2014-110310"/>
    <x v="3"/>
    <x v="855"/>
    <x v="40"/>
    <s v="Standard Class"/>
    <s v="NB-18655"/>
    <s v="Nona Balk"/>
    <x v="1"/>
    <s v="United States"/>
    <s v="Tallahassee"/>
    <x v="2"/>
    <n v="32303"/>
    <x v="0"/>
    <s v="OFF-PA-10001685"/>
    <x v="1"/>
    <x v="10"/>
    <s v="Staples"/>
    <n v="56.783999999999999"/>
    <n v="7"/>
    <n v="0.2"/>
    <x v="7092"/>
  </r>
  <r>
    <n v="9241"/>
    <s v="CA-2014-110310"/>
    <x v="3"/>
    <x v="855"/>
    <x v="40"/>
    <s v="Standard Class"/>
    <s v="NB-18655"/>
    <s v="Nona Balk"/>
    <x v="1"/>
    <s v="United States"/>
    <s v="Tallahassee"/>
    <x v="2"/>
    <n v="32303"/>
    <x v="0"/>
    <s v="OFF-BI-10001097"/>
    <x v="1"/>
    <x v="8"/>
    <s v="Avery Hole Reinforcements"/>
    <n v="5.6070000000000011"/>
    <n v="3"/>
    <n v="0.7"/>
    <x v="7093"/>
  </r>
  <r>
    <n v="9242"/>
    <s v="CA-2014-110310"/>
    <x v="3"/>
    <x v="855"/>
    <x v="40"/>
    <s v="Standard Class"/>
    <s v="NB-18655"/>
    <s v="Nona Balk"/>
    <x v="1"/>
    <s v="United States"/>
    <s v="Tallahassee"/>
    <x v="2"/>
    <n v="32303"/>
    <x v="0"/>
    <s v="OFF-AR-10001662"/>
    <x v="1"/>
    <x v="6"/>
    <s v="Rogers Handheld Barrel Pencil Sharpener"/>
    <n v="6.5760000000000005"/>
    <n v="3"/>
    <n v="0.2"/>
    <x v="7094"/>
  </r>
  <r>
    <n v="9243"/>
    <s v="CA-2011-113271"/>
    <x v="2"/>
    <x v="868"/>
    <x v="1160"/>
    <s v="Standard Class"/>
    <s v="DS-13030"/>
    <s v="Darrin Sayre"/>
    <x v="2"/>
    <s v="United States"/>
    <s v="San Francisco"/>
    <x v="1"/>
    <n v="94122"/>
    <x v="1"/>
    <s v="OFF-BI-10002609"/>
    <x v="1"/>
    <x v="8"/>
    <s v="Avery Hidden Tab Dividers for Binding Systems"/>
    <n v="14.303999999999998"/>
    <n v="6"/>
    <n v="0.2"/>
    <x v="7095"/>
  </r>
  <r>
    <n v="9244"/>
    <s v="CA-2011-113271"/>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x v="1160"/>
    <s v="Standard Class"/>
    <s v="DS-13030"/>
    <s v="Darrin Sayre"/>
    <x v="2"/>
    <s v="United States"/>
    <s v="San Francisco"/>
    <x v="1"/>
    <n v="94122"/>
    <x v="1"/>
    <s v="OFF-AR-10003251"/>
    <x v="1"/>
    <x v="6"/>
    <s v="Prang Drawing Pencil Set"/>
    <n v="5.56"/>
    <n v="2"/>
    <n v="0"/>
    <x v="2470"/>
  </r>
  <r>
    <n v="9246"/>
    <s v="CA-2011-113271"/>
    <x v="2"/>
    <x v="868"/>
    <x v="1160"/>
    <s v="Standard Class"/>
    <s v="DS-13030"/>
    <s v="Darrin Sayre"/>
    <x v="2"/>
    <s v="United States"/>
    <s v="San Francisco"/>
    <x v="1"/>
    <n v="94122"/>
    <x v="1"/>
    <s v="OFF-PA-10002365"/>
    <x v="1"/>
    <x v="10"/>
    <s v="Xerox 1967"/>
    <n v="32.400000000000006"/>
    <n v="5"/>
    <n v="0"/>
    <x v="56"/>
  </r>
  <r>
    <n v="9247"/>
    <s v="CA-2014-130106"/>
    <x v="3"/>
    <x v="1053"/>
    <x v="393"/>
    <s v="Standard Class"/>
    <s v="VF-21715"/>
    <s v="Vicky Freymann"/>
    <x v="2"/>
    <s v="United States"/>
    <s v="San Francisco"/>
    <x v="1"/>
    <n v="94109"/>
    <x v="1"/>
    <s v="OFF-AR-10003651"/>
    <x v="1"/>
    <x v="6"/>
    <s v="Newell 350"/>
    <n v="9.84"/>
    <n v="3"/>
    <n v="0"/>
    <x v="301"/>
  </r>
  <r>
    <n v="9248"/>
    <s v="CA-2014-130106"/>
    <x v="3"/>
    <x v="1053"/>
    <x v="393"/>
    <s v="Standard Class"/>
    <s v="VF-21715"/>
    <s v="Vicky Freymann"/>
    <x v="2"/>
    <s v="United States"/>
    <s v="San Francisco"/>
    <x v="1"/>
    <n v="94109"/>
    <x v="1"/>
    <s v="OFF-AR-10003732"/>
    <x v="1"/>
    <x v="6"/>
    <s v="Newell 333"/>
    <n v="2.78"/>
    <n v="1"/>
    <n v="0"/>
    <x v="1146"/>
  </r>
  <r>
    <n v="9249"/>
    <s v="CA-2013-127761"/>
    <x v="0"/>
    <x v="338"/>
    <x v="954"/>
    <s v="Standard Class"/>
    <s v="SW-20275"/>
    <s v="Scott Williamson"/>
    <x v="0"/>
    <s v="United States"/>
    <s v="New York City"/>
    <x v="15"/>
    <n v="10009"/>
    <x v="3"/>
    <s v="OFF-BI-10002557"/>
    <x v="1"/>
    <x v="8"/>
    <s v="Presstex Flexible Ring Binders"/>
    <n v="3.64"/>
    <n v="1"/>
    <n v="0.2"/>
    <x v="7097"/>
  </r>
  <r>
    <n v="9250"/>
    <s v="CA-2013-127761"/>
    <x v="0"/>
    <x v="338"/>
    <x v="954"/>
    <s v="Standard Class"/>
    <s v="SW-20275"/>
    <s v="Scott Williamson"/>
    <x v="0"/>
    <s v="United States"/>
    <s v="New York City"/>
    <x v="15"/>
    <n v="10009"/>
    <x v="3"/>
    <s v="TEC-PH-10003691"/>
    <x v="2"/>
    <x v="7"/>
    <s v="BlackBerry Q10"/>
    <n v="881.93"/>
    <n v="7"/>
    <n v="0"/>
    <x v="7098"/>
  </r>
  <r>
    <n v="9251"/>
    <s v="CA-2013-105354"/>
    <x v="0"/>
    <x v="499"/>
    <x v="296"/>
    <s v="Standard Class"/>
    <s v="PW-19030"/>
    <s v="Pauline Webber"/>
    <x v="1"/>
    <s v="United States"/>
    <s v="Marion"/>
    <x v="23"/>
    <n v="52302"/>
    <x v="2"/>
    <s v="OFF-BI-10001107"/>
    <x v="1"/>
    <x v="8"/>
    <s v="GBC White Gloss Covers, Plain Front"/>
    <n v="115.84"/>
    <n v="8"/>
    <n v="0"/>
    <x v="7099"/>
  </r>
  <r>
    <n v="9252"/>
    <s v="CA-2014-155712"/>
    <x v="3"/>
    <x v="580"/>
    <x v="494"/>
    <s v="Standard Class"/>
    <s v="KD-16615"/>
    <s v="Ken Dana"/>
    <x v="1"/>
    <s v="United States"/>
    <s v="Los Angeles"/>
    <x v="1"/>
    <n v="90008"/>
    <x v="1"/>
    <s v="OFF-BI-10004224"/>
    <x v="1"/>
    <x v="8"/>
    <s v="Catalog Binders with Expanding Posts"/>
    <n v="107.64800000000001"/>
    <n v="2"/>
    <n v="0.2"/>
    <x v="4427"/>
  </r>
  <r>
    <n v="9253"/>
    <s v="CA-2014-102309"/>
    <x v="3"/>
    <x v="397"/>
    <x v="425"/>
    <s v="Second Class"/>
    <s v="DO-13645"/>
    <s v="Doug O'Connell"/>
    <x v="0"/>
    <s v="United States"/>
    <s v="Pine Bluff"/>
    <x v="36"/>
    <n v="71603"/>
    <x v="0"/>
    <s v="TEC-AC-10001114"/>
    <x v="2"/>
    <x v="11"/>
    <s v="Microsoft Wireless Mobile Mouse 4000"/>
    <n v="199.95000000000002"/>
    <n v="5"/>
    <n v="0"/>
    <x v="1874"/>
  </r>
  <r>
    <n v="9254"/>
    <s v="CA-2014-102309"/>
    <x v="3"/>
    <x v="397"/>
    <x v="425"/>
    <s v="Second Class"/>
    <s v="DO-13645"/>
    <s v="Doug O'Connell"/>
    <x v="0"/>
    <s v="United States"/>
    <s v="Pine Bluff"/>
    <x v="36"/>
    <n v="71603"/>
    <x v="0"/>
    <s v="OFF-PA-10002005"/>
    <x v="1"/>
    <x v="10"/>
    <s v="Xerox 225"/>
    <n v="12.96"/>
    <n v="2"/>
    <n v="0"/>
    <x v="91"/>
  </r>
  <r>
    <n v="9255"/>
    <s v="CA-2011-168368"/>
    <x v="2"/>
    <x v="1058"/>
    <x v="1147"/>
    <s v="Second Class"/>
    <s v="GA-14725"/>
    <s v="Guy Armstrong"/>
    <x v="0"/>
    <s v="United States"/>
    <s v="Columbia"/>
    <x v="25"/>
    <n v="65203"/>
    <x v="2"/>
    <s v="FUR-CH-10001146"/>
    <x v="0"/>
    <x v="1"/>
    <s v="Global Value Mid-Back Manager's Chair, Gray"/>
    <n v="60.89"/>
    <n v="1"/>
    <n v="0"/>
    <x v="7100"/>
  </r>
  <r>
    <n v="9256"/>
    <s v="CA-2011-168368"/>
    <x v="2"/>
    <x v="1058"/>
    <x v="1147"/>
    <s v="Second Class"/>
    <s v="GA-14725"/>
    <s v="Guy Armstrong"/>
    <x v="0"/>
    <s v="United States"/>
    <s v="Columbia"/>
    <x v="25"/>
    <n v="65203"/>
    <x v="2"/>
    <s v="OFF-LA-10004853"/>
    <x v="1"/>
    <x v="2"/>
    <s v="Avery 483"/>
    <n v="14.940000000000001"/>
    <n v="3"/>
    <n v="0"/>
    <x v="2595"/>
  </r>
  <r>
    <n v="9257"/>
    <s v="CA-2011-168368"/>
    <x v="2"/>
    <x v="1058"/>
    <x v="1147"/>
    <s v="Second Class"/>
    <s v="GA-14725"/>
    <s v="Guy Armstrong"/>
    <x v="0"/>
    <s v="United States"/>
    <s v="Columbia"/>
    <x v="25"/>
    <n v="65203"/>
    <x v="2"/>
    <s v="OFF-BI-10004728"/>
    <x v="1"/>
    <x v="8"/>
    <s v="Wilson Jones Turn Tabs Binder Tool for Ring Binders"/>
    <n v="9.64"/>
    <n v="2"/>
    <n v="0"/>
    <x v="1511"/>
  </r>
  <r>
    <n v="9258"/>
    <s v="CA-2011-168368"/>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x v="1147"/>
    <s v="Second Class"/>
    <s v="GA-14725"/>
    <s v="Guy Armstrong"/>
    <x v="0"/>
    <s v="United States"/>
    <s v="Columbia"/>
    <x v="25"/>
    <n v="65203"/>
    <x v="2"/>
    <s v="OFF-BI-10004654"/>
    <x v="1"/>
    <x v="8"/>
    <s v="VariCap6 Expandable Binder"/>
    <n v="51.900000000000006"/>
    <n v="3"/>
    <n v="0"/>
    <x v="7102"/>
  </r>
  <r>
    <n v="9260"/>
    <s v="CA-2011-168368"/>
    <x v="2"/>
    <x v="1058"/>
    <x v="1147"/>
    <s v="Second Class"/>
    <s v="GA-14725"/>
    <s v="Guy Armstrong"/>
    <x v="0"/>
    <s v="United States"/>
    <s v="Columbia"/>
    <x v="25"/>
    <n v="65203"/>
    <x v="2"/>
    <s v="OFF-ST-10002583"/>
    <x v="1"/>
    <x v="4"/>
    <s v="Fellowes Neat Ideas Storage Cubes"/>
    <n v="64.959999999999994"/>
    <n v="2"/>
    <n v="0"/>
    <x v="659"/>
  </r>
  <r>
    <n v="9261"/>
    <s v="CA-2014-167976"/>
    <x v="3"/>
    <x v="343"/>
    <x v="773"/>
    <s v="Second Class"/>
    <s v="JL-15505"/>
    <s v="Jeremy Lonsdale"/>
    <x v="0"/>
    <s v="United States"/>
    <s v="Aberdeen"/>
    <x v="44"/>
    <n v="57401"/>
    <x v="2"/>
    <s v="OFF-SU-10004661"/>
    <x v="1"/>
    <x v="14"/>
    <s v="Acme Titanium Bonded Scissors"/>
    <n v="25.5"/>
    <n v="3"/>
    <n v="0"/>
    <x v="4888"/>
  </r>
  <r>
    <n v="9262"/>
    <s v="CA-2014-111388"/>
    <x v="3"/>
    <x v="264"/>
    <x v="1198"/>
    <s v="Same Day"/>
    <s v="SU-20665"/>
    <s v="Stephanie Ulpright"/>
    <x v="2"/>
    <s v="United States"/>
    <s v="Seattle"/>
    <x v="4"/>
    <n v="98103"/>
    <x v="1"/>
    <s v="FUR-CH-10003061"/>
    <x v="0"/>
    <x v="1"/>
    <s v="Global Leather Task Chair, Black"/>
    <n v="215.976"/>
    <n v="3"/>
    <n v="0.2"/>
    <x v="1932"/>
  </r>
  <r>
    <n v="9263"/>
    <s v="CA-2012-124499"/>
    <x v="1"/>
    <x v="330"/>
    <x v="349"/>
    <s v="Standard Class"/>
    <s v="FM-14380"/>
    <s v="Fred McMath"/>
    <x v="0"/>
    <s v="United States"/>
    <s v="Detroit"/>
    <x v="12"/>
    <n v="48227"/>
    <x v="2"/>
    <s v="FUR-CH-10000513"/>
    <x v="0"/>
    <x v="1"/>
    <s v="High-Back Leather Manager's Chair"/>
    <n v="389.97"/>
    <n v="3"/>
    <n v="0"/>
    <x v="6650"/>
  </r>
  <r>
    <n v="9264"/>
    <s v="CA-2012-124499"/>
    <x v="1"/>
    <x v="330"/>
    <x v="349"/>
    <s v="Standard Class"/>
    <s v="FM-14380"/>
    <s v="Fred McMath"/>
    <x v="0"/>
    <s v="United States"/>
    <s v="Detroit"/>
    <x v="12"/>
    <n v="48227"/>
    <x v="2"/>
    <s v="OFF-AP-10002191"/>
    <x v="1"/>
    <x v="9"/>
    <s v="Belkin 8 Outlet SurgeMaster II Gold Surge Protector"/>
    <n v="269.90999999999997"/>
    <n v="5"/>
    <n v="0.1"/>
    <x v="7103"/>
  </r>
  <r>
    <n v="9265"/>
    <s v="US-2014-128118"/>
    <x v="3"/>
    <x v="221"/>
    <x v="670"/>
    <s v="Standard Class"/>
    <s v="MY-17380"/>
    <s v="Maribeth Yedwab"/>
    <x v="1"/>
    <s v="United States"/>
    <s v="Memphis"/>
    <x v="18"/>
    <n v="38109"/>
    <x v="0"/>
    <s v="OFF-BI-10000216"/>
    <x v="1"/>
    <x v="8"/>
    <s v="Mead 1st Gear 2&quot; Zipper Binder, Asst. Colors"/>
    <n v="11.673000000000002"/>
    <n v="3"/>
    <n v="0.7"/>
    <x v="3686"/>
  </r>
  <r>
    <n v="9266"/>
    <s v="US-2014-128118"/>
    <x v="3"/>
    <x v="221"/>
    <x v="670"/>
    <s v="Standard Class"/>
    <s v="MY-17380"/>
    <s v="Maribeth Yedwab"/>
    <x v="1"/>
    <s v="United States"/>
    <s v="Memphis"/>
    <x v="18"/>
    <n v="38109"/>
    <x v="0"/>
    <s v="OFF-EN-10003448"/>
    <x v="1"/>
    <x v="12"/>
    <s v="Peel &amp; Seel Recycled Catalog Envelopes, Brown"/>
    <n v="64.848000000000013"/>
    <n v="7"/>
    <n v="0.2"/>
    <x v="7104"/>
  </r>
  <r>
    <n v="9267"/>
    <s v="CA-2011-125759"/>
    <x v="2"/>
    <x v="1215"/>
    <x v="682"/>
    <s v="First Class"/>
    <s v="NM-18445"/>
    <s v="Nathan Mautz"/>
    <x v="2"/>
    <s v="United States"/>
    <s v="North Las Vegas"/>
    <x v="33"/>
    <n v="89031"/>
    <x v="1"/>
    <s v="FUR-FU-10002111"/>
    <x v="0"/>
    <x v="5"/>
    <s v="Master Caster Door Stop, Large Brown"/>
    <n v="14.56"/>
    <n v="2"/>
    <n v="0"/>
    <x v="7105"/>
  </r>
  <r>
    <n v="9268"/>
    <s v="CA-2012-151869"/>
    <x v="1"/>
    <x v="12"/>
    <x v="1305"/>
    <s v="Same Day"/>
    <s v="CS-11950"/>
    <s v="Carlos Soltero"/>
    <x v="0"/>
    <s v="United States"/>
    <s v="Freeport"/>
    <x v="15"/>
    <n v="11520"/>
    <x v="3"/>
    <s v="FUR-CH-10001545"/>
    <x v="0"/>
    <x v="1"/>
    <s v="Hon Comfortask Task/Swivel Chairs"/>
    <n v="102.58200000000001"/>
    <n v="1"/>
    <n v="0.1"/>
    <x v="7106"/>
  </r>
  <r>
    <n v="9269"/>
    <s v="CA-2012-151869"/>
    <x v="1"/>
    <x v="12"/>
    <x v="1305"/>
    <s v="Same Day"/>
    <s v="CS-11950"/>
    <s v="Carlos Soltero"/>
    <x v="0"/>
    <s v="United States"/>
    <s v="Freeport"/>
    <x v="15"/>
    <n v="11520"/>
    <x v="3"/>
    <s v="OFF-PA-10002947"/>
    <x v="1"/>
    <x v="10"/>
    <s v="Xerox 1923"/>
    <n v="20.04"/>
    <n v="3"/>
    <n v="0"/>
    <x v="132"/>
  </r>
  <r>
    <n v="9270"/>
    <s v="US-2014-102183"/>
    <x v="3"/>
    <x v="170"/>
    <x v="328"/>
    <s v="Standard Class"/>
    <s v="PK-19075"/>
    <s v="Pete Kriz"/>
    <x v="0"/>
    <s v="United States"/>
    <s v="New York City"/>
    <x v="15"/>
    <n v="10035"/>
    <x v="3"/>
    <s v="OFF-BI-10003476"/>
    <x v="1"/>
    <x v="8"/>
    <s v="Avery Metallic Poly Binders"/>
    <n v="32.088000000000001"/>
    <n v="7"/>
    <n v="0.2"/>
    <x v="7107"/>
  </r>
  <r>
    <n v="9271"/>
    <s v="US-2014-102183"/>
    <x v="3"/>
    <x v="170"/>
    <x v="328"/>
    <s v="Standard Class"/>
    <s v="PK-19075"/>
    <s v="Pete Kriz"/>
    <x v="0"/>
    <s v="United States"/>
    <s v="New York City"/>
    <x v="15"/>
    <n v="10035"/>
    <x v="3"/>
    <s v="OFF-BI-10001359"/>
    <x v="1"/>
    <x v="8"/>
    <s v="GBC DocuBind TL300 Electric Binding System"/>
    <n v="4305.5520000000006"/>
    <n v="6"/>
    <n v="0.2"/>
    <x v="7108"/>
  </r>
  <r>
    <n v="9272"/>
    <s v="CA-2013-100510"/>
    <x v="0"/>
    <x v="536"/>
    <x v="968"/>
    <s v="Standard Class"/>
    <s v="HM-14860"/>
    <s v="Harry Marie"/>
    <x v="1"/>
    <s v="United States"/>
    <s v="New York City"/>
    <x v="15"/>
    <n v="10024"/>
    <x v="3"/>
    <s v="FUR-FU-10000320"/>
    <x v="0"/>
    <x v="5"/>
    <s v="OIC Stacking Trays"/>
    <n v="10.02"/>
    <n v="3"/>
    <n v="0"/>
    <x v="5728"/>
  </r>
  <r>
    <n v="9273"/>
    <s v="CA-2013-100510"/>
    <x v="0"/>
    <x v="536"/>
    <x v="968"/>
    <s v="Standard Class"/>
    <s v="HM-14860"/>
    <s v="Harry Marie"/>
    <x v="1"/>
    <s v="United States"/>
    <s v="New York City"/>
    <x v="15"/>
    <n v="10024"/>
    <x v="3"/>
    <s v="TEC-PH-10001835"/>
    <x v="2"/>
    <x v="7"/>
    <s v="Jawbone JAMBOX Wireless Bluetooth Speaker"/>
    <n v="631.96"/>
    <n v="4"/>
    <n v="0"/>
    <x v="2249"/>
  </r>
  <r>
    <n v="9274"/>
    <s v="CA-2014-146983"/>
    <x v="3"/>
    <x v="264"/>
    <x v="371"/>
    <s v="Standard Class"/>
    <s v="AH-10210"/>
    <s v="Alan Hwang"/>
    <x v="0"/>
    <s v="United States"/>
    <s v="Henderson"/>
    <x v="0"/>
    <n v="42420"/>
    <x v="0"/>
    <s v="OFF-BI-10003650"/>
    <x v="1"/>
    <x v="8"/>
    <s v="GBC DocuBind 300 Electric Binding Machine"/>
    <n v="1577.94"/>
    <n v="3"/>
    <n v="0"/>
    <x v="3143"/>
  </r>
  <r>
    <n v="9275"/>
    <s v="US-2011-134054"/>
    <x v="2"/>
    <x v="982"/>
    <x v="197"/>
    <s v="Same Day"/>
    <s v="FC-14335"/>
    <s v="Fred Chung"/>
    <x v="1"/>
    <s v="United States"/>
    <s v="Albuquerque"/>
    <x v="27"/>
    <n v="87105"/>
    <x v="1"/>
    <s v="OFF-AR-10000937"/>
    <x v="1"/>
    <x v="6"/>
    <s v="Dixon Ticonderoga Core-Lock Colored Pencils, 48-Color Set"/>
    <n v="255.84999999999997"/>
    <n v="7"/>
    <n v="0"/>
    <x v="7109"/>
  </r>
  <r>
    <n v="9276"/>
    <s v="CA-2013-113236"/>
    <x v="0"/>
    <x v="439"/>
    <x v="1124"/>
    <s v="Second Class"/>
    <s v="CP-12085"/>
    <s v="Cathy Prescott"/>
    <x v="1"/>
    <s v="United States"/>
    <s v="Delray Beach"/>
    <x v="2"/>
    <n v="33445"/>
    <x v="0"/>
    <s v="OFF-ST-10000532"/>
    <x v="1"/>
    <x v="4"/>
    <s v="Advantus Rolling Drawer Organizers"/>
    <n v="184.70400000000001"/>
    <n v="6"/>
    <n v="0.2"/>
    <x v="7110"/>
  </r>
  <r>
    <n v="9277"/>
    <s v="CA-2013-113236"/>
    <x v="0"/>
    <x v="439"/>
    <x v="1124"/>
    <s v="Second Class"/>
    <s v="CP-12085"/>
    <s v="Cathy Prescott"/>
    <x v="1"/>
    <s v="United States"/>
    <s v="Delray Beach"/>
    <x v="2"/>
    <n v="33445"/>
    <x v="0"/>
    <s v="TEC-AC-10001267"/>
    <x v="2"/>
    <x v="11"/>
    <s v="Imation 32GB Pocket Pro USB 3.0 Flash Drive - 32 GB - Black - 1 P ..."/>
    <n v="47.92"/>
    <n v="2"/>
    <n v="0.2"/>
    <x v="7111"/>
  </r>
  <r>
    <n v="9278"/>
    <s v="CA-2014-122539"/>
    <x v="3"/>
    <x v="96"/>
    <x v="241"/>
    <s v="Standard Class"/>
    <s v="SC-20305"/>
    <s v="Sean Christensen"/>
    <x v="0"/>
    <s v="United States"/>
    <s v="Philadelphia"/>
    <x v="9"/>
    <n v="19140"/>
    <x v="3"/>
    <s v="OFF-LA-10004853"/>
    <x v="1"/>
    <x v="2"/>
    <s v="Avery 483"/>
    <n v="15.936000000000002"/>
    <n v="4"/>
    <n v="0.2"/>
    <x v="826"/>
  </r>
  <r>
    <n v="9279"/>
    <s v="CA-2014-122539"/>
    <x v="3"/>
    <x v="96"/>
    <x v="241"/>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x v="241"/>
    <s v="Standard Class"/>
    <s v="SC-20305"/>
    <s v="Sean Christensen"/>
    <x v="0"/>
    <s v="United States"/>
    <s v="Philadelphia"/>
    <x v="9"/>
    <n v="19140"/>
    <x v="3"/>
    <s v="FUR-CH-10003379"/>
    <x v="0"/>
    <x v="1"/>
    <s v="Global Commerce Series High-Back Swivel/Tilt Chairs"/>
    <n v="398.97199999999998"/>
    <n v="2"/>
    <n v="0.3"/>
    <x v="7113"/>
  </r>
  <r>
    <n v="9281"/>
    <s v="CA-2013-166772"/>
    <x v="0"/>
    <x v="873"/>
    <x v="926"/>
    <s v="Standard Class"/>
    <s v="HJ-14875"/>
    <s v="Heather Jas"/>
    <x v="2"/>
    <s v="United States"/>
    <s v="Seattle"/>
    <x v="4"/>
    <n v="98105"/>
    <x v="1"/>
    <s v="FUR-BO-10002853"/>
    <x v="0"/>
    <x v="0"/>
    <s v="O'Sullivan 5-Shelf Heavy-Duty Bookcases"/>
    <n v="163.88"/>
    <n v="2"/>
    <n v="0"/>
    <x v="7114"/>
  </r>
  <r>
    <n v="9282"/>
    <s v="US-2014-152898"/>
    <x v="3"/>
    <x v="220"/>
    <x v="17"/>
    <s v="Standard Class"/>
    <s v="CB-12025"/>
    <s v="Cassandra Brandow"/>
    <x v="0"/>
    <s v="United States"/>
    <s v="Richmond"/>
    <x v="17"/>
    <n v="23223"/>
    <x v="0"/>
    <s v="OFF-AP-10000027"/>
    <x v="1"/>
    <x v="9"/>
    <s v="Hoover Commercial SteamVac"/>
    <n v="67.900000000000006"/>
    <n v="5"/>
    <n v="0"/>
    <x v="7115"/>
  </r>
  <r>
    <n v="9283"/>
    <s v="CA-2013-160486"/>
    <x v="0"/>
    <x v="945"/>
    <x v="505"/>
    <s v="Standard Class"/>
    <s v="EH-14185"/>
    <s v="Evan Henry"/>
    <x v="0"/>
    <s v="United States"/>
    <s v="West Palm Beach"/>
    <x v="2"/>
    <n v="33407"/>
    <x v="0"/>
    <s v="OFF-PA-10002421"/>
    <x v="1"/>
    <x v="10"/>
    <s v="Embossed Ink Jet Note Cards"/>
    <n v="72.224000000000004"/>
    <n v="4"/>
    <n v="0.2"/>
    <x v="7116"/>
  </r>
  <r>
    <n v="9284"/>
    <s v="CA-2014-102218"/>
    <x v="3"/>
    <x v="264"/>
    <x v="842"/>
    <s v="Second Class"/>
    <s v="LW-17215"/>
    <s v="Luke Weiss"/>
    <x v="0"/>
    <s v="United States"/>
    <s v="Fort Collins"/>
    <x v="22"/>
    <n v="80525"/>
    <x v="1"/>
    <s v="OFF-LA-10002475"/>
    <x v="1"/>
    <x v="2"/>
    <s v="Avery 519"/>
    <n v="11.696"/>
    <n v="2"/>
    <n v="0.2"/>
    <x v="3702"/>
  </r>
  <r>
    <n v="9285"/>
    <s v="CA-2011-161032"/>
    <x v="2"/>
    <x v="728"/>
    <x v="788"/>
    <s v="Standard Class"/>
    <s v="MK-17905"/>
    <s v="Michael Kennedy"/>
    <x v="1"/>
    <s v="United States"/>
    <s v="Franklin"/>
    <x v="6"/>
    <n v="53132"/>
    <x v="2"/>
    <s v="FUR-CH-10001482"/>
    <x v="0"/>
    <x v="1"/>
    <s v="Office Star - Mesh Screen back chair with Vinyl seat"/>
    <n v="392.93999999999994"/>
    <n v="3"/>
    <n v="0"/>
    <x v="614"/>
  </r>
  <r>
    <n v="9286"/>
    <s v="CA-2012-102778"/>
    <x v="1"/>
    <x v="82"/>
    <x v="1005"/>
    <s v="First Class"/>
    <s v="JH-15820"/>
    <s v="John Huston"/>
    <x v="0"/>
    <s v="United States"/>
    <s v="Monroe"/>
    <x v="3"/>
    <n v="28110"/>
    <x v="0"/>
    <s v="FUR-FU-10000087"/>
    <x v="0"/>
    <x v="5"/>
    <s v="Executive Impressions 14&quot; Two-Color Numerals Wall Clock"/>
    <n v="18.175999999999998"/>
    <n v="1"/>
    <n v="0.2"/>
    <x v="7117"/>
  </r>
  <r>
    <n v="9287"/>
    <s v="CA-2014-154011"/>
    <x v="3"/>
    <x v="249"/>
    <x v="356"/>
    <s v="Standard Class"/>
    <s v="DB-13270"/>
    <s v="Deborah Brumfield"/>
    <x v="2"/>
    <s v="United States"/>
    <s v="Dallas"/>
    <x v="5"/>
    <n v="75081"/>
    <x v="2"/>
    <s v="OFF-BI-10003166"/>
    <x v="1"/>
    <x v="8"/>
    <s v="GBC Plasticlear Binding Covers"/>
    <n v="6.8879999999999981"/>
    <n v="3"/>
    <n v="0.8"/>
    <x v="7118"/>
  </r>
  <r>
    <n v="9288"/>
    <s v="CA-2014-154011"/>
    <x v="3"/>
    <x v="249"/>
    <x v="356"/>
    <s v="Standard Class"/>
    <s v="DB-13270"/>
    <s v="Deborah Brumfield"/>
    <x v="2"/>
    <s v="United States"/>
    <s v="Dallas"/>
    <x v="5"/>
    <n v="75081"/>
    <x v="2"/>
    <s v="FUR-TA-10000688"/>
    <x v="0"/>
    <x v="3"/>
    <s v="Chromcraft Bull-Nose Wood Round Conference Table Top, Wood Base"/>
    <n v="457.4849999999999"/>
    <n v="3"/>
    <n v="0.3"/>
    <x v="7119"/>
  </r>
  <r>
    <n v="9289"/>
    <s v="US-2014-165456"/>
    <x v="3"/>
    <x v="329"/>
    <x v="108"/>
    <s v="First Class"/>
    <s v="TB-21625"/>
    <s v="Trudy Brown"/>
    <x v="0"/>
    <s v="United States"/>
    <s v="Philadelphia"/>
    <x v="9"/>
    <n v="19134"/>
    <x v="3"/>
    <s v="FUR-CH-10003981"/>
    <x v="0"/>
    <x v="1"/>
    <s v="Global Commerce Series Low-Back Swivel/Tilt Chairs"/>
    <n v="1079.316"/>
    <n v="6"/>
    <n v="0.3"/>
    <x v="7120"/>
  </r>
  <r>
    <n v="9290"/>
    <s v="CA-2011-111857"/>
    <x v="2"/>
    <x v="488"/>
    <x v="1310"/>
    <s v="Second Class"/>
    <s v="NM-18445"/>
    <s v="Nathan Mautz"/>
    <x v="2"/>
    <s v="United States"/>
    <s v="San Francisco"/>
    <x v="1"/>
    <n v="94109"/>
    <x v="1"/>
    <s v="OFF-PA-10001878"/>
    <x v="1"/>
    <x v="10"/>
    <s v="Xerox 1891"/>
    <n v="48.91"/>
    <n v="1"/>
    <n v="0"/>
    <x v="7121"/>
  </r>
  <r>
    <n v="9291"/>
    <s v="CA-2011-163650"/>
    <x v="2"/>
    <x v="865"/>
    <x v="59"/>
    <s v="First Class"/>
    <s v="TT-21220"/>
    <s v="Thomas Thornton"/>
    <x v="0"/>
    <s v="United States"/>
    <s v="Dover"/>
    <x v="13"/>
    <n v="19901"/>
    <x v="3"/>
    <s v="OFF-AR-10002375"/>
    <x v="1"/>
    <x v="6"/>
    <s v="Newell 351"/>
    <n v="9.84"/>
    <n v="3"/>
    <n v="0"/>
    <x v="301"/>
  </r>
  <r>
    <n v="9292"/>
    <s v="CA-2011-163650"/>
    <x v="2"/>
    <x v="865"/>
    <x v="59"/>
    <s v="First Class"/>
    <s v="TT-21220"/>
    <s v="Thomas Thornton"/>
    <x v="0"/>
    <s v="United States"/>
    <s v="Dover"/>
    <x v="13"/>
    <n v="19901"/>
    <x v="3"/>
    <s v="OFF-BI-10004965"/>
    <x v="1"/>
    <x v="8"/>
    <s v="Ibico Covers for Plastic or Wire Binding Elements"/>
    <n v="34.5"/>
    <n v="3"/>
    <n v="0"/>
    <x v="1398"/>
  </r>
  <r>
    <n v="9293"/>
    <s v="CA-2014-124114"/>
    <x v="3"/>
    <x v="580"/>
    <x v="965"/>
    <s v="Same Day"/>
    <s v="RS-19765"/>
    <s v="Roland Schwarz"/>
    <x v="1"/>
    <s v="United States"/>
    <s v="Waco"/>
    <x v="5"/>
    <n v="76706"/>
    <x v="2"/>
    <s v="OFF-BI-10004022"/>
    <x v="1"/>
    <x v="8"/>
    <s v="Acco Suede Grain Vinyl Round Ring Binder"/>
    <n v="0.55599999999999983"/>
    <n v="1"/>
    <n v="0.8"/>
    <x v="7122"/>
  </r>
  <r>
    <n v="9294"/>
    <s v="US-2014-116505"/>
    <x v="3"/>
    <x v="701"/>
    <x v="410"/>
    <s v="Second Class"/>
    <s v="TB-21625"/>
    <s v="Trudy Brown"/>
    <x v="0"/>
    <s v="United States"/>
    <s v="Hagerstown"/>
    <x v="39"/>
    <n v="21740"/>
    <x v="3"/>
    <s v="OFF-BI-10000050"/>
    <x v="1"/>
    <x v="8"/>
    <s v="Angle-D Binders with Locking Rings, Label Holders"/>
    <n v="43.8"/>
    <n v="6"/>
    <n v="0"/>
    <x v="7123"/>
  </r>
  <r>
    <n v="9295"/>
    <s v="CA-2014-161340"/>
    <x v="3"/>
    <x v="39"/>
    <x v="777"/>
    <s v="Standard Class"/>
    <s v="AM-10360"/>
    <s v="Alice McCarthy"/>
    <x v="1"/>
    <s v="United States"/>
    <s v="Cleveland"/>
    <x v="24"/>
    <n v="44105"/>
    <x v="3"/>
    <s v="OFF-PA-10002464"/>
    <x v="1"/>
    <x v="10"/>
    <s v="HP Office Recycled Paper (20Lb. and 87 Bright)"/>
    <n v="13.872000000000002"/>
    <n v="3"/>
    <n v="0.2"/>
    <x v="884"/>
  </r>
  <r>
    <n v="9296"/>
    <s v="CA-2014-161340"/>
    <x v="3"/>
    <x v="39"/>
    <x v="777"/>
    <s v="Standard Class"/>
    <s v="AM-10360"/>
    <s v="Alice McCarthy"/>
    <x v="1"/>
    <s v="United States"/>
    <s v="Cleveland"/>
    <x v="24"/>
    <n v="44105"/>
    <x v="3"/>
    <s v="FUR-BO-10004709"/>
    <x v="0"/>
    <x v="0"/>
    <s v="Bush Westfield Collection Bookcases, Medium Cherry Finish"/>
    <n v="115.96"/>
    <n v="4"/>
    <n v="0.5"/>
    <x v="7124"/>
  </r>
  <r>
    <n v="9297"/>
    <s v="US-2012-163433"/>
    <x v="1"/>
    <x v="24"/>
    <x v="23"/>
    <s v="Second Class"/>
    <s v="MP-17965"/>
    <s v="Michael Paige"/>
    <x v="1"/>
    <s v="United States"/>
    <s v="Mcallen"/>
    <x v="5"/>
    <n v="78501"/>
    <x v="2"/>
    <s v="TEC-AC-10003590"/>
    <x v="2"/>
    <x v="11"/>
    <s v="TRENDnet 56K USB 2.0 Phone, Internet and Fax Modem"/>
    <n v="41.424000000000007"/>
    <n v="2"/>
    <n v="0.2"/>
    <x v="3311"/>
  </r>
  <r>
    <n v="9298"/>
    <s v="US-2012-163433"/>
    <x v="1"/>
    <x v="24"/>
    <x v="23"/>
    <s v="Second Class"/>
    <s v="MP-17965"/>
    <s v="Michael Paige"/>
    <x v="1"/>
    <s v="United States"/>
    <s v="Mcallen"/>
    <x v="5"/>
    <n v="78501"/>
    <x v="2"/>
    <s v="TEC-PH-10003357"/>
    <x v="2"/>
    <x v="7"/>
    <s v="Grandstream GXP2100 Mainstream Business Phone"/>
    <n v="244.768"/>
    <n v="4"/>
    <n v="0.2"/>
    <x v="5298"/>
  </r>
  <r>
    <n v="9299"/>
    <s v="US-2012-163433"/>
    <x v="1"/>
    <x v="24"/>
    <x v="23"/>
    <s v="Second Class"/>
    <s v="MP-17965"/>
    <s v="Michael Paige"/>
    <x v="1"/>
    <s v="United States"/>
    <s v="Mcallen"/>
    <x v="5"/>
    <n v="78501"/>
    <x v="2"/>
    <s v="OFF-AR-10003373"/>
    <x v="1"/>
    <x v="6"/>
    <s v="Boston School Pro Electric Pencil Sharpener, 1670"/>
    <n v="74.352000000000004"/>
    <n v="3"/>
    <n v="0.2"/>
    <x v="7125"/>
  </r>
  <r>
    <n v="9300"/>
    <s v="US-2012-163433"/>
    <x v="1"/>
    <x v="24"/>
    <x v="23"/>
    <s v="Second Class"/>
    <s v="MP-17965"/>
    <s v="Michael Paige"/>
    <x v="1"/>
    <s v="United States"/>
    <s v="Mcallen"/>
    <x v="5"/>
    <n v="78501"/>
    <x v="2"/>
    <s v="OFF-BI-10003676"/>
    <x v="1"/>
    <x v="8"/>
    <s v="GBC Standard Recycled Report Covers, Clear Plastic Sheets"/>
    <n v="4.3119999999999985"/>
    <n v="2"/>
    <n v="0.8"/>
    <x v="3575"/>
  </r>
  <r>
    <n v="9301"/>
    <s v="US-2012-163433"/>
    <x v="1"/>
    <x v="24"/>
    <x v="23"/>
    <s v="Second Class"/>
    <s v="MP-17965"/>
    <s v="Michael Paige"/>
    <x v="1"/>
    <s v="United States"/>
    <s v="Mcallen"/>
    <x v="5"/>
    <n v="78501"/>
    <x v="2"/>
    <s v="FUR-CH-10000225"/>
    <x v="0"/>
    <x v="1"/>
    <s v="Global Geo Office Task Chair, Gray"/>
    <n v="56.686"/>
    <n v="1"/>
    <n v="0.3"/>
    <x v="7126"/>
  </r>
  <r>
    <n v="9302"/>
    <s v="US-2012-163433"/>
    <x v="1"/>
    <x v="24"/>
    <x v="23"/>
    <s v="Second Class"/>
    <s v="MP-17965"/>
    <s v="Michael Paige"/>
    <x v="1"/>
    <s v="United States"/>
    <s v="Mcallen"/>
    <x v="5"/>
    <n v="78501"/>
    <x v="2"/>
    <s v="TEC-PH-10001870"/>
    <x v="2"/>
    <x v="7"/>
    <s v="Lunatik TT5L-002 Taktik Strike Impact Protection System for iPhone 5"/>
    <n v="97.968000000000004"/>
    <n v="2"/>
    <n v="0.2"/>
    <x v="7127"/>
  </r>
  <r>
    <n v="9303"/>
    <s v="US-2012-163433"/>
    <x v="1"/>
    <x v="24"/>
    <x v="23"/>
    <s v="Second Class"/>
    <s v="MP-17965"/>
    <s v="Michael Paige"/>
    <x v="1"/>
    <s v="United States"/>
    <s v="Mcallen"/>
    <x v="5"/>
    <n v="78501"/>
    <x v="2"/>
    <s v="OFF-AR-10003481"/>
    <x v="1"/>
    <x v="6"/>
    <s v="Newell 348"/>
    <n v="7.8719999999999999"/>
    <n v="3"/>
    <n v="0.2"/>
    <x v="3456"/>
  </r>
  <r>
    <n v="9304"/>
    <s v="US-2012-163433"/>
    <x v="1"/>
    <x v="24"/>
    <x v="23"/>
    <s v="Second Class"/>
    <s v="MP-17965"/>
    <s v="Michael Paige"/>
    <x v="1"/>
    <s v="United States"/>
    <s v="Mcallen"/>
    <x v="5"/>
    <n v="78501"/>
    <x v="2"/>
    <s v="OFF-PA-10003936"/>
    <x v="1"/>
    <x v="10"/>
    <s v="Xerox 1994"/>
    <n v="15.552000000000003"/>
    <n v="3"/>
    <n v="0.2"/>
    <x v="12"/>
  </r>
  <r>
    <n v="9305"/>
    <s v="US-2012-163433"/>
    <x v="1"/>
    <x v="24"/>
    <x v="23"/>
    <s v="Second Class"/>
    <s v="MP-17965"/>
    <s v="Michael Paige"/>
    <x v="1"/>
    <s v="United States"/>
    <s v="Mcallen"/>
    <x v="5"/>
    <n v="78501"/>
    <x v="2"/>
    <s v="OFF-BI-10000320"/>
    <x v="1"/>
    <x v="8"/>
    <s v="GBC Plastic Binding Combs"/>
    <n v="1.4759999999999998"/>
    <n v="1"/>
    <n v="0.8"/>
    <x v="7128"/>
  </r>
  <r>
    <n v="9306"/>
    <s v="CA-2012-137603"/>
    <x v="1"/>
    <x v="444"/>
    <x v="488"/>
    <s v="Standard Class"/>
    <s v="MH-17290"/>
    <s v="Marc Harrigan"/>
    <x v="2"/>
    <s v="United States"/>
    <s v="Santa Fe"/>
    <x v="27"/>
    <n v="87505"/>
    <x v="1"/>
    <s v="OFF-AR-10001972"/>
    <x v="1"/>
    <x v="6"/>
    <s v="Newell 323"/>
    <n v="8.4"/>
    <n v="5"/>
    <n v="0"/>
    <x v="7129"/>
  </r>
  <r>
    <n v="9307"/>
    <s v="CA-2011-128237"/>
    <x v="2"/>
    <x v="727"/>
    <x v="1029"/>
    <s v="Standard Class"/>
    <s v="CA-12265"/>
    <s v="Christina Anderson"/>
    <x v="0"/>
    <s v="United States"/>
    <s v="San Francisco"/>
    <x v="1"/>
    <n v="94110"/>
    <x v="1"/>
    <s v="OFF-AR-10003829"/>
    <x v="1"/>
    <x v="6"/>
    <s v="Newell 35"/>
    <n v="6.56"/>
    <n v="2"/>
    <n v="0"/>
    <x v="2909"/>
  </r>
  <r>
    <n v="9308"/>
    <s v="CA-2011-128237"/>
    <x v="2"/>
    <x v="727"/>
    <x v="1029"/>
    <s v="Standard Class"/>
    <s v="CA-12265"/>
    <s v="Christina Anderson"/>
    <x v="0"/>
    <s v="United States"/>
    <s v="San Francisco"/>
    <x v="1"/>
    <n v="94110"/>
    <x v="1"/>
    <s v="OFF-AR-10003338"/>
    <x v="1"/>
    <x v="6"/>
    <s v="Eberhard Faber 3 1/2&quot; Golf Pencils"/>
    <n v="14.88"/>
    <n v="2"/>
    <n v="0"/>
    <x v="4180"/>
  </r>
  <r>
    <n v="9309"/>
    <s v="CA-2011-128237"/>
    <x v="2"/>
    <x v="727"/>
    <x v="1029"/>
    <s v="Standard Class"/>
    <s v="CA-12265"/>
    <s v="Christina Anderson"/>
    <x v="0"/>
    <s v="United States"/>
    <s v="San Francisco"/>
    <x v="1"/>
    <n v="94110"/>
    <x v="1"/>
    <s v="TEC-AC-10002558"/>
    <x v="2"/>
    <x v="11"/>
    <s v="Imation Swivel Flash Drive USB flash drive - 8 GB"/>
    <n v="45.48"/>
    <n v="4"/>
    <n v="0"/>
    <x v="7130"/>
  </r>
  <r>
    <n v="9310"/>
    <s v="CA-2011-128237"/>
    <x v="2"/>
    <x v="727"/>
    <x v="1029"/>
    <s v="Standard Class"/>
    <s v="CA-12265"/>
    <s v="Christina Anderson"/>
    <x v="0"/>
    <s v="United States"/>
    <s v="San Francisco"/>
    <x v="1"/>
    <n v="94110"/>
    <x v="1"/>
    <s v="OFF-AR-10000034"/>
    <x v="1"/>
    <x v="6"/>
    <s v="BIC Brite Liner Grip Highlighters, Assorted, 5/Pack"/>
    <n v="25.44"/>
    <n v="6"/>
    <n v="0"/>
    <x v="7131"/>
  </r>
  <r>
    <n v="9311"/>
    <s v="US-2013-102141"/>
    <x v="0"/>
    <x v="370"/>
    <x v="1009"/>
    <s v="Standard Class"/>
    <s v="KD-16615"/>
    <s v="Ken Dana"/>
    <x v="1"/>
    <s v="United States"/>
    <s v="New York City"/>
    <x v="15"/>
    <n v="10024"/>
    <x v="3"/>
    <s v="OFF-BI-10001510"/>
    <x v="1"/>
    <x v="8"/>
    <s v="Deluxe Heavy-Duty Vinyl Round Ring Binder"/>
    <n v="146.68800000000002"/>
    <n v="8"/>
    <n v="0.2"/>
    <x v="1351"/>
  </r>
  <r>
    <n v="9312"/>
    <s v="CA-2014-148642"/>
    <x v="3"/>
    <x v="904"/>
    <x v="515"/>
    <s v="Standard Class"/>
    <s v="DW-13540"/>
    <s v="Don Weiss"/>
    <x v="0"/>
    <s v="United States"/>
    <s v="Dallas"/>
    <x v="5"/>
    <n v="75220"/>
    <x v="2"/>
    <s v="OFF-LA-10000134"/>
    <x v="1"/>
    <x v="2"/>
    <s v="Avery 511"/>
    <n v="4.9280000000000008"/>
    <n v="2"/>
    <n v="0.2"/>
    <x v="5212"/>
  </r>
  <r>
    <n v="9313"/>
    <s v="CA-2014-148642"/>
    <x v="3"/>
    <x v="904"/>
    <x v="515"/>
    <s v="Standard Class"/>
    <s v="DW-13540"/>
    <s v="Don Weiss"/>
    <x v="0"/>
    <s v="United States"/>
    <s v="Dallas"/>
    <x v="5"/>
    <n v="75220"/>
    <x v="2"/>
    <s v="OFF-AR-10000588"/>
    <x v="1"/>
    <x v="6"/>
    <s v="Newell 345"/>
    <n v="63.488"/>
    <n v="4"/>
    <n v="0.2"/>
    <x v="7132"/>
  </r>
  <r>
    <n v="9314"/>
    <s v="CA-2012-111948"/>
    <x v="1"/>
    <x v="1216"/>
    <x v="917"/>
    <s v="Same Day"/>
    <s v="AG-10495"/>
    <s v="Andrew Gjertsen"/>
    <x v="1"/>
    <s v="United States"/>
    <s v="Detroit"/>
    <x v="12"/>
    <n v="48234"/>
    <x v="2"/>
    <s v="OFF-ST-10003282"/>
    <x v="1"/>
    <x v="4"/>
    <s v="Advantus 10-Drawer Portable Organizer, Chrome Metal Frame, Smoke Drawers"/>
    <n v="418.32"/>
    <n v="7"/>
    <n v="0"/>
    <x v="7133"/>
  </r>
  <r>
    <n v="9315"/>
    <s v="CA-2012-111948"/>
    <x v="1"/>
    <x v="1216"/>
    <x v="917"/>
    <s v="Same Day"/>
    <s v="AG-10495"/>
    <s v="Andrew Gjertsen"/>
    <x v="1"/>
    <s v="United States"/>
    <s v="Detroit"/>
    <x v="12"/>
    <n v="48234"/>
    <x v="2"/>
    <s v="OFF-AP-10002311"/>
    <x v="1"/>
    <x v="9"/>
    <s v="Holmes Replacement Filter for HEPA Air Cleaner, Very Large Room, HEPA Filter"/>
    <n v="123.858"/>
    <n v="2"/>
    <n v="0.1"/>
    <x v="7134"/>
  </r>
  <r>
    <n v="9316"/>
    <s v="CA-2013-161907"/>
    <x v="0"/>
    <x v="41"/>
    <x v="300"/>
    <s v="Standard Class"/>
    <s v="JH-16180"/>
    <s v="Justin Hirsh"/>
    <x v="0"/>
    <s v="United States"/>
    <s v="Philadelphia"/>
    <x v="9"/>
    <n v="19140"/>
    <x v="3"/>
    <s v="TEC-PH-10000141"/>
    <x v="2"/>
    <x v="7"/>
    <s v="Clearsounds A400"/>
    <n v="118.78199999999998"/>
    <n v="3"/>
    <n v="0.4"/>
    <x v="1000"/>
  </r>
  <r>
    <n v="9317"/>
    <s v="CA-2013-161907"/>
    <x v="0"/>
    <x v="41"/>
    <x v="300"/>
    <s v="Standard Class"/>
    <s v="JH-16180"/>
    <s v="Justin Hirsh"/>
    <x v="0"/>
    <s v="United States"/>
    <s v="Philadelphia"/>
    <x v="9"/>
    <n v="19140"/>
    <x v="3"/>
    <s v="OFF-SU-10000646"/>
    <x v="1"/>
    <x v="14"/>
    <s v="Premier Automatic Letter Opener"/>
    <n v="769.18400000000008"/>
    <n v="4"/>
    <n v="0.2"/>
    <x v="7135"/>
  </r>
  <r>
    <n v="9318"/>
    <s v="CA-2014-124940"/>
    <x v="3"/>
    <x v="1217"/>
    <x v="1315"/>
    <s v="Standard Class"/>
    <s v="DK-13090"/>
    <s v="Dave Kipp"/>
    <x v="0"/>
    <s v="United States"/>
    <s v="Carrollton"/>
    <x v="5"/>
    <n v="75007"/>
    <x v="2"/>
    <s v="TEC-AC-10002076"/>
    <x v="2"/>
    <x v="11"/>
    <s v="Microsoft Natural Keyboard Elite"/>
    <n v="47.904000000000003"/>
    <n v="1"/>
    <n v="0.2"/>
    <x v="7136"/>
  </r>
  <r>
    <n v="9319"/>
    <s v="US-2014-108343"/>
    <x v="3"/>
    <x v="228"/>
    <x v="262"/>
    <s v="Standard Class"/>
    <s v="AR-10825"/>
    <s v="Anthony Rawles"/>
    <x v="1"/>
    <s v="United States"/>
    <s v="New York City"/>
    <x v="15"/>
    <n v="10009"/>
    <x v="3"/>
    <s v="OFF-PA-10000743"/>
    <x v="1"/>
    <x v="10"/>
    <s v="Xerox 1977"/>
    <n v="13.36"/>
    <n v="2"/>
    <n v="0"/>
    <x v="534"/>
  </r>
  <r>
    <n v="9320"/>
    <s v="US-2014-108343"/>
    <x v="3"/>
    <x v="228"/>
    <x v="262"/>
    <s v="Standard Class"/>
    <s v="AR-10825"/>
    <s v="Anthony Rawles"/>
    <x v="1"/>
    <s v="United States"/>
    <s v="New York City"/>
    <x v="15"/>
    <n v="10009"/>
    <x v="3"/>
    <s v="FUR-CH-10002780"/>
    <x v="0"/>
    <x v="1"/>
    <s v="Office Star - Task Chair with Contemporary Loop Arms"/>
    <n v="163.76400000000001"/>
    <n v="2"/>
    <n v="0.1"/>
    <x v="7137"/>
  </r>
  <r>
    <n v="9321"/>
    <s v="US-2014-108343"/>
    <x v="3"/>
    <x v="228"/>
    <x v="262"/>
    <s v="Standard Class"/>
    <s v="AR-10825"/>
    <s v="Anthony Rawles"/>
    <x v="1"/>
    <s v="United States"/>
    <s v="New York City"/>
    <x v="15"/>
    <n v="10009"/>
    <x v="3"/>
    <s v="FUR-FU-10000747"/>
    <x v="0"/>
    <x v="5"/>
    <s v="Tenex B1-RE Series Chair Mats for Low Pile Carpets"/>
    <n v="183.92"/>
    <n v="4"/>
    <n v="0"/>
    <x v="7138"/>
  </r>
  <r>
    <n v="9322"/>
    <s v="US-2013-111563"/>
    <x v="0"/>
    <x v="254"/>
    <x v="281"/>
    <s v="Standard Class"/>
    <s v="SM-20005"/>
    <s v="Sally Matthias"/>
    <x v="0"/>
    <s v="United States"/>
    <s v="Houston"/>
    <x v="5"/>
    <n v="77041"/>
    <x v="2"/>
    <s v="FUR-FU-10002445"/>
    <x v="0"/>
    <x v="5"/>
    <s v="DAX Two-Tone Rosewood/Black Document Frame, Desktop, 5 x 7"/>
    <n v="11.376000000000001"/>
    <n v="3"/>
    <n v="0.6"/>
    <x v="7139"/>
  </r>
  <r>
    <n v="9323"/>
    <s v="US-2013-111563"/>
    <x v="0"/>
    <x v="254"/>
    <x v="281"/>
    <s v="Standard Class"/>
    <s v="SM-20005"/>
    <s v="Sally Matthias"/>
    <x v="0"/>
    <s v="United States"/>
    <s v="Houston"/>
    <x v="5"/>
    <n v="77041"/>
    <x v="2"/>
    <s v="FUR-FU-10000723"/>
    <x v="0"/>
    <x v="5"/>
    <s v="Deflect-o EconoMat Studded, No Bevel Mat for Low Pile Carpeting"/>
    <n v="66.112000000000009"/>
    <n v="4"/>
    <n v="0.6"/>
    <x v="532"/>
  </r>
  <r>
    <n v="9324"/>
    <s v="CA-2014-121853"/>
    <x v="3"/>
    <x v="397"/>
    <x v="289"/>
    <s v="Standard Class"/>
    <s v="DB-13660"/>
    <s v="Duane Benoit"/>
    <x v="0"/>
    <s v="United States"/>
    <s v="Los Angeles"/>
    <x v="1"/>
    <n v="90036"/>
    <x v="1"/>
    <s v="OFF-PA-10003641"/>
    <x v="1"/>
    <x v="10"/>
    <s v="Xerox 1909"/>
    <n v="211.04"/>
    <n v="8"/>
    <n v="0"/>
    <x v="7140"/>
  </r>
  <r>
    <n v="9325"/>
    <s v="CA-2014-121853"/>
    <x v="3"/>
    <x v="397"/>
    <x v="289"/>
    <s v="Standard Class"/>
    <s v="DB-13660"/>
    <s v="Duane Benoit"/>
    <x v="0"/>
    <s v="United States"/>
    <s v="Los Angeles"/>
    <x v="1"/>
    <n v="90036"/>
    <x v="1"/>
    <s v="FUR-CH-10003973"/>
    <x v="0"/>
    <x v="1"/>
    <s v="GuestStacker Chair with Chrome Finish Legs"/>
    <n v="594.81600000000003"/>
    <n v="2"/>
    <n v="0.2"/>
    <x v="7141"/>
  </r>
  <r>
    <n v="9326"/>
    <s v="CA-2014-121853"/>
    <x v="3"/>
    <x v="397"/>
    <x v="289"/>
    <s v="Standard Class"/>
    <s v="DB-13660"/>
    <s v="Duane Benoit"/>
    <x v="0"/>
    <s v="United States"/>
    <s v="Los Angeles"/>
    <x v="1"/>
    <n v="90036"/>
    <x v="1"/>
    <s v="OFF-BI-10000977"/>
    <x v="1"/>
    <x v="8"/>
    <s v="Ibico Plastic Spiral Binding Combs"/>
    <n v="72.960000000000008"/>
    <n v="3"/>
    <n v="0.2"/>
    <x v="7142"/>
  </r>
  <r>
    <n v="9327"/>
    <s v="US-2014-130687"/>
    <x v="3"/>
    <x v="210"/>
    <x v="643"/>
    <s v="First Class"/>
    <s v="PF-19225"/>
    <s v="Phillip Flathmann"/>
    <x v="0"/>
    <s v="United States"/>
    <s v="Edmonds"/>
    <x v="4"/>
    <n v="98026"/>
    <x v="1"/>
    <s v="FUR-FU-10004053"/>
    <x v="0"/>
    <x v="5"/>
    <s v="DAX Two-Tone Silver Metal Document Frame"/>
    <n v="80.959999999999994"/>
    <n v="4"/>
    <n v="0"/>
    <x v="7143"/>
  </r>
  <r>
    <n v="9328"/>
    <s v="US-2014-130687"/>
    <x v="3"/>
    <x v="210"/>
    <x v="643"/>
    <s v="First Class"/>
    <s v="PF-19225"/>
    <s v="Phillip Flathmann"/>
    <x v="0"/>
    <s v="United States"/>
    <s v="Edmonds"/>
    <x v="4"/>
    <n v="98026"/>
    <x v="1"/>
    <s v="TEC-PH-10002033"/>
    <x v="2"/>
    <x v="7"/>
    <s v="Konftel 250 Conference phone - Charcoal black"/>
    <n v="455.71199999999999"/>
    <n v="2"/>
    <n v="0.2"/>
    <x v="7144"/>
  </r>
  <r>
    <n v="9329"/>
    <s v="US-2014-130687"/>
    <x v="3"/>
    <x v="210"/>
    <x v="643"/>
    <s v="First Class"/>
    <s v="PF-19225"/>
    <s v="Phillip Flathmann"/>
    <x v="0"/>
    <s v="United States"/>
    <s v="Edmonds"/>
    <x v="4"/>
    <n v="98026"/>
    <x v="1"/>
    <s v="OFF-AR-10004260"/>
    <x v="1"/>
    <x v="6"/>
    <s v="Boston 1799 Powerhouse Electric Pencil Sharpener"/>
    <n v="25.98"/>
    <n v="1"/>
    <n v="0"/>
    <x v="7145"/>
  </r>
  <r>
    <n v="9330"/>
    <s v="CA-2012-164497"/>
    <x v="1"/>
    <x v="109"/>
    <x v="26"/>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x v="837"/>
    <s v="Standard Class"/>
    <s v="EB-14110"/>
    <s v="Eugene Barchas"/>
    <x v="0"/>
    <s v="United States"/>
    <s v="New York City"/>
    <x v="15"/>
    <n v="10035"/>
    <x v="3"/>
    <s v="OFF-EN-10001539"/>
    <x v="1"/>
    <x v="12"/>
    <s v="Staples"/>
    <n v="15.56"/>
    <n v="2"/>
    <n v="0"/>
    <x v="2807"/>
  </r>
  <r>
    <n v="9332"/>
    <s v="CA-2013-108056"/>
    <x v="0"/>
    <x v="321"/>
    <x v="767"/>
    <s v="Standard Class"/>
    <s v="ES-14080"/>
    <s v="Erin Smith"/>
    <x v="1"/>
    <s v="United States"/>
    <s v="Springfield"/>
    <x v="21"/>
    <n v="97477"/>
    <x v="1"/>
    <s v="TEC-PH-10001817"/>
    <x v="2"/>
    <x v="7"/>
    <s v="Wilson Electronics DB Pro Signal Booster"/>
    <n v="859.2"/>
    <n v="3"/>
    <n v="0.2"/>
    <x v="4967"/>
  </r>
  <r>
    <n v="9333"/>
    <s v="CA-2014-127726"/>
    <x v="3"/>
    <x v="220"/>
    <x v="462"/>
    <s v="Second Class"/>
    <s v="SS-20410"/>
    <s v="Shahid Shariari"/>
    <x v="0"/>
    <s v="United States"/>
    <s v="Georgetown"/>
    <x v="0"/>
    <n v="40324"/>
    <x v="0"/>
    <s v="OFF-AP-10002578"/>
    <x v="1"/>
    <x v="9"/>
    <s v="Fellowes Premier Superior Surge Suppressor, 10-Outlet, With Phone and Remote"/>
    <n v="195.68"/>
    <n v="4"/>
    <n v="0"/>
    <x v="7147"/>
  </r>
  <r>
    <n v="9334"/>
    <s v="CA-2014-127726"/>
    <x v="3"/>
    <x v="220"/>
    <x v="462"/>
    <s v="Second Class"/>
    <s v="SS-20410"/>
    <s v="Shahid Shariari"/>
    <x v="0"/>
    <s v="United States"/>
    <s v="Georgetown"/>
    <x v="0"/>
    <n v="40324"/>
    <x v="0"/>
    <s v="OFF-FA-10000992"/>
    <x v="1"/>
    <x v="13"/>
    <s v="Acco Clips to Go Binder Clips, 24 Clips in Two Sizes"/>
    <n v="14.2"/>
    <n v="4"/>
    <n v="0"/>
    <x v="7148"/>
  </r>
  <r>
    <n v="9335"/>
    <s v="CA-2014-110198"/>
    <x v="3"/>
    <x v="927"/>
    <x v="1060"/>
    <s v="First Class"/>
    <s v="AG-10900"/>
    <s v="Arthur Gainer"/>
    <x v="0"/>
    <s v="United States"/>
    <s v="Coral Springs"/>
    <x v="2"/>
    <n v="33065"/>
    <x v="0"/>
    <s v="FUR-BO-10001798"/>
    <x v="0"/>
    <x v="0"/>
    <s v="Bush Somerset Collection Bookcase"/>
    <n v="314.35199999999998"/>
    <n v="3"/>
    <n v="0.2"/>
    <x v="3341"/>
  </r>
  <r>
    <n v="9336"/>
    <s v="CA-2014-110198"/>
    <x v="3"/>
    <x v="927"/>
    <x v="1060"/>
    <s v="First Class"/>
    <s v="AG-10900"/>
    <s v="Arthur Gainer"/>
    <x v="0"/>
    <s v="United States"/>
    <s v="Coral Springs"/>
    <x v="2"/>
    <n v="33065"/>
    <x v="0"/>
    <s v="OFF-LA-10004409"/>
    <x v="1"/>
    <x v="2"/>
    <s v="Avery 492"/>
    <n v="4.6079999999999997"/>
    <n v="2"/>
    <n v="0.2"/>
    <x v="7149"/>
  </r>
  <r>
    <n v="9337"/>
    <s v="CA-2014-130715"/>
    <x v="3"/>
    <x v="118"/>
    <x v="295"/>
    <s v="Standard Class"/>
    <s v="CY-12745"/>
    <s v="Craig Yedwab"/>
    <x v="1"/>
    <s v="United States"/>
    <s v="San Francisco"/>
    <x v="1"/>
    <n v="94110"/>
    <x v="1"/>
    <s v="OFF-FA-10000621"/>
    <x v="1"/>
    <x v="13"/>
    <s v="OIC Colored Binder Clips, Assorted Sizes"/>
    <n v="17.899999999999999"/>
    <n v="5"/>
    <n v="0"/>
    <x v="6573"/>
  </r>
  <r>
    <n v="9338"/>
    <s v="CA-2011-155264"/>
    <x v="2"/>
    <x v="538"/>
    <x v="657"/>
    <s v="Second Class"/>
    <s v="RP-19270"/>
    <s v="Rachel Payne"/>
    <x v="1"/>
    <s v="United States"/>
    <s v="San Francisco"/>
    <x v="1"/>
    <n v="94110"/>
    <x v="1"/>
    <s v="OFF-BI-10003196"/>
    <x v="1"/>
    <x v="8"/>
    <s v="Accohide Poly Flexible Ring Binders"/>
    <n v="2.9920000000000004"/>
    <n v="1"/>
    <n v="0.2"/>
    <x v="7150"/>
  </r>
  <r>
    <n v="9339"/>
    <s v="CA-2011-155264"/>
    <x v="2"/>
    <x v="538"/>
    <x v="657"/>
    <s v="Second Class"/>
    <s v="RP-19270"/>
    <s v="Rachel Payne"/>
    <x v="1"/>
    <s v="United States"/>
    <s v="San Francisco"/>
    <x v="1"/>
    <n v="94110"/>
    <x v="1"/>
    <s v="OFF-BI-10003727"/>
    <x v="1"/>
    <x v="8"/>
    <s v="Avery Durable Slant Ring Binders With Label Holder"/>
    <n v="20.064"/>
    <n v="6"/>
    <n v="0.2"/>
    <x v="7151"/>
  </r>
  <r>
    <n v="9340"/>
    <s v="CA-2011-155264"/>
    <x v="2"/>
    <x v="538"/>
    <x v="657"/>
    <s v="Second Class"/>
    <s v="RP-19270"/>
    <s v="Rachel Payne"/>
    <x v="1"/>
    <s v="United States"/>
    <s v="San Francisco"/>
    <x v="1"/>
    <n v="94110"/>
    <x v="1"/>
    <s v="OFF-PA-10003228"/>
    <x v="1"/>
    <x v="10"/>
    <s v="Xerox 1917"/>
    <n v="146.72999999999999"/>
    <n v="3"/>
    <n v="0"/>
    <x v="64"/>
  </r>
  <r>
    <n v="9341"/>
    <s v="CA-2011-155264"/>
    <x v="2"/>
    <x v="538"/>
    <x v="657"/>
    <s v="Second Class"/>
    <s v="RP-19270"/>
    <s v="Rachel Payne"/>
    <x v="1"/>
    <s v="United States"/>
    <s v="San Francisco"/>
    <x v="1"/>
    <n v="94110"/>
    <x v="1"/>
    <s v="OFF-LA-10002787"/>
    <x v="1"/>
    <x v="2"/>
    <s v="Avery 480"/>
    <n v="18.75"/>
    <n v="5"/>
    <n v="0"/>
    <x v="2215"/>
  </r>
  <r>
    <n v="9342"/>
    <s v="CA-2011-155264"/>
    <x v="2"/>
    <x v="538"/>
    <x v="657"/>
    <s v="Second Class"/>
    <s v="RP-19270"/>
    <s v="Rachel Payne"/>
    <x v="1"/>
    <s v="United States"/>
    <s v="San Francisco"/>
    <x v="1"/>
    <n v="94110"/>
    <x v="1"/>
    <s v="TEC-PH-10001305"/>
    <x v="2"/>
    <x v="7"/>
    <s v="Panasonic KX TS208W Corded phone"/>
    <n v="117.57600000000002"/>
    <n v="3"/>
    <n v="0.2"/>
    <x v="7152"/>
  </r>
  <r>
    <n v="9343"/>
    <s v="CA-2013-119123"/>
    <x v="0"/>
    <x v="69"/>
    <x v="755"/>
    <s v="Standard Class"/>
    <s v="DB-13360"/>
    <s v="Dennis Bolton"/>
    <x v="2"/>
    <s v="United States"/>
    <s v="Riverside"/>
    <x v="1"/>
    <n v="92503"/>
    <x v="1"/>
    <s v="OFF-BI-10001036"/>
    <x v="1"/>
    <x v="8"/>
    <s v="Cardinal EasyOpen D-Ring Binders"/>
    <n v="51.184000000000012"/>
    <n v="7"/>
    <n v="0.2"/>
    <x v="7153"/>
  </r>
  <r>
    <n v="9344"/>
    <s v="CA-2014-109085"/>
    <x v="3"/>
    <x v="922"/>
    <x v="971"/>
    <s v="First Class"/>
    <s v="CK-12325"/>
    <s v="Christine Kargatis"/>
    <x v="2"/>
    <s v="United States"/>
    <s v="Troy"/>
    <x v="24"/>
    <n v="45373"/>
    <x v="3"/>
    <s v="FUR-TA-10001086"/>
    <x v="0"/>
    <x v="3"/>
    <s v="SAFCO PlanMaster Boards, 60w x 37-1/2d, White Melamine"/>
    <n v="455.97"/>
    <n v="5"/>
    <n v="0.4"/>
    <x v="7154"/>
  </r>
  <r>
    <n v="9345"/>
    <s v="CA-2014-109085"/>
    <x v="3"/>
    <x v="922"/>
    <x v="971"/>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x v="971"/>
    <s v="First Class"/>
    <s v="CK-12325"/>
    <s v="Christine Kargatis"/>
    <x v="2"/>
    <s v="United States"/>
    <s v="Troy"/>
    <x v="24"/>
    <n v="45373"/>
    <x v="3"/>
    <s v="TEC-PH-10000526"/>
    <x v="2"/>
    <x v="7"/>
    <s v="Vtech CS6719"/>
    <n v="57.593999999999994"/>
    <n v="1"/>
    <n v="0.4"/>
    <x v="7155"/>
  </r>
  <r>
    <n v="9347"/>
    <s v="CA-2014-109085"/>
    <x v="3"/>
    <x v="922"/>
    <x v="971"/>
    <s v="First Class"/>
    <s v="CK-12325"/>
    <s v="Christine Kargatis"/>
    <x v="2"/>
    <s v="United States"/>
    <s v="Troy"/>
    <x v="24"/>
    <n v="45373"/>
    <x v="3"/>
    <s v="FUR-FU-10004973"/>
    <x v="0"/>
    <x v="5"/>
    <s v="Flat Face Poster Frame"/>
    <n v="30.144000000000002"/>
    <n v="2"/>
    <n v="0.2"/>
    <x v="7156"/>
  </r>
  <r>
    <n v="9348"/>
    <s v="CA-2014-109085"/>
    <x v="3"/>
    <x v="922"/>
    <x v="971"/>
    <s v="First Class"/>
    <s v="CK-12325"/>
    <s v="Christine Kargatis"/>
    <x v="2"/>
    <s v="United States"/>
    <s v="Troy"/>
    <x v="24"/>
    <n v="45373"/>
    <x v="3"/>
    <s v="FUR-CH-10003981"/>
    <x v="0"/>
    <x v="1"/>
    <s v="Global Commerce Series Low-Back Swivel/Tilt Chairs"/>
    <n v="899.43"/>
    <n v="5"/>
    <n v="0.3"/>
    <x v="5236"/>
  </r>
  <r>
    <n v="9349"/>
    <s v="CA-2013-114860"/>
    <x v="0"/>
    <x v="596"/>
    <x v="470"/>
    <s v="Standard Class"/>
    <s v="DN-13690"/>
    <s v="Duane Noonan"/>
    <x v="0"/>
    <s v="United States"/>
    <s v="Moreno Valley"/>
    <x v="1"/>
    <n v="92553"/>
    <x v="1"/>
    <s v="FUR-FU-10000277"/>
    <x v="0"/>
    <x v="5"/>
    <s v="Deflect-o DuraMat Antistatic Studded Beveled Mat for Medium Pile Carpeting"/>
    <n v="842.72"/>
    <n v="8"/>
    <n v="0"/>
    <x v="7157"/>
  </r>
  <r>
    <n v="9350"/>
    <s v="CA-2013-114860"/>
    <x v="0"/>
    <x v="596"/>
    <x v="470"/>
    <s v="Standard Class"/>
    <s v="DN-13690"/>
    <s v="Duane Noonan"/>
    <x v="0"/>
    <s v="United States"/>
    <s v="Moreno Valley"/>
    <x v="1"/>
    <n v="92553"/>
    <x v="1"/>
    <s v="FUR-FU-10001934"/>
    <x v="0"/>
    <x v="5"/>
    <s v="Magnifier Swing Arm Lamp"/>
    <n v="41.96"/>
    <n v="2"/>
    <n v="0"/>
    <x v="109"/>
  </r>
  <r>
    <n v="9351"/>
    <s v="CA-2013-159009"/>
    <x v="0"/>
    <x v="713"/>
    <x v="759"/>
    <s v="Standard Class"/>
    <s v="DP-13105"/>
    <s v="Dave Poirier"/>
    <x v="1"/>
    <s v="United States"/>
    <s v="Seattle"/>
    <x v="4"/>
    <n v="98115"/>
    <x v="1"/>
    <s v="OFF-BI-10004970"/>
    <x v="1"/>
    <x v="8"/>
    <s v="ACCOHIDE 3-Ring Binder, Blue, 1&quot;"/>
    <n v="13.216000000000001"/>
    <n v="4"/>
    <n v="0.2"/>
    <x v="1201"/>
  </r>
  <r>
    <n v="9352"/>
    <s v="CA-2013-159009"/>
    <x v="0"/>
    <x v="713"/>
    <x v="759"/>
    <s v="Standard Class"/>
    <s v="DP-13105"/>
    <s v="Dave Poirier"/>
    <x v="1"/>
    <s v="United States"/>
    <s v="Seattle"/>
    <x v="4"/>
    <n v="98115"/>
    <x v="1"/>
    <s v="FUR-CH-10003396"/>
    <x v="0"/>
    <x v="1"/>
    <s v="Global Deluxe Steno Chair"/>
    <n v="184.75200000000001"/>
    <n v="3"/>
    <n v="0.2"/>
    <x v="4942"/>
  </r>
  <r>
    <n v="9353"/>
    <s v="CA-2014-148411"/>
    <x v="3"/>
    <x v="241"/>
    <x v="255"/>
    <s v="First Class"/>
    <s v="RO-19780"/>
    <s v="Rose O'Brian"/>
    <x v="0"/>
    <s v="United States"/>
    <s v="Chicago"/>
    <x v="10"/>
    <n v="60623"/>
    <x v="2"/>
    <s v="FUR-CH-10003973"/>
    <x v="0"/>
    <x v="1"/>
    <s v="GuestStacker Chair with Chrome Finish Legs"/>
    <n v="520.46399999999994"/>
    <n v="2"/>
    <n v="0.3"/>
    <x v="3756"/>
  </r>
  <r>
    <n v="9354"/>
    <s v="CA-2014-148411"/>
    <x v="3"/>
    <x v="241"/>
    <x v="255"/>
    <s v="First Class"/>
    <s v="RO-19780"/>
    <s v="Rose O'Brian"/>
    <x v="0"/>
    <s v="United States"/>
    <s v="Chicago"/>
    <x v="10"/>
    <n v="60623"/>
    <x v="2"/>
    <s v="OFF-PA-10002109"/>
    <x v="1"/>
    <x v="10"/>
    <s v="Wirebound Voice Message Log Book"/>
    <n v="11.423999999999999"/>
    <n v="3"/>
    <n v="0.2"/>
    <x v="7158"/>
  </r>
  <r>
    <n v="9355"/>
    <s v="CA-2012-110324"/>
    <x v="1"/>
    <x v="494"/>
    <x v="1197"/>
    <s v="Standard Class"/>
    <s v="MA-17560"/>
    <s v="Matt Abelman"/>
    <x v="2"/>
    <s v="United States"/>
    <s v="Jackson"/>
    <x v="12"/>
    <n v="49201"/>
    <x v="2"/>
    <s v="OFF-PA-10001826"/>
    <x v="1"/>
    <x v="10"/>
    <s v="Xerox 207"/>
    <n v="19.440000000000001"/>
    <n v="3"/>
    <n v="0"/>
    <x v="551"/>
  </r>
  <r>
    <n v="9356"/>
    <s v="CA-2012-110324"/>
    <x v="1"/>
    <x v="494"/>
    <x v="1197"/>
    <s v="Standard Class"/>
    <s v="MA-17560"/>
    <s v="Matt Abelman"/>
    <x v="2"/>
    <s v="United States"/>
    <s v="Jackson"/>
    <x v="12"/>
    <n v="49201"/>
    <x v="2"/>
    <s v="OFF-AR-10000823"/>
    <x v="1"/>
    <x v="6"/>
    <s v="Newell 307"/>
    <n v="3.64"/>
    <n v="2"/>
    <n v="0"/>
    <x v="4131"/>
  </r>
  <r>
    <n v="9357"/>
    <s v="CA-2012-110324"/>
    <x v="1"/>
    <x v="494"/>
    <x v="1197"/>
    <s v="Standard Class"/>
    <s v="MA-17560"/>
    <s v="Matt Abelman"/>
    <x v="2"/>
    <s v="United States"/>
    <s v="Jackson"/>
    <x v="12"/>
    <n v="49201"/>
    <x v="2"/>
    <s v="OFF-PA-10001776"/>
    <x v="1"/>
    <x v="10"/>
    <s v="Wirebound Message Books, Four 2 3/4&quot; x 5&quot; Forms per Page, 600 Sets per Book"/>
    <n v="18.54"/>
    <n v="2"/>
    <n v="0"/>
    <x v="2051"/>
  </r>
  <r>
    <n v="9358"/>
    <s v="CA-2013-168046"/>
    <x v="0"/>
    <x v="967"/>
    <x v="113"/>
    <s v="Second Class"/>
    <s v="JD-15895"/>
    <s v="Jonathan Doherty"/>
    <x v="1"/>
    <s v="United States"/>
    <s v="New York City"/>
    <x v="15"/>
    <n v="10024"/>
    <x v="3"/>
    <s v="OFF-BI-10003676"/>
    <x v="1"/>
    <x v="8"/>
    <s v="GBC Standard Recycled Report Covers, Clear Plastic Sheets"/>
    <n v="43.120000000000005"/>
    <n v="5"/>
    <n v="0.2"/>
    <x v="7159"/>
  </r>
  <r>
    <n v="9359"/>
    <s v="CA-2013-168046"/>
    <x v="0"/>
    <x v="967"/>
    <x v="113"/>
    <s v="Second Class"/>
    <s v="JD-15895"/>
    <s v="Jonathan Doherty"/>
    <x v="1"/>
    <s v="United States"/>
    <s v="New York City"/>
    <x v="15"/>
    <n v="10024"/>
    <x v="3"/>
    <s v="FUR-TA-10001095"/>
    <x v="0"/>
    <x v="3"/>
    <s v="Chromcraft Round Conference Tables"/>
    <n v="313.72199999999998"/>
    <n v="3"/>
    <n v="0.4"/>
    <x v="7160"/>
  </r>
  <r>
    <n v="9360"/>
    <s v="CA-2013-168046"/>
    <x v="0"/>
    <x v="967"/>
    <x v="113"/>
    <s v="Second Class"/>
    <s v="JD-15895"/>
    <s v="Jonathan Doherty"/>
    <x v="1"/>
    <s v="United States"/>
    <s v="New York City"/>
    <x v="15"/>
    <n v="10024"/>
    <x v="3"/>
    <s v="FUR-FU-10000747"/>
    <x v="0"/>
    <x v="5"/>
    <s v="Tenex B1-RE Series Chair Mats for Low Pile Carpets"/>
    <n v="45.98"/>
    <n v="1"/>
    <n v="0"/>
    <x v="7161"/>
  </r>
  <r>
    <n v="9361"/>
    <s v="CA-2013-168046"/>
    <x v="0"/>
    <x v="967"/>
    <x v="113"/>
    <s v="Second Class"/>
    <s v="JD-15895"/>
    <s v="Jonathan Doherty"/>
    <x v="1"/>
    <s v="United States"/>
    <s v="New York City"/>
    <x v="15"/>
    <n v="10024"/>
    <x v="3"/>
    <s v="OFF-ST-10004337"/>
    <x v="1"/>
    <x v="4"/>
    <s v="SAFCO Commercial Wire Shelving, 72h"/>
    <n v="428.68"/>
    <n v="7"/>
    <n v="0"/>
    <x v="232"/>
  </r>
  <r>
    <n v="9362"/>
    <s v="CA-2014-111591"/>
    <x v="3"/>
    <x v="708"/>
    <x v="186"/>
    <s v="Standard Class"/>
    <s v="PS-18970"/>
    <s v="Paul Stevenson"/>
    <x v="2"/>
    <s v="United States"/>
    <s v="Seattle"/>
    <x v="4"/>
    <n v="98105"/>
    <x v="1"/>
    <s v="OFF-BI-10004410"/>
    <x v="1"/>
    <x v="8"/>
    <s v="C-Line Peel &amp; Stick Add-On Filing Pockets, 8-3/4 x 5-1/8, 10/Pack"/>
    <n v="30.576000000000001"/>
    <n v="6"/>
    <n v="0.2"/>
    <x v="7162"/>
  </r>
  <r>
    <n v="9363"/>
    <s v="CA-2014-111591"/>
    <x v="3"/>
    <x v="708"/>
    <x v="186"/>
    <s v="Standard Class"/>
    <s v="PS-18970"/>
    <s v="Paul Stevenson"/>
    <x v="2"/>
    <s v="United States"/>
    <s v="Seattle"/>
    <x v="4"/>
    <n v="98105"/>
    <x v="1"/>
    <s v="OFF-FA-10004838"/>
    <x v="1"/>
    <x v="13"/>
    <s v="Super Bands, 12/Pack"/>
    <n v="13.020000000000001"/>
    <n v="7"/>
    <n v="0"/>
    <x v="7163"/>
  </r>
  <r>
    <n v="9364"/>
    <s v="CA-2014-111591"/>
    <x v="3"/>
    <x v="708"/>
    <x v="186"/>
    <s v="Standard Class"/>
    <s v="PS-18970"/>
    <s v="Paul Stevenson"/>
    <x v="2"/>
    <s v="United States"/>
    <s v="Seattle"/>
    <x v="4"/>
    <n v="98105"/>
    <x v="1"/>
    <s v="FUR-FU-10002364"/>
    <x v="0"/>
    <x v="5"/>
    <s v="Eldon Expressions Wood Desk Accessories, Oak"/>
    <n v="22.14"/>
    <n v="3"/>
    <n v="0"/>
    <x v="3448"/>
  </r>
  <r>
    <n v="9365"/>
    <s v="CA-2014-111591"/>
    <x v="3"/>
    <x v="708"/>
    <x v="186"/>
    <s v="Standard Class"/>
    <s v="PS-18970"/>
    <s v="Paul Stevenson"/>
    <x v="2"/>
    <s v="United States"/>
    <s v="Seattle"/>
    <x v="4"/>
    <n v="98105"/>
    <x v="1"/>
    <s v="OFF-ST-10001809"/>
    <x v="1"/>
    <x v="4"/>
    <s v="Fellowes Officeware Wire Shelving"/>
    <n v="359.32"/>
    <n v="4"/>
    <n v="0"/>
    <x v="718"/>
  </r>
  <r>
    <n v="9366"/>
    <s v="US-2011-166828"/>
    <x v="2"/>
    <x v="963"/>
    <x v="1036"/>
    <s v="First Class"/>
    <s v="JF-15415"/>
    <s v="Jennifer Ferguson"/>
    <x v="0"/>
    <s v="United States"/>
    <s v="Saint Charles"/>
    <x v="25"/>
    <n v="63301"/>
    <x v="2"/>
    <s v="OFF-PA-10001846"/>
    <x v="1"/>
    <x v="10"/>
    <s v="Xerox 1899"/>
    <n v="11.56"/>
    <n v="2"/>
    <n v="0"/>
    <x v="1302"/>
  </r>
  <r>
    <n v="9367"/>
    <s v="CA-2011-108147"/>
    <x v="2"/>
    <x v="785"/>
    <x v="200"/>
    <s v="Standard Class"/>
    <s v="RD-19480"/>
    <s v="Rick Duston"/>
    <x v="0"/>
    <s v="United States"/>
    <s v="Long Beach"/>
    <x v="15"/>
    <n v="11561"/>
    <x v="3"/>
    <s v="OFF-BI-10003876"/>
    <x v="1"/>
    <x v="8"/>
    <s v="Green Canvas Binder for 8-1/2&quot; x 14&quot; Sheets"/>
    <n v="68.48"/>
    <n v="2"/>
    <n v="0.2"/>
    <x v="7164"/>
  </r>
  <r>
    <n v="9368"/>
    <s v="CA-2011-108147"/>
    <x v="2"/>
    <x v="785"/>
    <x v="200"/>
    <s v="Standard Class"/>
    <s v="RD-19480"/>
    <s v="Rick Duston"/>
    <x v="0"/>
    <s v="United States"/>
    <s v="Long Beach"/>
    <x v="15"/>
    <n v="11561"/>
    <x v="3"/>
    <s v="OFF-ST-10003470"/>
    <x v="1"/>
    <x v="4"/>
    <s v="Tennsco Snap-Together Open Shelving Units, Starter Sets and Add-On Units"/>
    <n v="1676.88"/>
    <n v="6"/>
    <n v="0"/>
    <x v="7165"/>
  </r>
  <r>
    <n v="9369"/>
    <s v="CA-2013-154998"/>
    <x v="0"/>
    <x v="281"/>
    <x v="300"/>
    <s v="First Class"/>
    <s v="ES-14080"/>
    <s v="Erin Smith"/>
    <x v="1"/>
    <s v="United States"/>
    <s v="Lakewood"/>
    <x v="30"/>
    <n v="8701"/>
    <x v="3"/>
    <s v="OFF-PA-10004243"/>
    <x v="1"/>
    <x v="10"/>
    <s v="Xerox 1939"/>
    <n v="37.94"/>
    <n v="2"/>
    <n v="0"/>
    <x v="2714"/>
  </r>
  <r>
    <n v="9370"/>
    <s v="CA-2014-113460"/>
    <x v="3"/>
    <x v="659"/>
    <x v="748"/>
    <s v="Second Class"/>
    <s v="KN-16390"/>
    <s v="Katherine Nockton"/>
    <x v="1"/>
    <s v="United States"/>
    <s v="Clinton"/>
    <x v="39"/>
    <n v="20735"/>
    <x v="3"/>
    <s v="FUR-CH-10000422"/>
    <x v="0"/>
    <x v="1"/>
    <s v="Global Highback Leather Tilter in Burgundy"/>
    <n v="272.96999999999997"/>
    <n v="3"/>
    <n v="0"/>
    <x v="7166"/>
  </r>
  <r>
    <n v="9371"/>
    <s v="CA-2012-111339"/>
    <x v="1"/>
    <x v="352"/>
    <x v="1247"/>
    <s v="First Class"/>
    <s v="VP-21760"/>
    <s v="Victoria Pisteka"/>
    <x v="1"/>
    <s v="United States"/>
    <s v="Columbus"/>
    <x v="24"/>
    <n v="43229"/>
    <x v="3"/>
    <s v="FUR-FU-10002506"/>
    <x v="0"/>
    <x v="5"/>
    <s v="Tensor &quot;Hersey Kiss&quot; Styled Floor Lamp"/>
    <n v="41.568000000000005"/>
    <n v="4"/>
    <n v="0.2"/>
    <x v="7167"/>
  </r>
  <r>
    <n v="9372"/>
    <s v="CA-2012-111339"/>
    <x v="1"/>
    <x v="352"/>
    <x v="1247"/>
    <s v="First Class"/>
    <s v="VP-21760"/>
    <s v="Victoria Pisteka"/>
    <x v="1"/>
    <s v="United States"/>
    <s v="Columbus"/>
    <x v="24"/>
    <n v="43229"/>
    <x v="3"/>
    <s v="FUR-CH-10000863"/>
    <x v="0"/>
    <x v="1"/>
    <s v="Novimex Swivel Fabric Task Chair"/>
    <n v="317.05799999999999"/>
    <n v="3"/>
    <n v="0.3"/>
    <x v="7168"/>
  </r>
  <r>
    <n v="9373"/>
    <s v="CA-2012-111339"/>
    <x v="1"/>
    <x v="352"/>
    <x v="1247"/>
    <s v="First Class"/>
    <s v="VP-21760"/>
    <s v="Victoria Pisteka"/>
    <x v="1"/>
    <s v="United States"/>
    <s v="Columbus"/>
    <x v="24"/>
    <n v="43229"/>
    <x v="3"/>
    <s v="OFF-FA-10002988"/>
    <x v="1"/>
    <x v="13"/>
    <s v="Ideal Clamps"/>
    <n v="8.0399999999999991"/>
    <n v="5"/>
    <n v="0.2"/>
    <x v="1470"/>
  </r>
  <r>
    <n v="9374"/>
    <s v="CA-2014-102820"/>
    <x v="3"/>
    <x v="917"/>
    <x v="676"/>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x v="103"/>
    <s v="Standard Class"/>
    <s v="KB-16600"/>
    <s v="Ken Brennan"/>
    <x v="1"/>
    <s v="United States"/>
    <s v="Seattle"/>
    <x v="4"/>
    <n v="98105"/>
    <x v="1"/>
    <s v="OFF-SU-10002537"/>
    <x v="1"/>
    <x v="14"/>
    <s v="Acme Box Cutter Scissors"/>
    <n v="61.38"/>
    <n v="6"/>
    <n v="0"/>
    <x v="7169"/>
  </r>
  <r>
    <n v="9376"/>
    <s v="CA-2012-126347"/>
    <x v="1"/>
    <x v="639"/>
    <x v="79"/>
    <s v="Second Class"/>
    <s v="AJ-10945"/>
    <s v="Ashley Jarboe"/>
    <x v="0"/>
    <s v="United States"/>
    <s v="Los Angeles"/>
    <x v="1"/>
    <n v="90045"/>
    <x v="1"/>
    <s v="TEC-AC-10003063"/>
    <x v="2"/>
    <x v="11"/>
    <s v="Micro Innovations USB RF Wireless Keyboard with Mouse"/>
    <n v="50"/>
    <n v="2"/>
    <n v="0"/>
    <x v="1499"/>
  </r>
  <r>
    <n v="9377"/>
    <s v="CA-2014-108756"/>
    <x v="3"/>
    <x v="53"/>
    <x v="168"/>
    <s v="Standard Class"/>
    <s v="PO-18865"/>
    <s v="Patrick O'Donnell"/>
    <x v="0"/>
    <s v="United States"/>
    <s v="East Orange"/>
    <x v="30"/>
    <n v="7017"/>
    <x v="3"/>
    <s v="TEC-AC-10003237"/>
    <x v="2"/>
    <x v="11"/>
    <s v="Memorex Micro Travel Drive 4 GB"/>
    <n v="31.799999999999997"/>
    <n v="3"/>
    <n v="0"/>
    <x v="7170"/>
  </r>
  <r>
    <n v="9378"/>
    <s v="CA-2014-155362"/>
    <x v="3"/>
    <x v="94"/>
    <x v="91"/>
    <s v="Standard Class"/>
    <s v="DP-13105"/>
    <s v="Dave Poirier"/>
    <x v="1"/>
    <s v="United States"/>
    <s v="Eau Claire"/>
    <x v="6"/>
    <n v="54703"/>
    <x v="2"/>
    <s v="OFF-ST-10001031"/>
    <x v="1"/>
    <x v="4"/>
    <s v="Adjustable Personal File Tote"/>
    <n v="32.56"/>
    <n v="2"/>
    <n v="0"/>
    <x v="7171"/>
  </r>
  <r>
    <n v="9379"/>
    <s v="CA-2013-117625"/>
    <x v="0"/>
    <x v="1120"/>
    <x v="566"/>
    <s v="Standard Class"/>
    <s v="GM-14500"/>
    <s v="Gene McClure"/>
    <x v="0"/>
    <s v="United States"/>
    <s v="Chicago"/>
    <x v="10"/>
    <n v="60610"/>
    <x v="2"/>
    <s v="OFF-EN-10001535"/>
    <x v="1"/>
    <x v="12"/>
    <s v="Grip Seal Envelopes"/>
    <n v="7.0720000000000001"/>
    <n v="2"/>
    <n v="0.2"/>
    <x v="7172"/>
  </r>
  <r>
    <n v="9380"/>
    <s v="CA-2011-154158"/>
    <x v="2"/>
    <x v="851"/>
    <x v="999"/>
    <s v="Second Class"/>
    <s v="CC-12670"/>
    <s v="Craig Carreira"/>
    <x v="0"/>
    <s v="United States"/>
    <s v="Tampa"/>
    <x v="2"/>
    <n v="33614"/>
    <x v="0"/>
    <s v="OFF-PA-10001295"/>
    <x v="1"/>
    <x v="10"/>
    <s v="Computer Printout Paper with Letter-Trim Perforations"/>
    <n v="45.527999999999999"/>
    <n v="3"/>
    <n v="0.2"/>
    <x v="3130"/>
  </r>
  <r>
    <n v="9381"/>
    <s v="CA-2011-154158"/>
    <x v="2"/>
    <x v="851"/>
    <x v="999"/>
    <s v="Second Class"/>
    <s v="CC-12670"/>
    <s v="Craig Carreira"/>
    <x v="0"/>
    <s v="United States"/>
    <s v="Tampa"/>
    <x v="2"/>
    <n v="33614"/>
    <x v="0"/>
    <s v="FUR-CH-10004698"/>
    <x v="0"/>
    <x v="1"/>
    <s v="Padded Folding Chairs, Black, 4/Carton"/>
    <n v="64.784000000000006"/>
    <n v="1"/>
    <n v="0.2"/>
    <x v="7173"/>
  </r>
  <r>
    <n v="9382"/>
    <s v="CA-2011-154158"/>
    <x v="2"/>
    <x v="851"/>
    <x v="999"/>
    <s v="Second Class"/>
    <s v="CC-12670"/>
    <s v="Craig Carreira"/>
    <x v="0"/>
    <s v="United States"/>
    <s v="Tampa"/>
    <x v="2"/>
    <n v="33614"/>
    <x v="0"/>
    <s v="OFF-ST-10000078"/>
    <x v="1"/>
    <x v="4"/>
    <s v="Tennsco 6- and 18-Compartment Lockers"/>
    <n v="424.27200000000005"/>
    <n v="2"/>
    <n v="0.2"/>
    <x v="7174"/>
  </r>
  <r>
    <n v="9383"/>
    <s v="CA-2011-154158"/>
    <x v="2"/>
    <x v="851"/>
    <x v="999"/>
    <s v="Second Class"/>
    <s v="CC-12670"/>
    <s v="Craig Carreira"/>
    <x v="0"/>
    <s v="United States"/>
    <s v="Tampa"/>
    <x v="2"/>
    <n v="33614"/>
    <x v="0"/>
    <s v="OFF-AR-10001868"/>
    <x v="1"/>
    <x v="6"/>
    <s v="Prang Dustless Chalk Sticks"/>
    <n v="1.3440000000000001"/>
    <n v="1"/>
    <n v="0.2"/>
    <x v="2015"/>
  </r>
  <r>
    <n v="9384"/>
    <s v="CA-2011-154158"/>
    <x v="2"/>
    <x v="851"/>
    <x v="999"/>
    <s v="Second Class"/>
    <s v="CC-12670"/>
    <s v="Craig Carreira"/>
    <x v="0"/>
    <s v="United States"/>
    <s v="Tampa"/>
    <x v="2"/>
    <n v="33614"/>
    <x v="0"/>
    <s v="OFF-ST-10004950"/>
    <x v="1"/>
    <x v="4"/>
    <s v="Acco Perma 3000 Stacking Storage Drawers"/>
    <n v="83.920000000000016"/>
    <n v="5"/>
    <n v="0.2"/>
    <x v="7175"/>
  </r>
  <r>
    <n v="9385"/>
    <s v="CA-2014-100433"/>
    <x v="3"/>
    <x v="938"/>
    <x v="766"/>
    <s v="Standard Class"/>
    <s v="SJ-20125"/>
    <s v="Sanjit Jacobs"/>
    <x v="2"/>
    <s v="United States"/>
    <s v="New York City"/>
    <x v="15"/>
    <n v="10009"/>
    <x v="3"/>
    <s v="OFF-PA-10003441"/>
    <x v="1"/>
    <x v="10"/>
    <s v="Xerox 226"/>
    <n v="25.92"/>
    <n v="4"/>
    <n v="0"/>
    <x v="245"/>
  </r>
  <r>
    <n v="9386"/>
    <s v="CA-2014-163097"/>
    <x v="3"/>
    <x v="151"/>
    <x v="1316"/>
    <s v="Standard Class"/>
    <s v="SF-20200"/>
    <s v="Sarah Foster"/>
    <x v="0"/>
    <s v="United States"/>
    <s v="Mesa"/>
    <x v="16"/>
    <n v="85204"/>
    <x v="1"/>
    <s v="FUR-FU-10004973"/>
    <x v="0"/>
    <x v="5"/>
    <s v="Flat Face Poster Frame"/>
    <n v="120.57600000000001"/>
    <n v="8"/>
    <n v="0.2"/>
    <x v="7176"/>
  </r>
  <r>
    <n v="9387"/>
    <s v="US-2014-127292"/>
    <x v="3"/>
    <x v="617"/>
    <x v="185"/>
    <s v="Standard Class"/>
    <s v="RM-19375"/>
    <s v="Raymond Messe"/>
    <x v="0"/>
    <s v="United States"/>
    <s v="Burlington"/>
    <x v="42"/>
    <s v="05408"/>
    <x v="3"/>
    <s v="OFF-PA-10000157"/>
    <x v="1"/>
    <x v="10"/>
    <s v="Xerox 191"/>
    <n v="79.92"/>
    <n v="4"/>
    <n v="0"/>
    <x v="5426"/>
  </r>
  <r>
    <n v="9388"/>
    <s v="US-2014-127292"/>
    <x v="3"/>
    <x v="617"/>
    <x v="185"/>
    <s v="Standard Class"/>
    <s v="RM-19375"/>
    <s v="Raymond Messe"/>
    <x v="0"/>
    <s v="United States"/>
    <s v="Burlington"/>
    <x v="42"/>
    <s v="05408"/>
    <x v="3"/>
    <s v="OFF-PA-10001970"/>
    <x v="1"/>
    <x v="10"/>
    <s v="Xerox 1881"/>
    <n v="12.28"/>
    <n v="1"/>
    <n v="0"/>
    <x v="7177"/>
  </r>
  <r>
    <n v="9389"/>
    <s v="US-2014-127292"/>
    <x v="3"/>
    <x v="617"/>
    <x v="185"/>
    <s v="Standard Class"/>
    <s v="RM-19375"/>
    <s v="Raymond Messe"/>
    <x v="0"/>
    <s v="United States"/>
    <s v="Burlington"/>
    <x v="42"/>
    <s v="05408"/>
    <x v="3"/>
    <s v="OFF-AP-10000828"/>
    <x v="1"/>
    <x v="9"/>
    <s v="Avanti 4.4 Cu. Ft. Refrigerator"/>
    <n v="542.93999999999994"/>
    <n v="3"/>
    <n v="0"/>
    <x v="3497"/>
  </r>
  <r>
    <n v="9390"/>
    <s v="US-2014-127292"/>
    <x v="3"/>
    <x v="617"/>
    <x v="185"/>
    <s v="Standard Class"/>
    <s v="RM-19375"/>
    <s v="Raymond Messe"/>
    <x v="0"/>
    <s v="United States"/>
    <s v="Burlington"/>
    <x v="42"/>
    <s v="05408"/>
    <x v="3"/>
    <s v="OFF-EN-10001509"/>
    <x v="1"/>
    <x v="12"/>
    <s v="Poly String Tie Envelopes"/>
    <n v="2.04"/>
    <n v="1"/>
    <n v="0"/>
    <x v="7178"/>
  </r>
  <r>
    <n v="9391"/>
    <s v="CA-2012-163734"/>
    <x v="1"/>
    <x v="974"/>
    <x v="1267"/>
    <s v="Standard Class"/>
    <s v="KM-16375"/>
    <s v="Katherine Murray"/>
    <x v="2"/>
    <s v="United States"/>
    <s v="Houston"/>
    <x v="5"/>
    <n v="77070"/>
    <x v="2"/>
    <s v="OFF-ST-10003692"/>
    <x v="1"/>
    <x v="4"/>
    <s v="Recycled Steel Personal File for Hanging File Folders"/>
    <n v="228.92"/>
    <n v="5"/>
    <n v="0.2"/>
    <x v="2032"/>
  </r>
  <r>
    <n v="9392"/>
    <s v="CA-2014-162474"/>
    <x v="3"/>
    <x v="677"/>
    <x v="1034"/>
    <s v="First Class"/>
    <s v="FH-14275"/>
    <s v="Frank Hawley"/>
    <x v="1"/>
    <s v="United States"/>
    <s v="Aurora"/>
    <x v="10"/>
    <n v="60505"/>
    <x v="2"/>
    <s v="TEC-PH-10004700"/>
    <x v="2"/>
    <x v="7"/>
    <s v="PowerGen Dual USB Car Charger"/>
    <n v="7.9920000000000009"/>
    <n v="1"/>
    <n v="0.2"/>
    <x v="7179"/>
  </r>
  <r>
    <n v="9393"/>
    <s v="CA-2012-130848"/>
    <x v="1"/>
    <x v="969"/>
    <x v="1317"/>
    <s v="Same Day"/>
    <s v="DG-13300"/>
    <s v="Deirdre Greer"/>
    <x v="1"/>
    <s v="United States"/>
    <s v="Denver"/>
    <x v="22"/>
    <n v="80219"/>
    <x v="1"/>
    <s v="FUR-CH-10000422"/>
    <x v="0"/>
    <x v="1"/>
    <s v="Global Highback Leather Tilter in Burgundy"/>
    <n v="582.33600000000001"/>
    <n v="8"/>
    <n v="0.2"/>
    <x v="7180"/>
  </r>
  <r>
    <n v="9394"/>
    <s v="CA-2011-125997"/>
    <x v="2"/>
    <x v="59"/>
    <x v="160"/>
    <s v="First Class"/>
    <s v="MW-18220"/>
    <s v="Mitch Webber"/>
    <x v="0"/>
    <s v="United States"/>
    <s v="New York City"/>
    <x v="15"/>
    <n v="10011"/>
    <x v="3"/>
    <s v="TEC-PH-10003484"/>
    <x v="2"/>
    <x v="7"/>
    <s v="Ooma Telo VoIP Home Phone System"/>
    <n v="629.94999999999993"/>
    <n v="5"/>
    <n v="0"/>
    <x v="7181"/>
  </r>
  <r>
    <n v="9395"/>
    <s v="CA-2011-125997"/>
    <x v="2"/>
    <x v="59"/>
    <x v="160"/>
    <s v="First Class"/>
    <s v="MW-18220"/>
    <s v="Mitch Webber"/>
    <x v="0"/>
    <s v="United States"/>
    <s v="New York City"/>
    <x v="15"/>
    <n v="10011"/>
    <x v="3"/>
    <s v="FUR-CH-10001394"/>
    <x v="0"/>
    <x v="1"/>
    <s v="Global Leather Executive Chair"/>
    <n v="631.78200000000004"/>
    <n v="2"/>
    <n v="0.1"/>
    <x v="3747"/>
  </r>
  <r>
    <n v="9396"/>
    <s v="CA-2011-125997"/>
    <x v="2"/>
    <x v="59"/>
    <x v="160"/>
    <s v="First Class"/>
    <s v="MW-18220"/>
    <s v="Mitch Webber"/>
    <x v="0"/>
    <s v="United States"/>
    <s v="New York City"/>
    <x v="15"/>
    <n v="10011"/>
    <x v="3"/>
    <s v="FUR-BO-10002213"/>
    <x v="0"/>
    <x v="0"/>
    <s v="DMI Eclipse Executive Suite Bookcases"/>
    <n v="801.5680000000001"/>
    <n v="2"/>
    <n v="0.2"/>
    <x v="7182"/>
  </r>
  <r>
    <n v="9397"/>
    <s v="CA-2011-125997"/>
    <x v="2"/>
    <x v="59"/>
    <x v="160"/>
    <s v="First Class"/>
    <s v="MW-18220"/>
    <s v="Mitch Webber"/>
    <x v="0"/>
    <s v="United States"/>
    <s v="New York City"/>
    <x v="15"/>
    <n v="10011"/>
    <x v="3"/>
    <s v="OFF-LA-10002762"/>
    <x v="1"/>
    <x v="2"/>
    <s v="Avery 485"/>
    <n v="75.179999999999993"/>
    <n v="6"/>
    <n v="0"/>
    <x v="50"/>
  </r>
  <r>
    <n v="9398"/>
    <s v="CA-2011-125997"/>
    <x v="2"/>
    <x v="59"/>
    <x v="160"/>
    <s v="First Class"/>
    <s v="MW-18220"/>
    <s v="Mitch Webber"/>
    <x v="0"/>
    <s v="United States"/>
    <s v="New York City"/>
    <x v="15"/>
    <n v="10011"/>
    <x v="3"/>
    <s v="OFF-AP-10003842"/>
    <x v="1"/>
    <x v="9"/>
    <s v="Euro-Pro Shark Turbo Vacuum"/>
    <n v="30.98"/>
    <n v="1"/>
    <n v="0"/>
    <x v="7183"/>
  </r>
  <r>
    <n v="9399"/>
    <s v="CA-2011-125997"/>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x v="441"/>
    <s v="Standard Class"/>
    <s v="SC-20845"/>
    <s v="Sung Chung"/>
    <x v="0"/>
    <s v="United States"/>
    <s v="Arlington Heights"/>
    <x v="10"/>
    <n v="60004"/>
    <x v="2"/>
    <s v="OFF-AR-10003394"/>
    <x v="1"/>
    <x v="6"/>
    <s v="Newell 332"/>
    <n v="14.111999999999998"/>
    <n v="6"/>
    <n v="0.2"/>
    <x v="7185"/>
  </r>
  <r>
    <n v="9401"/>
    <s v="CA-2012-167696"/>
    <x v="1"/>
    <x v="1218"/>
    <x v="14"/>
    <s v="Standard Class"/>
    <s v="BD-11500"/>
    <s v="Bradley Drucker"/>
    <x v="0"/>
    <s v="United States"/>
    <s v="Newport News"/>
    <x v="17"/>
    <n v="23602"/>
    <x v="0"/>
    <s v="OFF-EN-10001539"/>
    <x v="1"/>
    <x v="12"/>
    <s v="Staples"/>
    <n v="31.12"/>
    <n v="4"/>
    <n v="0"/>
    <x v="7186"/>
  </r>
  <r>
    <n v="9402"/>
    <s v="CA-2011-159814"/>
    <x v="2"/>
    <x v="1219"/>
    <x v="431"/>
    <s v="Standard Class"/>
    <s v="LP-17080"/>
    <s v="Liz Pelletier"/>
    <x v="0"/>
    <s v="United States"/>
    <s v="Tucson"/>
    <x v="16"/>
    <n v="85705"/>
    <x v="1"/>
    <s v="FUR-FU-10001731"/>
    <x v="0"/>
    <x v="5"/>
    <s v="Acrylic Self-Standing Desk Frames"/>
    <n v="4.2720000000000002"/>
    <n v="2"/>
    <n v="0.2"/>
    <x v="7187"/>
  </r>
  <r>
    <n v="9403"/>
    <s v="CA-2013-105459"/>
    <x v="0"/>
    <x v="399"/>
    <x v="611"/>
    <s v="Second Class"/>
    <s v="NP-18700"/>
    <s v="Nora Preis"/>
    <x v="0"/>
    <s v="United States"/>
    <s v="New York City"/>
    <x v="15"/>
    <n v="10024"/>
    <x v="3"/>
    <s v="FUR-TA-10001095"/>
    <x v="0"/>
    <x v="3"/>
    <s v="Chromcraft Round Conference Tables"/>
    <n v="209.148"/>
    <n v="2"/>
    <n v="0.4"/>
    <x v="7188"/>
  </r>
  <r>
    <n v="9404"/>
    <s v="CA-2013-105459"/>
    <x v="0"/>
    <x v="399"/>
    <x v="611"/>
    <s v="Second Class"/>
    <s v="NP-18700"/>
    <s v="Nora Preis"/>
    <x v="0"/>
    <s v="United States"/>
    <s v="New York City"/>
    <x v="15"/>
    <n v="10024"/>
    <x v="3"/>
    <s v="OFF-ST-10000078"/>
    <x v="1"/>
    <x v="4"/>
    <s v="Tennsco 6- and 18-Compartment Lockers"/>
    <n v="1591.02"/>
    <n v="6"/>
    <n v="0"/>
    <x v="7189"/>
  </r>
  <r>
    <n v="9405"/>
    <s v="CA-2014-141663"/>
    <x v="3"/>
    <x v="669"/>
    <x v="125"/>
    <s v="Standard Class"/>
    <s v="DP-13105"/>
    <s v="Dave Poirier"/>
    <x v="1"/>
    <s v="United States"/>
    <s v="Philadelphia"/>
    <x v="9"/>
    <n v="19134"/>
    <x v="3"/>
    <s v="OFF-FA-10004076"/>
    <x v="1"/>
    <x v="13"/>
    <s v="Translucent Push Pins by OIC"/>
    <n v="7.92"/>
    <n v="5"/>
    <n v="0.2"/>
    <x v="7190"/>
  </r>
  <r>
    <n v="9406"/>
    <s v="CA-2011-152618"/>
    <x v="2"/>
    <x v="619"/>
    <x v="700"/>
    <s v="First Class"/>
    <s v="RB-19465"/>
    <s v="Rick Bensley"/>
    <x v="2"/>
    <s v="United States"/>
    <s v="Chicago"/>
    <x v="10"/>
    <n v="60653"/>
    <x v="2"/>
    <s v="TEC-MA-10003626"/>
    <x v="2"/>
    <x v="15"/>
    <s v="Hewlett-Packard Deskjet 6540 Color Inkjet Printer"/>
    <n v="574.91"/>
    <n v="2"/>
    <n v="0.3"/>
    <x v="7191"/>
  </r>
  <r>
    <n v="9407"/>
    <s v="CA-2011-152618"/>
    <x v="2"/>
    <x v="619"/>
    <x v="700"/>
    <s v="First Class"/>
    <s v="RB-19465"/>
    <s v="Rick Bensley"/>
    <x v="2"/>
    <s v="United States"/>
    <s v="Chicago"/>
    <x v="10"/>
    <n v="60653"/>
    <x v="2"/>
    <s v="OFF-PA-10001215"/>
    <x v="1"/>
    <x v="10"/>
    <s v="Xerox 1963"/>
    <n v="8.4480000000000004"/>
    <n v="2"/>
    <n v="0.2"/>
    <x v="591"/>
  </r>
  <r>
    <n v="9408"/>
    <s v="CA-2014-162789"/>
    <x v="3"/>
    <x v="585"/>
    <x v="706"/>
    <s v="Second Class"/>
    <s v="LC-17140"/>
    <s v="Logan Currie"/>
    <x v="0"/>
    <s v="United States"/>
    <s v="New York City"/>
    <x v="15"/>
    <n v="10035"/>
    <x v="3"/>
    <s v="TEC-AC-10002842"/>
    <x v="2"/>
    <x v="11"/>
    <s v="WD My Passport Ultra 2TB Portable External Hard Drive"/>
    <n v="1071"/>
    <n v="9"/>
    <n v="0"/>
    <x v="7192"/>
  </r>
  <r>
    <n v="9409"/>
    <s v="CA-2014-162789"/>
    <x v="3"/>
    <x v="585"/>
    <x v="706"/>
    <s v="Second Class"/>
    <s v="LC-17140"/>
    <s v="Logan Currie"/>
    <x v="0"/>
    <s v="United States"/>
    <s v="New York City"/>
    <x v="15"/>
    <n v="10035"/>
    <x v="3"/>
    <s v="FUR-FU-10004864"/>
    <x v="0"/>
    <x v="5"/>
    <s v="Eldon 500 Class Desk Accessories"/>
    <n v="12.07"/>
    <n v="1"/>
    <n v="0"/>
    <x v="7193"/>
  </r>
  <r>
    <n v="9410"/>
    <s v="US-2014-110149"/>
    <x v="3"/>
    <x v="389"/>
    <x v="114"/>
    <s v="First Class"/>
    <s v="WB-21850"/>
    <s v="William Brown"/>
    <x v="0"/>
    <s v="United States"/>
    <s v="Philadelphia"/>
    <x v="9"/>
    <n v="19143"/>
    <x v="3"/>
    <s v="OFF-BI-10000014"/>
    <x v="1"/>
    <x v="8"/>
    <s v="Heavy-Duty E-Z-D Binders"/>
    <n v="3.2730000000000006"/>
    <n v="1"/>
    <n v="0.7"/>
    <x v="7194"/>
  </r>
  <r>
    <n v="9411"/>
    <s v="US-2014-110149"/>
    <x v="3"/>
    <x v="389"/>
    <x v="114"/>
    <s v="First Class"/>
    <s v="WB-21850"/>
    <s v="William Brown"/>
    <x v="0"/>
    <s v="United States"/>
    <s v="Philadelphia"/>
    <x v="9"/>
    <n v="19143"/>
    <x v="3"/>
    <s v="FUR-FU-10001475"/>
    <x v="0"/>
    <x v="5"/>
    <s v="Contract Clock, 14&quot;, Brown"/>
    <n v="87.92"/>
    <n v="5"/>
    <n v="0.2"/>
    <x v="7195"/>
  </r>
  <r>
    <n v="9412"/>
    <s v="CA-2013-108959"/>
    <x v="0"/>
    <x v="612"/>
    <x v="1007"/>
    <s v="Second Class"/>
    <s v="MH-17785"/>
    <s v="Maya Herman"/>
    <x v="1"/>
    <s v="United States"/>
    <s v="Glendale"/>
    <x v="16"/>
    <n v="85301"/>
    <x v="1"/>
    <s v="OFF-ST-10001272"/>
    <x v="1"/>
    <x v="4"/>
    <s v="Mini 13-1/2 Capacity Data Binder Rack, Pearl"/>
    <n v="104.69600000000001"/>
    <n v="1"/>
    <n v="0.2"/>
    <x v="7196"/>
  </r>
  <r>
    <n v="9413"/>
    <s v="CA-2012-164777"/>
    <x v="1"/>
    <x v="746"/>
    <x v="798"/>
    <s v="First Class"/>
    <s v="SC-20305"/>
    <s v="Sean Christensen"/>
    <x v="0"/>
    <s v="United States"/>
    <s v="Los Angeles"/>
    <x v="1"/>
    <n v="90036"/>
    <x v="1"/>
    <s v="FUR-CH-10002024"/>
    <x v="0"/>
    <x v="1"/>
    <s v="HON 5400 Series Task Chairs for Big and Tall"/>
    <n v="2803.92"/>
    <n v="5"/>
    <n v="0.2"/>
    <x v="232"/>
  </r>
  <r>
    <n v="9414"/>
    <s v="CA-2013-132017"/>
    <x v="0"/>
    <x v="182"/>
    <x v="759"/>
    <s v="First Class"/>
    <s v="MH-17620"/>
    <s v="Matt Hagelstein"/>
    <x v="1"/>
    <s v="United States"/>
    <s v="Houston"/>
    <x v="5"/>
    <n v="77041"/>
    <x v="2"/>
    <s v="OFF-BI-10004001"/>
    <x v="1"/>
    <x v="8"/>
    <s v="GBC Recycled VeloBinder Covers"/>
    <n v="6.8159999999999981"/>
    <n v="2"/>
    <n v="0.8"/>
    <x v="7197"/>
  </r>
  <r>
    <n v="9415"/>
    <s v="CA-2012-127824"/>
    <x v="1"/>
    <x v="1090"/>
    <x v="1181"/>
    <s v="Standard Class"/>
    <s v="JC-15775"/>
    <s v="John Castell"/>
    <x v="0"/>
    <s v="United States"/>
    <s v="Seattle"/>
    <x v="4"/>
    <n v="98115"/>
    <x v="1"/>
    <s v="TEC-PH-10004094"/>
    <x v="2"/>
    <x v="7"/>
    <s v="Motorola L703CM"/>
    <n v="249.58400000000003"/>
    <n v="2"/>
    <n v="0.2"/>
    <x v="7198"/>
  </r>
  <r>
    <n v="9416"/>
    <s v="CA-2012-127824"/>
    <x v="1"/>
    <x v="1090"/>
    <x v="1181"/>
    <s v="Standard Class"/>
    <s v="JC-15775"/>
    <s v="John Castell"/>
    <x v="0"/>
    <s v="United States"/>
    <s v="Seattle"/>
    <x v="4"/>
    <n v="98115"/>
    <x v="1"/>
    <s v="OFF-PA-10001184"/>
    <x v="1"/>
    <x v="10"/>
    <s v="Xerox 1903"/>
    <n v="17.940000000000001"/>
    <n v="3"/>
    <n v="0"/>
    <x v="1544"/>
  </r>
  <r>
    <n v="9417"/>
    <s v="CA-2012-127824"/>
    <x v="1"/>
    <x v="1090"/>
    <x v="1181"/>
    <s v="Standard Class"/>
    <s v="JC-15775"/>
    <s v="John Castell"/>
    <x v="0"/>
    <s v="United States"/>
    <s v="Seattle"/>
    <x v="4"/>
    <n v="98115"/>
    <x v="1"/>
    <s v="FUR-FU-10002505"/>
    <x v="0"/>
    <x v="5"/>
    <s v="Eldon 100 Class Desk Accessories"/>
    <n v="10.11"/>
    <n v="3"/>
    <n v="0"/>
    <x v="4250"/>
  </r>
  <r>
    <n v="9418"/>
    <s v="CA-2011-148285"/>
    <x v="2"/>
    <x v="1220"/>
    <x v="1252"/>
    <s v="Standard Class"/>
    <s v="RD-19810"/>
    <s v="Ross DeVincentis"/>
    <x v="2"/>
    <s v="United States"/>
    <s v="Fayetteville"/>
    <x v="3"/>
    <n v="28314"/>
    <x v="0"/>
    <s v="OFF-PA-10001166"/>
    <x v="1"/>
    <x v="10"/>
    <s v="Xerox 2"/>
    <n v="10.368000000000002"/>
    <n v="2"/>
    <n v="0.2"/>
    <x v="572"/>
  </r>
  <r>
    <n v="9419"/>
    <s v="CA-2011-148285"/>
    <x v="2"/>
    <x v="1220"/>
    <x v="1252"/>
    <s v="Standard Class"/>
    <s v="RD-19810"/>
    <s v="Ross DeVincentis"/>
    <x v="2"/>
    <s v="United States"/>
    <s v="Fayetteville"/>
    <x v="3"/>
    <n v="28314"/>
    <x v="0"/>
    <s v="OFF-PA-10000349"/>
    <x v="1"/>
    <x v="10"/>
    <s v="Staples"/>
    <n v="11.952000000000002"/>
    <n v="3"/>
    <n v="0.2"/>
    <x v="3595"/>
  </r>
  <r>
    <n v="9420"/>
    <s v="CA-2014-152926"/>
    <x v="3"/>
    <x v="280"/>
    <x v="1092"/>
    <s v="Second Class"/>
    <s v="SC-20695"/>
    <s v="Steve Chapman"/>
    <x v="1"/>
    <s v="United States"/>
    <s v="Houston"/>
    <x v="5"/>
    <n v="77041"/>
    <x v="2"/>
    <s v="OFF-AP-10004708"/>
    <x v="1"/>
    <x v="9"/>
    <s v="Fellowes Superior 10 Outlet Split Surge Protector"/>
    <n v="15.223999999999997"/>
    <n v="2"/>
    <n v="0.8"/>
    <x v="6364"/>
  </r>
  <r>
    <n v="9421"/>
    <s v="CA-2014-152926"/>
    <x v="3"/>
    <x v="280"/>
    <x v="1092"/>
    <s v="Second Class"/>
    <s v="SC-20695"/>
    <s v="Steve Chapman"/>
    <x v="1"/>
    <s v="United States"/>
    <s v="Houston"/>
    <x v="5"/>
    <n v="77041"/>
    <x v="2"/>
    <s v="OFF-AP-10001947"/>
    <x v="1"/>
    <x v="9"/>
    <s v="Acco 6 Outlet Guardian Premium Plus Surge Suppressor"/>
    <n v="21.983999999999995"/>
    <n v="6"/>
    <n v="0.8"/>
    <x v="7199"/>
  </r>
  <r>
    <n v="9422"/>
    <s v="CA-2011-145254"/>
    <x v="2"/>
    <x v="149"/>
    <x v="151"/>
    <s v="Standard Class"/>
    <s v="NC-18535"/>
    <s v="Nick Crebassa"/>
    <x v="1"/>
    <s v="United States"/>
    <s v="San Francisco"/>
    <x v="1"/>
    <n v="94122"/>
    <x v="1"/>
    <s v="TEC-PH-10000441"/>
    <x v="2"/>
    <x v="7"/>
    <s v="VTech DS6151"/>
    <n v="604.75199999999995"/>
    <n v="6"/>
    <n v="0.2"/>
    <x v="7200"/>
  </r>
  <r>
    <n v="9423"/>
    <s v="CA-2011-145254"/>
    <x v="2"/>
    <x v="149"/>
    <x v="151"/>
    <s v="Standard Class"/>
    <s v="NC-18535"/>
    <s v="Nick Crebassa"/>
    <x v="1"/>
    <s v="United States"/>
    <s v="San Francisco"/>
    <x v="1"/>
    <n v="94122"/>
    <x v="1"/>
    <s v="OFF-SU-10004664"/>
    <x v="1"/>
    <x v="14"/>
    <s v="Acme Softgrip Scissors"/>
    <n v="40.700000000000003"/>
    <n v="5"/>
    <n v="0"/>
    <x v="6740"/>
  </r>
  <r>
    <n v="9424"/>
    <s v="CA-2011-145254"/>
    <x v="2"/>
    <x v="149"/>
    <x v="151"/>
    <s v="Standard Class"/>
    <s v="NC-18535"/>
    <s v="Nick Crebassa"/>
    <x v="1"/>
    <s v="United States"/>
    <s v="San Francisco"/>
    <x v="1"/>
    <n v="94122"/>
    <x v="1"/>
    <s v="TEC-PH-10004531"/>
    <x v="2"/>
    <x v="7"/>
    <s v="AT&amp;T CL2909"/>
    <n v="302.37599999999998"/>
    <n v="3"/>
    <n v="0.2"/>
    <x v="2436"/>
  </r>
  <r>
    <n v="9425"/>
    <s v="CA-2011-145254"/>
    <x v="2"/>
    <x v="149"/>
    <x v="151"/>
    <s v="Standard Class"/>
    <s v="NC-18535"/>
    <s v="Nick Crebassa"/>
    <x v="1"/>
    <s v="United States"/>
    <s v="San Francisco"/>
    <x v="1"/>
    <n v="94122"/>
    <x v="1"/>
    <s v="TEC-AC-10002167"/>
    <x v="2"/>
    <x v="11"/>
    <s v="Imation 8gb Micro Traveldrive Usb 2.0 Flash Drive"/>
    <n v="45"/>
    <n v="3"/>
    <n v="0"/>
    <x v="47"/>
  </r>
  <r>
    <n v="9426"/>
    <s v="CA-2011-116246"/>
    <x v="2"/>
    <x v="171"/>
    <x v="101"/>
    <s v="Second Class"/>
    <s v="LW-17215"/>
    <s v="Luke Weiss"/>
    <x v="0"/>
    <s v="United States"/>
    <s v="New York City"/>
    <x v="15"/>
    <n v="10035"/>
    <x v="3"/>
    <s v="FUR-CH-10002024"/>
    <x v="0"/>
    <x v="1"/>
    <s v="HON 5400 Series Task Chairs for Big and Tall"/>
    <n v="3785.2920000000004"/>
    <n v="6"/>
    <n v="0.1"/>
    <x v="7201"/>
  </r>
  <r>
    <n v="9427"/>
    <s v="CA-2013-160479"/>
    <x v="0"/>
    <x v="306"/>
    <x v="369"/>
    <s v="Standard Class"/>
    <s v="AH-10585"/>
    <s v="Angele Hood"/>
    <x v="0"/>
    <s v="United States"/>
    <s v="Seattle"/>
    <x v="4"/>
    <n v="98105"/>
    <x v="1"/>
    <s v="OFF-AR-10002445"/>
    <x v="1"/>
    <x v="6"/>
    <s v="SANFORD Major Accent Highlighters"/>
    <n v="35.4"/>
    <n v="5"/>
    <n v="0"/>
    <x v="4396"/>
  </r>
  <r>
    <n v="9428"/>
    <s v="CA-2011-167486"/>
    <x v="2"/>
    <x v="501"/>
    <x v="34"/>
    <s v="Standard Class"/>
    <s v="JO-15145"/>
    <s v="Jack O'Briant"/>
    <x v="1"/>
    <s v="United States"/>
    <s v="Buffalo"/>
    <x v="15"/>
    <n v="14215"/>
    <x v="3"/>
    <s v="FUR-FU-10003268"/>
    <x v="0"/>
    <x v="5"/>
    <s v="Eldon Radial Chair Mat for Low to Medium Pile Carpets"/>
    <n v="199.89999999999998"/>
    <n v="5"/>
    <n v="0"/>
    <x v="7202"/>
  </r>
  <r>
    <n v="9429"/>
    <s v="CA-2011-152100"/>
    <x v="2"/>
    <x v="218"/>
    <x v="227"/>
    <s v="Standard Class"/>
    <s v="VW-21775"/>
    <s v="Victoria Wilson"/>
    <x v="1"/>
    <s v="United States"/>
    <s v="Huntsville"/>
    <x v="5"/>
    <n v="77340"/>
    <x v="2"/>
    <s v="FUR-CH-10000015"/>
    <x v="0"/>
    <x v="1"/>
    <s v="Hon Multipurpose Stacking Arm Chairs"/>
    <n v="1212.9599999999998"/>
    <n v="8"/>
    <n v="0.3"/>
    <x v="7203"/>
  </r>
  <r>
    <n v="9430"/>
    <s v="CA-2012-166219"/>
    <x v="1"/>
    <x v="834"/>
    <x v="483"/>
    <s v="Standard Class"/>
    <s v="BP-11185"/>
    <s v="Ben Peterman"/>
    <x v="1"/>
    <s v="United States"/>
    <s v="Dallas"/>
    <x v="5"/>
    <n v="75081"/>
    <x v="2"/>
    <s v="TEC-PH-10004165"/>
    <x v="2"/>
    <x v="7"/>
    <s v="Mitel MiVoice 5330e IP Phone"/>
    <n v="1099.96"/>
    <n v="5"/>
    <n v="0.2"/>
    <x v="7204"/>
  </r>
  <r>
    <n v="9431"/>
    <s v="CA-2012-166219"/>
    <x v="1"/>
    <x v="834"/>
    <x v="483"/>
    <s v="Standard Class"/>
    <s v="BP-11185"/>
    <s v="Ben Peterman"/>
    <x v="1"/>
    <s v="United States"/>
    <s v="Dallas"/>
    <x v="5"/>
    <n v="75081"/>
    <x v="2"/>
    <s v="FUR-TA-10004607"/>
    <x v="0"/>
    <x v="3"/>
    <s v="Hon 2111 Invitation Series Straight Table"/>
    <n v="103.48100000000001"/>
    <n v="1"/>
    <n v="0.3"/>
    <x v="7205"/>
  </r>
  <r>
    <n v="9432"/>
    <s v="CA-2012-111864"/>
    <x v="1"/>
    <x v="974"/>
    <x v="959"/>
    <s v="Same Day"/>
    <s v="PP-18955"/>
    <s v="Paul Prost"/>
    <x v="2"/>
    <s v="United States"/>
    <s v="Philadelphia"/>
    <x v="9"/>
    <n v="19134"/>
    <x v="3"/>
    <s v="OFF-LA-10004677"/>
    <x v="1"/>
    <x v="2"/>
    <s v="Self-Adhesive Address Labels for Typewriters with Dispenser Box"/>
    <n v="5.9039999999999999"/>
    <n v="2"/>
    <n v="0.2"/>
    <x v="2352"/>
  </r>
  <r>
    <n v="9433"/>
    <s v="CA-2012-119627"/>
    <x v="1"/>
    <x v="493"/>
    <x v="309"/>
    <s v="Standard Class"/>
    <s v="SC-20725"/>
    <s v="Steven Cartwright"/>
    <x v="0"/>
    <s v="United States"/>
    <s v="Peoria"/>
    <x v="16"/>
    <n v="85345"/>
    <x v="1"/>
    <s v="TEC-AC-10002217"/>
    <x v="2"/>
    <x v="11"/>
    <s v="Imation Clip USB flash drive - 8 GB"/>
    <n v="30.080000000000002"/>
    <n v="2"/>
    <n v="0.2"/>
    <x v="6688"/>
  </r>
  <r>
    <n v="9434"/>
    <s v="CA-2012-119627"/>
    <x v="1"/>
    <x v="493"/>
    <x v="309"/>
    <s v="Standard Class"/>
    <s v="SC-20725"/>
    <s v="Steven Cartwright"/>
    <x v="0"/>
    <s v="United States"/>
    <s v="Peoria"/>
    <x v="16"/>
    <n v="85345"/>
    <x v="1"/>
    <s v="OFF-PA-10001937"/>
    <x v="1"/>
    <x v="10"/>
    <s v="Xerox 21"/>
    <n v="36.288000000000011"/>
    <n v="7"/>
    <n v="0.2"/>
    <x v="1683"/>
  </r>
  <r>
    <n v="9435"/>
    <s v="CA-2012-119627"/>
    <x v="1"/>
    <x v="493"/>
    <x v="309"/>
    <s v="Standard Class"/>
    <s v="SC-20725"/>
    <s v="Steven Cartwright"/>
    <x v="0"/>
    <s v="United States"/>
    <s v="Peoria"/>
    <x v="16"/>
    <n v="85345"/>
    <x v="1"/>
    <s v="OFF-AR-10000203"/>
    <x v="1"/>
    <x v="6"/>
    <s v="Newell 336"/>
    <n v="10.272000000000002"/>
    <n v="3"/>
    <n v="0.2"/>
    <x v="4816"/>
  </r>
  <r>
    <n v="9436"/>
    <s v="CA-2012-119627"/>
    <x v="1"/>
    <x v="493"/>
    <x v="309"/>
    <s v="Standard Class"/>
    <s v="SC-20725"/>
    <s v="Steven Cartwright"/>
    <x v="0"/>
    <s v="United States"/>
    <s v="Peoria"/>
    <x v="16"/>
    <n v="85345"/>
    <x v="1"/>
    <s v="TEC-AC-10001142"/>
    <x v="2"/>
    <x v="11"/>
    <s v="First Data FD10 PIN Pad"/>
    <n v="252.8"/>
    <n v="4"/>
    <n v="0.2"/>
    <x v="7206"/>
  </r>
  <r>
    <n v="9437"/>
    <s v="CA-2012-160787"/>
    <x v="1"/>
    <x v="12"/>
    <x v="1305"/>
    <s v="Same Day"/>
    <s v="BM-11785"/>
    <s v="Bryan Mills"/>
    <x v="0"/>
    <s v="United States"/>
    <s v="Philadelphia"/>
    <x v="9"/>
    <n v="19143"/>
    <x v="3"/>
    <s v="OFF-BI-10003712"/>
    <x v="1"/>
    <x v="8"/>
    <s v="Acco Pressboard Covers with Storage Hooks, 14 7/8&quot; x 11&quot;, Light Blue"/>
    <n v="2.9460000000000006"/>
    <n v="2"/>
    <n v="0.7"/>
    <x v="2886"/>
  </r>
  <r>
    <n v="9438"/>
    <s v="CA-2014-107853"/>
    <x v="3"/>
    <x v="1143"/>
    <x v="1135"/>
    <s v="Standard Class"/>
    <s v="CD-11920"/>
    <s v="Carlos Daly"/>
    <x v="0"/>
    <s v="United States"/>
    <s v="Oceanside"/>
    <x v="1"/>
    <n v="92054"/>
    <x v="1"/>
    <s v="OFF-PA-10000520"/>
    <x v="1"/>
    <x v="10"/>
    <s v="Xerox 201"/>
    <n v="12.96"/>
    <n v="2"/>
    <n v="0"/>
    <x v="91"/>
  </r>
  <r>
    <n v="9439"/>
    <s v="CA-2014-126144"/>
    <x v="3"/>
    <x v="689"/>
    <x v="727"/>
    <s v="Standard Class"/>
    <s v="GM-14680"/>
    <s v="Greg Matthias"/>
    <x v="0"/>
    <s v="United States"/>
    <s v="Philadelphia"/>
    <x v="9"/>
    <n v="19134"/>
    <x v="3"/>
    <s v="TEC-PH-10001079"/>
    <x v="2"/>
    <x v="7"/>
    <s v="Polycom SoundPoint Pro SE-225 Corded phone"/>
    <n v="285.57599999999996"/>
    <n v="4"/>
    <n v="0.4"/>
    <x v="7207"/>
  </r>
  <r>
    <n v="9440"/>
    <s v="US-2011-154655"/>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x v="632"/>
    <s v="Standard Class"/>
    <s v="BW-11065"/>
    <s v="Barry Weirich"/>
    <x v="0"/>
    <s v="United States"/>
    <s v="New York City"/>
    <x v="15"/>
    <n v="10035"/>
    <x v="3"/>
    <s v="OFF-PA-10001471"/>
    <x v="1"/>
    <x v="10"/>
    <s v="Strathmore Photo Frame Cards"/>
    <n v="14.62"/>
    <n v="2"/>
    <n v="0"/>
    <x v="5223"/>
  </r>
  <r>
    <n v="9442"/>
    <s v="CA-2011-165477"/>
    <x v="2"/>
    <x v="282"/>
    <x v="252"/>
    <s v="Second Class"/>
    <s v="RE-19405"/>
    <s v="Ricardo Emerson"/>
    <x v="0"/>
    <s v="United States"/>
    <s v="Kent"/>
    <x v="24"/>
    <n v="44240"/>
    <x v="3"/>
    <s v="OFF-AP-10003281"/>
    <x v="1"/>
    <x v="9"/>
    <s v="Acco 6 Outlet Guardian Standard Surge Suppressor"/>
    <n v="48.36"/>
    <n v="5"/>
    <n v="0.2"/>
    <x v="7209"/>
  </r>
  <r>
    <n v="9443"/>
    <s v="CA-2014-165904"/>
    <x v="3"/>
    <x v="104"/>
    <x v="384"/>
    <s v="Standard Class"/>
    <s v="HR-14770"/>
    <s v="Hallie Redmond"/>
    <x v="2"/>
    <s v="United States"/>
    <s v="Jacksonville"/>
    <x v="2"/>
    <n v="32216"/>
    <x v="0"/>
    <s v="OFF-AR-10003156"/>
    <x v="1"/>
    <x v="6"/>
    <s v="50 Colored Long Pencils"/>
    <n v="16.256"/>
    <n v="2"/>
    <n v="0.2"/>
    <x v="7210"/>
  </r>
  <r>
    <n v="9444"/>
    <s v="CA-2014-165904"/>
    <x v="3"/>
    <x v="104"/>
    <x v="384"/>
    <s v="Standard Class"/>
    <s v="HR-14770"/>
    <s v="Hallie Redmond"/>
    <x v="2"/>
    <s v="United States"/>
    <s v="Jacksonville"/>
    <x v="2"/>
    <n v="32216"/>
    <x v="0"/>
    <s v="TEC-PH-10000576"/>
    <x v="2"/>
    <x v="7"/>
    <s v="AT&amp;T 1080 Corded phone"/>
    <n v="219.18400000000003"/>
    <n v="2"/>
    <n v="0.2"/>
    <x v="1023"/>
  </r>
  <r>
    <n v="9445"/>
    <s v="CA-2012-104052"/>
    <x v="1"/>
    <x v="1201"/>
    <x v="932"/>
    <s v="First Class"/>
    <s v="TP-21565"/>
    <s v="Tracy Poddar"/>
    <x v="1"/>
    <s v="United States"/>
    <s v="Coppell"/>
    <x v="5"/>
    <n v="75019"/>
    <x v="2"/>
    <s v="TEC-PH-10003215"/>
    <x v="2"/>
    <x v="7"/>
    <s v="Jackery Bar Premium Fast-charging Portable Charger"/>
    <n v="95.84"/>
    <n v="4"/>
    <n v="0.2"/>
    <x v="3505"/>
  </r>
  <r>
    <n v="9446"/>
    <s v="CA-2012-168277"/>
    <x v="1"/>
    <x v="352"/>
    <x v="69"/>
    <s v="Standard Class"/>
    <s v="KB-16315"/>
    <s v="Karl Braun"/>
    <x v="0"/>
    <s v="United States"/>
    <s v="Indianapolis"/>
    <x v="14"/>
    <n v="46203"/>
    <x v="2"/>
    <s v="OFF-LA-10004484"/>
    <x v="1"/>
    <x v="2"/>
    <s v="Avery 476"/>
    <n v="12.39"/>
    <n v="3"/>
    <n v="0"/>
    <x v="732"/>
  </r>
  <r>
    <n v="9447"/>
    <s v="CA-2013-158617"/>
    <x v="0"/>
    <x v="897"/>
    <x v="961"/>
    <s v="Standard Class"/>
    <s v="AC-10660"/>
    <s v="Anna Chung"/>
    <x v="0"/>
    <s v="United States"/>
    <s v="Lawrence"/>
    <x v="14"/>
    <n v="46226"/>
    <x v="2"/>
    <s v="OFF-PA-10002245"/>
    <x v="1"/>
    <x v="10"/>
    <s v="Xerox 1895"/>
    <n v="35.880000000000003"/>
    <n v="6"/>
    <n v="0"/>
    <x v="5470"/>
  </r>
  <r>
    <n v="9448"/>
    <s v="CA-2014-136882"/>
    <x v="3"/>
    <x v="837"/>
    <x v="1081"/>
    <s v="Standard Class"/>
    <s v="DN-13690"/>
    <s v="Duane Noonan"/>
    <x v="0"/>
    <s v="United States"/>
    <s v="Tulsa"/>
    <x v="26"/>
    <n v="74133"/>
    <x v="2"/>
    <s v="FUR-FU-10003664"/>
    <x v="0"/>
    <x v="5"/>
    <s v="Electrix Architect's Clamp-On Swing Arm Lamp, Black"/>
    <n v="477.29999999999995"/>
    <n v="5"/>
    <n v="0"/>
    <x v="7211"/>
  </r>
  <r>
    <n v="9449"/>
    <s v="US-2013-148957"/>
    <x v="0"/>
    <x v="42"/>
    <x v="30"/>
    <s v="Standard Class"/>
    <s v="CC-12430"/>
    <s v="Chuck Clark"/>
    <x v="2"/>
    <s v="United States"/>
    <s v="Redmond"/>
    <x v="4"/>
    <n v="98052"/>
    <x v="1"/>
    <s v="OFF-LA-10002195"/>
    <x v="1"/>
    <x v="2"/>
    <s v="Avery 481"/>
    <n v="12.32"/>
    <n v="4"/>
    <n v="0"/>
    <x v="7212"/>
  </r>
  <r>
    <n v="9450"/>
    <s v="CA-2011-140032"/>
    <x v="2"/>
    <x v="78"/>
    <x v="178"/>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x v="92"/>
    <s v="Standard Class"/>
    <s v="MO-17800"/>
    <s v="Meg O'Connel"/>
    <x v="2"/>
    <s v="United States"/>
    <s v="Spokane"/>
    <x v="4"/>
    <n v="99207"/>
    <x v="1"/>
    <s v="OFF-ST-10004963"/>
    <x v="1"/>
    <x v="4"/>
    <s v="Eldon Gobal File Keepers"/>
    <n v="136.26"/>
    <n v="9"/>
    <n v="0"/>
    <x v="7214"/>
  </r>
  <r>
    <n v="9452"/>
    <s v="CA-2012-129546"/>
    <x v="1"/>
    <x v="694"/>
    <x v="1287"/>
    <s v="Standard Class"/>
    <s v="RP-19855"/>
    <s v="Roy Phan"/>
    <x v="1"/>
    <s v="United States"/>
    <s v="Los Angeles"/>
    <x v="1"/>
    <n v="90032"/>
    <x v="1"/>
    <s v="OFF-AP-10002495"/>
    <x v="1"/>
    <x v="9"/>
    <s v="Acco Smartsocket Table Surge Protector, 6 Color-Coded Adapter Outlets"/>
    <n v="186.14999999999998"/>
    <n v="3"/>
    <n v="0"/>
    <x v="7215"/>
  </r>
  <r>
    <n v="9453"/>
    <s v="CA-2012-129546"/>
    <x v="1"/>
    <x v="694"/>
    <x v="1287"/>
    <s v="Standard Class"/>
    <s v="RP-19855"/>
    <s v="Roy Phan"/>
    <x v="1"/>
    <s v="United States"/>
    <s v="Los Angeles"/>
    <x v="1"/>
    <n v="90032"/>
    <x v="1"/>
    <s v="OFF-BI-10004001"/>
    <x v="1"/>
    <x v="8"/>
    <s v="GBC Recycled VeloBinder Covers"/>
    <n v="81.792000000000002"/>
    <n v="6"/>
    <n v="0.2"/>
    <x v="7216"/>
  </r>
  <r>
    <n v="9454"/>
    <s v="CA-2012-129546"/>
    <x v="1"/>
    <x v="694"/>
    <x v="1287"/>
    <s v="Standard Class"/>
    <s v="RP-19855"/>
    <s v="Roy Phan"/>
    <x v="1"/>
    <s v="United States"/>
    <s v="Los Angeles"/>
    <x v="1"/>
    <n v="90032"/>
    <x v="1"/>
    <s v="OFF-SU-10004884"/>
    <x v="1"/>
    <x v="14"/>
    <s v="Acme Galleria Hot Forged Steel Scissors with Colored Handles"/>
    <n v="47.19"/>
    <n v="3"/>
    <n v="0"/>
    <x v="7217"/>
  </r>
  <r>
    <n v="9455"/>
    <s v="CA-2012-129546"/>
    <x v="1"/>
    <x v="694"/>
    <x v="1287"/>
    <s v="Standard Class"/>
    <s v="RP-19855"/>
    <s v="Roy Phan"/>
    <x v="1"/>
    <s v="United States"/>
    <s v="Los Angeles"/>
    <x v="1"/>
    <n v="90032"/>
    <x v="1"/>
    <s v="TEC-PH-10003555"/>
    <x v="2"/>
    <x v="7"/>
    <s v="Motorola HK250 Universal Bluetooth Headset"/>
    <n v="36.783999999999999"/>
    <n v="2"/>
    <n v="0.2"/>
    <x v="7218"/>
  </r>
  <r>
    <n v="9456"/>
    <s v="CA-2013-140977"/>
    <x v="0"/>
    <x v="950"/>
    <x v="1210"/>
    <s v="Second Class"/>
    <s v="JL-15175"/>
    <s v="James Lanier"/>
    <x v="2"/>
    <s v="United States"/>
    <s v="Chattanooga"/>
    <x v="18"/>
    <n v="37421"/>
    <x v="0"/>
    <s v="TEC-MA-10003493"/>
    <x v="2"/>
    <x v="15"/>
    <s v="Penpower WorldCard Pro Card Scanner"/>
    <n v="91.474999999999994"/>
    <n v="1"/>
    <n v="0.5"/>
    <x v="7219"/>
  </r>
  <r>
    <n v="9457"/>
    <s v="CA-2014-151855"/>
    <x v="3"/>
    <x v="837"/>
    <x v="1081"/>
    <s v="Standard Class"/>
    <s v="BW-11110"/>
    <s v="Bart Watters"/>
    <x v="1"/>
    <s v="United States"/>
    <s v="Greensboro"/>
    <x v="3"/>
    <n v="27405"/>
    <x v="0"/>
    <s v="TEC-AC-10002380"/>
    <x v="2"/>
    <x v="11"/>
    <s v="Sony 8GB Class 10 Micro SDHC R40 Memory Card"/>
    <n v="27.192"/>
    <n v="3"/>
    <n v="0.2"/>
    <x v="7220"/>
  </r>
  <r>
    <n v="9458"/>
    <s v="CA-2014-151855"/>
    <x v="3"/>
    <x v="837"/>
    <x v="1081"/>
    <s v="Standard Class"/>
    <s v="BW-11110"/>
    <s v="Bart Watters"/>
    <x v="1"/>
    <s v="United States"/>
    <s v="Greensboro"/>
    <x v="3"/>
    <n v="27405"/>
    <x v="0"/>
    <s v="OFF-BI-10004209"/>
    <x v="1"/>
    <x v="8"/>
    <s v="Fellowes Twister Kit, Gray/Clear, 3/pkg"/>
    <n v="12.059999999999999"/>
    <n v="5"/>
    <n v="0.7"/>
    <x v="7221"/>
  </r>
  <r>
    <n v="9459"/>
    <s v="CA-2011-138240"/>
    <x v="2"/>
    <x v="1148"/>
    <x v="1216"/>
    <s v="Standard Class"/>
    <s v="SJ-20500"/>
    <s v="Shirley Jackson"/>
    <x v="0"/>
    <s v="United States"/>
    <s v="San Francisco"/>
    <x v="1"/>
    <n v="94122"/>
    <x v="1"/>
    <s v="OFF-AR-10002135"/>
    <x v="1"/>
    <x v="6"/>
    <s v="Boston Heavy-Duty Trimline Electric Pencil Sharpeners"/>
    <n v="144.60000000000002"/>
    <n v="3"/>
    <n v="0"/>
    <x v="7222"/>
  </r>
  <r>
    <n v="9460"/>
    <s v="CA-2011-138240"/>
    <x v="2"/>
    <x v="1148"/>
    <x v="1216"/>
    <s v="Standard Class"/>
    <s v="SJ-20500"/>
    <s v="Shirley Jackson"/>
    <x v="0"/>
    <s v="United States"/>
    <s v="San Francisco"/>
    <x v="1"/>
    <n v="94122"/>
    <x v="1"/>
    <s v="TEC-PH-10002583"/>
    <x v="2"/>
    <x v="7"/>
    <s v="iOttie HLCRIO102 Car Mount"/>
    <n v="15.991999999999999"/>
    <n v="1"/>
    <n v="0.2"/>
    <x v="6293"/>
  </r>
  <r>
    <n v="9461"/>
    <s v="CA-2011-101833"/>
    <x v="2"/>
    <x v="664"/>
    <x v="794"/>
    <s v="Second Class"/>
    <s v="FG-14260"/>
    <s v="Frank Gastineau"/>
    <x v="2"/>
    <s v="United States"/>
    <s v="New York City"/>
    <x v="15"/>
    <n v="10024"/>
    <x v="3"/>
    <s v="OFF-PA-10003591"/>
    <x v="1"/>
    <x v="10"/>
    <s v="Southworth 100% Cotton The Best Paper"/>
    <n v="34.44"/>
    <n v="3"/>
    <n v="0"/>
    <x v="830"/>
  </r>
  <r>
    <n v="9462"/>
    <s v="CA-2011-100867"/>
    <x v="2"/>
    <x v="538"/>
    <x v="960"/>
    <s v="Standard Class"/>
    <s v="EH-14125"/>
    <s v="Eugene Hildebrand"/>
    <x v="2"/>
    <s v="United States"/>
    <s v="Lakewood"/>
    <x v="1"/>
    <n v="90712"/>
    <x v="1"/>
    <s v="TEC-PH-10004922"/>
    <x v="2"/>
    <x v="7"/>
    <s v="RCA Visys Integrated PBX 8-Line Router"/>
    <n v="321.55200000000002"/>
    <n v="6"/>
    <n v="0.2"/>
    <x v="7223"/>
  </r>
  <r>
    <n v="9463"/>
    <s v="US-2014-109610"/>
    <x v="3"/>
    <x v="920"/>
    <x v="524"/>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x v="1318"/>
    <s v="First Class"/>
    <s v="JS-16030"/>
    <s v="Joy Smith"/>
    <x v="0"/>
    <s v="United States"/>
    <s v="Columbus"/>
    <x v="24"/>
    <n v="43229"/>
    <x v="3"/>
    <s v="OFF-AR-10003560"/>
    <x v="1"/>
    <x v="6"/>
    <s v="Zebra Zazzle Fluorescent Highlighters"/>
    <n v="19.456000000000003"/>
    <n v="4"/>
    <n v="0.2"/>
    <x v="541"/>
  </r>
  <r>
    <n v="9465"/>
    <s v="CA-2011-109127"/>
    <x v="2"/>
    <x v="1059"/>
    <x v="182"/>
    <s v="Standard Class"/>
    <s v="JC-15775"/>
    <s v="John Castell"/>
    <x v="0"/>
    <s v="United States"/>
    <s v="Newark"/>
    <x v="13"/>
    <n v="19711"/>
    <x v="3"/>
    <s v="OFF-LA-10004409"/>
    <x v="1"/>
    <x v="2"/>
    <s v="Avery 492"/>
    <n v="17.28"/>
    <n v="6"/>
    <n v="0"/>
    <x v="7224"/>
  </r>
  <r>
    <n v="9466"/>
    <s v="CA-2013-126858"/>
    <x v="0"/>
    <x v="258"/>
    <x v="791"/>
    <s v="Standard Class"/>
    <s v="JM-15265"/>
    <s v="Janet Molinari"/>
    <x v="1"/>
    <s v="United States"/>
    <s v="Seattle"/>
    <x v="4"/>
    <n v="98115"/>
    <x v="1"/>
    <s v="FUR-FU-10000448"/>
    <x v="0"/>
    <x v="5"/>
    <s v="Tenex Chairmats For Use With Carpeted Floors"/>
    <n v="31.96"/>
    <n v="2"/>
    <n v="0"/>
    <x v="7046"/>
  </r>
  <r>
    <n v="9467"/>
    <s v="CA-2014-102925"/>
    <x v="3"/>
    <x v="60"/>
    <x v="173"/>
    <s v="Second Class"/>
    <s v="CD-12280"/>
    <s v="Christina DeMoss"/>
    <x v="0"/>
    <s v="United States"/>
    <s v="New York City"/>
    <x v="15"/>
    <n v="10024"/>
    <x v="3"/>
    <s v="OFF-BI-10002735"/>
    <x v="1"/>
    <x v="8"/>
    <s v="GBC Prestige Therm-A-Bind Covers"/>
    <n v="164.68800000000002"/>
    <n v="6"/>
    <n v="0.2"/>
    <x v="7225"/>
  </r>
  <r>
    <n v="9468"/>
    <s v="CA-2014-102925"/>
    <x v="3"/>
    <x v="60"/>
    <x v="173"/>
    <s v="Second Class"/>
    <s v="CD-12280"/>
    <s v="Christina DeMoss"/>
    <x v="0"/>
    <s v="United States"/>
    <s v="New York City"/>
    <x v="15"/>
    <n v="10024"/>
    <x v="3"/>
    <s v="FUR-TA-10003469"/>
    <x v="0"/>
    <x v="3"/>
    <s v="Balt Split Level Computer Training Table"/>
    <n v="166.5"/>
    <n v="2"/>
    <n v="0.4"/>
    <x v="7226"/>
  </r>
  <r>
    <n v="9469"/>
    <s v="CA-2014-102925"/>
    <x v="3"/>
    <x v="60"/>
    <x v="173"/>
    <s v="Second Class"/>
    <s v="CD-12280"/>
    <s v="Christina DeMoss"/>
    <x v="0"/>
    <s v="United States"/>
    <s v="New York City"/>
    <x v="15"/>
    <n v="10024"/>
    <x v="3"/>
    <s v="OFF-PA-10001870"/>
    <x v="1"/>
    <x v="10"/>
    <s v="Xerox 202"/>
    <n v="12.96"/>
    <n v="2"/>
    <n v="0"/>
    <x v="91"/>
  </r>
  <r>
    <n v="9470"/>
    <s v="CA-2014-102925"/>
    <x v="3"/>
    <x v="60"/>
    <x v="173"/>
    <s v="Second Class"/>
    <s v="CD-12280"/>
    <s v="Christina DeMoss"/>
    <x v="0"/>
    <s v="United States"/>
    <s v="New York City"/>
    <x v="15"/>
    <n v="10024"/>
    <x v="3"/>
    <s v="OFF-PA-10004071"/>
    <x v="1"/>
    <x v="10"/>
    <s v="Eaton Premium Continuous-Feed Paper, 25% Cotton, Letter Size, White, 1000 Shts/Box"/>
    <n v="110.96"/>
    <n v="2"/>
    <n v="0"/>
    <x v="170"/>
  </r>
  <r>
    <n v="9471"/>
    <s v="CA-2014-102925"/>
    <x v="3"/>
    <x v="60"/>
    <x v="173"/>
    <s v="Second Class"/>
    <s v="CD-12280"/>
    <s v="Christina DeMoss"/>
    <x v="0"/>
    <s v="United States"/>
    <s v="New York City"/>
    <x v="15"/>
    <n v="10024"/>
    <x v="3"/>
    <s v="TEC-PH-10001448"/>
    <x v="2"/>
    <x v="7"/>
    <s v="Anker Astro 15000mAh USB Portable Charger"/>
    <n v="99.98"/>
    <n v="2"/>
    <n v="0"/>
    <x v="7227"/>
  </r>
  <r>
    <n v="9472"/>
    <s v="CA-2014-102925"/>
    <x v="3"/>
    <x v="60"/>
    <x v="173"/>
    <s v="Second Class"/>
    <s v="CD-12280"/>
    <s v="Christina DeMoss"/>
    <x v="0"/>
    <s v="United States"/>
    <s v="New York City"/>
    <x v="15"/>
    <n v="10024"/>
    <x v="3"/>
    <s v="OFF-BI-10002706"/>
    <x v="1"/>
    <x v="8"/>
    <s v="Avery Premier Heavy-Duty Binder with Round Locking Rings"/>
    <n v="11.423999999999999"/>
    <n v="1"/>
    <n v="0.2"/>
    <x v="6836"/>
  </r>
  <r>
    <n v="9473"/>
    <s v="CA-2014-102925"/>
    <x v="3"/>
    <x v="60"/>
    <x v="173"/>
    <s v="Second Class"/>
    <s v="CD-12280"/>
    <s v="Christina DeMoss"/>
    <x v="0"/>
    <s v="United States"/>
    <s v="New York City"/>
    <x v="15"/>
    <n v="10024"/>
    <x v="3"/>
    <s v="FUR-CH-10004875"/>
    <x v="0"/>
    <x v="1"/>
    <s v="Harbour Creations 67200 Series Stacking Chairs"/>
    <n v="128.12400000000002"/>
    <n v="2"/>
    <n v="0.1"/>
    <x v="7228"/>
  </r>
  <r>
    <n v="9474"/>
    <s v="CA-2014-102925"/>
    <x v="3"/>
    <x v="60"/>
    <x v="173"/>
    <s v="Second Class"/>
    <s v="CD-12280"/>
    <s v="Christina DeMoss"/>
    <x v="0"/>
    <s v="United States"/>
    <s v="New York City"/>
    <x v="15"/>
    <n v="10024"/>
    <x v="3"/>
    <s v="FUR-FU-10004245"/>
    <x v="0"/>
    <x v="5"/>
    <s v="Career Cubicle Clock, 8 1/4&quot;, Black"/>
    <n v="101.4"/>
    <n v="5"/>
    <n v="0"/>
    <x v="7229"/>
  </r>
  <r>
    <n v="9475"/>
    <s v="CA-2012-100818"/>
    <x v="1"/>
    <x v="70"/>
    <x v="997"/>
    <s v="Second Class"/>
    <s v="JM-15265"/>
    <s v="Janet Molinari"/>
    <x v="1"/>
    <s v="United States"/>
    <s v="Chicago"/>
    <x v="10"/>
    <n v="60653"/>
    <x v="2"/>
    <s v="OFF-LA-10000443"/>
    <x v="1"/>
    <x v="2"/>
    <s v="Avery 501"/>
    <n v="5.9039999999999999"/>
    <n v="2"/>
    <n v="0.2"/>
    <x v="2352"/>
  </r>
  <r>
    <n v="9476"/>
    <s v="CA-2012-100818"/>
    <x v="1"/>
    <x v="70"/>
    <x v="997"/>
    <s v="Second Class"/>
    <s v="JM-15265"/>
    <s v="Janet Molinari"/>
    <x v="1"/>
    <s v="United States"/>
    <s v="Chicago"/>
    <x v="10"/>
    <n v="60653"/>
    <x v="2"/>
    <s v="OFF-PA-10001125"/>
    <x v="1"/>
    <x v="10"/>
    <s v="Xerox 1988"/>
    <n v="173.48800000000003"/>
    <n v="7"/>
    <n v="0.2"/>
    <x v="4974"/>
  </r>
  <r>
    <n v="9477"/>
    <s v="CA-2012-100818"/>
    <x v="1"/>
    <x v="70"/>
    <x v="997"/>
    <s v="Second Class"/>
    <s v="JM-15265"/>
    <s v="Janet Molinari"/>
    <x v="1"/>
    <s v="United States"/>
    <s v="Chicago"/>
    <x v="10"/>
    <n v="60653"/>
    <x v="2"/>
    <s v="FUR-FU-10002703"/>
    <x v="0"/>
    <x v="5"/>
    <s v="Tenex Traditional Chairmats for Hard Floors, Average Lip, 36&quot; x 48&quot;"/>
    <n v="51.56"/>
    <n v="2"/>
    <n v="0.6"/>
    <x v="7230"/>
  </r>
  <r>
    <n v="9478"/>
    <s v="CA-2012-100818"/>
    <x v="1"/>
    <x v="70"/>
    <x v="997"/>
    <s v="Second Class"/>
    <s v="JM-15265"/>
    <s v="Janet Molinari"/>
    <x v="1"/>
    <s v="United States"/>
    <s v="Chicago"/>
    <x v="10"/>
    <n v="60653"/>
    <x v="2"/>
    <s v="OFF-BI-10004364"/>
    <x v="1"/>
    <x v="8"/>
    <s v="Storex Dura Pro Binders"/>
    <n v="3.5639999999999992"/>
    <n v="3"/>
    <n v="0.8"/>
    <x v="3369"/>
  </r>
  <r>
    <n v="9479"/>
    <s v="CA-2011-126193"/>
    <x v="2"/>
    <x v="557"/>
    <x v="931"/>
    <s v="Standard Class"/>
    <s v="SS-20410"/>
    <s v="Shahid Shariari"/>
    <x v="0"/>
    <s v="United States"/>
    <s v="Oswego"/>
    <x v="10"/>
    <n v="60543"/>
    <x v="2"/>
    <s v="OFF-FA-10000936"/>
    <x v="1"/>
    <x v="13"/>
    <s v="Acco Hot Clips Clips to Go"/>
    <n v="13.16"/>
    <n v="5"/>
    <n v="0.2"/>
    <x v="7231"/>
  </r>
  <r>
    <n v="9480"/>
    <s v="CA-2011-126193"/>
    <x v="2"/>
    <x v="557"/>
    <x v="931"/>
    <s v="Standard Class"/>
    <s v="SS-20410"/>
    <s v="Shahid Shariari"/>
    <x v="0"/>
    <s v="United States"/>
    <s v="Oswego"/>
    <x v="10"/>
    <n v="60543"/>
    <x v="2"/>
    <s v="OFF-BI-10001249"/>
    <x v="1"/>
    <x v="8"/>
    <s v="Avery Heavy-Duty EZD View Binder with Locking Rings"/>
    <n v="3.8279999999999994"/>
    <n v="3"/>
    <n v="0.8"/>
    <x v="7232"/>
  </r>
  <r>
    <n v="9481"/>
    <s v="CA-2011-126193"/>
    <x v="2"/>
    <x v="557"/>
    <x v="931"/>
    <s v="Standard Class"/>
    <s v="SS-20410"/>
    <s v="Shahid Shariari"/>
    <x v="0"/>
    <s v="United States"/>
    <s v="Oswego"/>
    <x v="10"/>
    <n v="60543"/>
    <x v="2"/>
    <s v="OFF-BI-10004632"/>
    <x v="1"/>
    <x v="8"/>
    <s v="Ibico Hi-Tech Manual Binding System"/>
    <n v="304.98999999999995"/>
    <n v="5"/>
    <n v="0.8"/>
    <x v="7233"/>
  </r>
  <r>
    <n v="9482"/>
    <s v="CA-2014-150504"/>
    <x v="3"/>
    <x v="44"/>
    <x v="44"/>
    <s v="Standard Class"/>
    <s v="HG-14845"/>
    <s v="Harry Greene"/>
    <x v="0"/>
    <s v="United States"/>
    <s v="Dallas"/>
    <x v="5"/>
    <n v="75220"/>
    <x v="2"/>
    <s v="OFF-ST-10000615"/>
    <x v="1"/>
    <x v="4"/>
    <s v="SimpliFile Personal File, Black Granite, 15w x 6-15/16d x 11-1/4h"/>
    <n v="18.16"/>
    <n v="2"/>
    <n v="0.2"/>
    <x v="4599"/>
  </r>
  <r>
    <n v="9483"/>
    <s v="CA-2012-158351"/>
    <x v="1"/>
    <x v="782"/>
    <x v="1267"/>
    <s v="Second Class"/>
    <s v="BC-11125"/>
    <s v="Becky Castell"/>
    <x v="2"/>
    <s v="United States"/>
    <s v="Philadelphia"/>
    <x v="9"/>
    <n v="19134"/>
    <x v="3"/>
    <s v="TEC-AC-10001838"/>
    <x v="2"/>
    <x v="11"/>
    <s v="Razer Tiamat Over Ear 7.1 Surround Sound PC Gaming Headset"/>
    <n v="319.98400000000004"/>
    <n v="2"/>
    <n v="0.2"/>
    <x v="7234"/>
  </r>
  <r>
    <n v="9484"/>
    <s v="CA-2011-122679"/>
    <x v="2"/>
    <x v="192"/>
    <x v="1152"/>
    <s v="Standard Class"/>
    <s v="AB-10255"/>
    <s v="Alejandro Ballentine"/>
    <x v="2"/>
    <s v="United States"/>
    <s v="Los Angeles"/>
    <x v="1"/>
    <n v="90008"/>
    <x v="1"/>
    <s v="OFF-AR-10004757"/>
    <x v="1"/>
    <x v="6"/>
    <s v="Crayola Colored Pencils"/>
    <n v="19.68"/>
    <n v="6"/>
    <n v="0"/>
    <x v="7235"/>
  </r>
  <r>
    <n v="9485"/>
    <s v="CA-2013-164770"/>
    <x v="0"/>
    <x v="499"/>
    <x v="49"/>
    <s v="Second Class"/>
    <s v="MY-18295"/>
    <s v="Muhammed Yedwab"/>
    <x v="1"/>
    <s v="United States"/>
    <s v="Houston"/>
    <x v="5"/>
    <n v="77036"/>
    <x v="2"/>
    <s v="FUR-BO-10003893"/>
    <x v="0"/>
    <x v="0"/>
    <s v="Sauder Camden County Collection Library"/>
    <n v="781.86399999999992"/>
    <n v="10"/>
    <n v="0.32"/>
    <x v="7236"/>
  </r>
  <r>
    <n v="9486"/>
    <s v="CA-2013-164770"/>
    <x v="0"/>
    <x v="499"/>
    <x v="49"/>
    <s v="Second Class"/>
    <s v="MY-18295"/>
    <s v="Muhammed Yedwab"/>
    <x v="1"/>
    <s v="United States"/>
    <s v="Houston"/>
    <x v="5"/>
    <n v="77036"/>
    <x v="2"/>
    <s v="OFF-PA-10003893"/>
    <x v="1"/>
    <x v="10"/>
    <s v="Xerox 1962"/>
    <n v="30.816000000000003"/>
    <n v="9"/>
    <n v="0.2"/>
    <x v="3101"/>
  </r>
  <r>
    <n v="9487"/>
    <s v="CA-2014-130505"/>
    <x v="3"/>
    <x v="386"/>
    <x v="737"/>
    <s v="Same Day"/>
    <s v="NF-18385"/>
    <s v="Natalie Fritzler"/>
    <x v="0"/>
    <s v="United States"/>
    <s v="Wheeling"/>
    <x v="48"/>
    <n v="26003"/>
    <x v="3"/>
    <s v="FUR-TA-10001932"/>
    <x v="0"/>
    <x v="3"/>
    <s v="Chromcraft 48&quot; x 96&quot; Racetrack Double Pedestal Table"/>
    <n v="673.34399999999994"/>
    <n v="3"/>
    <n v="0.3"/>
    <x v="7237"/>
  </r>
  <r>
    <n v="9488"/>
    <s v="US-2014-125213"/>
    <x v="3"/>
    <x v="157"/>
    <x v="114"/>
    <s v="First Class"/>
    <s v="NB-18655"/>
    <s v="Nona Balk"/>
    <x v="1"/>
    <s v="United States"/>
    <s v="Paterson"/>
    <x v="30"/>
    <n v="7501"/>
    <x v="3"/>
    <s v="OFF-FA-10001561"/>
    <x v="1"/>
    <x v="13"/>
    <s v="Stockwell Push Pins"/>
    <n v="6.5400000000000009"/>
    <n v="3"/>
    <n v="0"/>
    <x v="7238"/>
  </r>
  <r>
    <n v="9489"/>
    <s v="CA-2012-156566"/>
    <x v="1"/>
    <x v="486"/>
    <x v="1100"/>
    <s v="First Class"/>
    <s v="EM-13960"/>
    <s v="Eric Murdock"/>
    <x v="0"/>
    <s v="United States"/>
    <s v="Portland"/>
    <x v="21"/>
    <n v="97206"/>
    <x v="1"/>
    <s v="TEC-PH-10001817"/>
    <x v="2"/>
    <x v="7"/>
    <s v="Wilson Electronics DB Pro Signal Booster"/>
    <n v="572.80000000000007"/>
    <n v="2"/>
    <n v="0.2"/>
    <x v="7239"/>
  </r>
  <r>
    <n v="9490"/>
    <s v="US-2013-102232"/>
    <x v="0"/>
    <x v="1222"/>
    <x v="1208"/>
    <s v="Standard Class"/>
    <s v="MF-17665"/>
    <s v="Maureen Fritzler"/>
    <x v="1"/>
    <s v="United States"/>
    <s v="Huntsville"/>
    <x v="19"/>
    <n v="35810"/>
    <x v="0"/>
    <s v="OFF-AR-10000538"/>
    <x v="1"/>
    <x v="6"/>
    <s v="Boston Model 1800 Electric Pencil Sharpener, Gray"/>
    <n v="197.04999999999998"/>
    <n v="7"/>
    <n v="0"/>
    <x v="7240"/>
  </r>
  <r>
    <n v="9491"/>
    <s v="CA-2014-111738"/>
    <x v="3"/>
    <x v="1032"/>
    <x v="1319"/>
    <s v="Standard Class"/>
    <s v="CM-12385"/>
    <s v="Christopher Martinez"/>
    <x v="0"/>
    <s v="United States"/>
    <s v="San Francisco"/>
    <x v="1"/>
    <n v="94110"/>
    <x v="1"/>
    <s v="OFF-BI-10004584"/>
    <x v="1"/>
    <x v="8"/>
    <s v="GBC ProClick 150 Presentation Binding System"/>
    <n v="2022.2720000000002"/>
    <n v="8"/>
    <n v="0.2"/>
    <x v="7241"/>
  </r>
  <r>
    <n v="9492"/>
    <s v="CA-2014-111738"/>
    <x v="3"/>
    <x v="1032"/>
    <x v="1319"/>
    <s v="Standard Class"/>
    <s v="CM-12385"/>
    <s v="Christopher Martinez"/>
    <x v="0"/>
    <s v="United States"/>
    <s v="San Francisco"/>
    <x v="1"/>
    <n v="94110"/>
    <x v="1"/>
    <s v="OFF-AR-10000817"/>
    <x v="1"/>
    <x v="6"/>
    <s v="Manco Dry-Lighter Erasable Highlighter"/>
    <n v="9.120000000000001"/>
    <n v="3"/>
    <n v="0"/>
    <x v="7242"/>
  </r>
  <r>
    <n v="9493"/>
    <s v="CA-2014-163188"/>
    <x v="3"/>
    <x v="659"/>
    <x v="170"/>
    <s v="Same Day"/>
    <s v="EC-14050"/>
    <s v="Erin Creighton"/>
    <x v="0"/>
    <s v="United States"/>
    <s v="Oklahoma City"/>
    <x v="26"/>
    <n v="73120"/>
    <x v="2"/>
    <s v="OFF-BI-10000756"/>
    <x v="1"/>
    <x v="8"/>
    <s v="Storex DuraTech Recycled Plastic Frosted Binders"/>
    <n v="38.160000000000004"/>
    <n v="9"/>
    <n v="0"/>
    <x v="7243"/>
  </r>
  <r>
    <n v="9494"/>
    <s v="CA-2013-105207"/>
    <x v="0"/>
    <x v="835"/>
    <x v="1166"/>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x v="1166"/>
    <s v="Standard Class"/>
    <s v="BO-11350"/>
    <s v="Bill Overfelt"/>
    <x v="1"/>
    <s v="United States"/>
    <s v="Broken Arrow"/>
    <x v="26"/>
    <n v="74012"/>
    <x v="2"/>
    <s v="OFF-BI-10004364"/>
    <x v="1"/>
    <x v="8"/>
    <s v="Storex Dura Pro Binders"/>
    <n v="11.88"/>
    <n v="2"/>
    <n v="0"/>
    <x v="6685"/>
  </r>
  <r>
    <n v="9496"/>
    <s v="US-2013-123610"/>
    <x v="0"/>
    <x v="536"/>
    <x v="577"/>
    <s v="Standard Class"/>
    <s v="VM-21835"/>
    <s v="Vivian Mathis"/>
    <x v="0"/>
    <s v="United States"/>
    <s v="Mission Viejo"/>
    <x v="1"/>
    <n v="92691"/>
    <x v="1"/>
    <s v="TEC-AC-10004518"/>
    <x v="2"/>
    <x v="11"/>
    <s v="Memorex Mini Travel Drive 32 GB USB 2.0 Flash Drive"/>
    <n v="120"/>
    <n v="6"/>
    <n v="0"/>
    <x v="7245"/>
  </r>
  <r>
    <n v="9497"/>
    <s v="US-2013-123610"/>
    <x v="0"/>
    <x v="536"/>
    <x v="577"/>
    <s v="Standard Class"/>
    <s v="VM-21835"/>
    <s v="Vivian Mathis"/>
    <x v="0"/>
    <s v="United States"/>
    <s v="Mission Viejo"/>
    <x v="1"/>
    <n v="92691"/>
    <x v="1"/>
    <s v="OFF-AP-10002222"/>
    <x v="1"/>
    <x v="9"/>
    <s v="Staples"/>
    <n v="8.67"/>
    <n v="1"/>
    <n v="0"/>
    <x v="5319"/>
  </r>
  <r>
    <n v="9498"/>
    <s v="CA-2014-118213"/>
    <x v="3"/>
    <x v="60"/>
    <x v="170"/>
    <s v="First Class"/>
    <s v="AB-10060"/>
    <s v="Adam Bellavance"/>
    <x v="2"/>
    <s v="United States"/>
    <s v="Greenwood"/>
    <x v="14"/>
    <n v="46142"/>
    <x v="2"/>
    <s v="OFF-PA-10002615"/>
    <x v="1"/>
    <x v="10"/>
    <s v="Ampad Gold Fibre Wirebound Steno Books, 6&quot; x 9&quot;, Gregg Ruled"/>
    <n v="4.41"/>
    <n v="1"/>
    <n v="0"/>
    <x v="7246"/>
  </r>
  <r>
    <n v="9499"/>
    <s v="CA-2014-118213"/>
    <x v="3"/>
    <x v="60"/>
    <x v="170"/>
    <s v="First Class"/>
    <s v="AB-10060"/>
    <s v="Adam Bellavance"/>
    <x v="2"/>
    <s v="United States"/>
    <s v="Greenwood"/>
    <x v="14"/>
    <n v="46142"/>
    <x v="2"/>
    <s v="OFF-PA-10000565"/>
    <x v="1"/>
    <x v="10"/>
    <s v="Staples"/>
    <n v="167.94"/>
    <n v="3"/>
    <n v="0"/>
    <x v="4434"/>
  </r>
  <r>
    <n v="9500"/>
    <s v="CA-2014-118213"/>
    <x v="3"/>
    <x v="60"/>
    <x v="170"/>
    <s v="First Class"/>
    <s v="AB-10060"/>
    <s v="Adam Bellavance"/>
    <x v="2"/>
    <s v="United States"/>
    <s v="Greenwood"/>
    <x v="14"/>
    <n v="46142"/>
    <x v="2"/>
    <s v="OFF-PA-10003673"/>
    <x v="1"/>
    <x v="10"/>
    <s v="Strathmore Photo Mount Cards"/>
    <n v="67.8"/>
    <n v="10"/>
    <n v="0"/>
    <x v="7247"/>
  </r>
  <r>
    <n v="9501"/>
    <s v="CA-2013-149237"/>
    <x v="0"/>
    <x v="439"/>
    <x v="873"/>
    <s v="Standard Class"/>
    <s v="CM-12235"/>
    <s v="Chris McAfee"/>
    <x v="0"/>
    <s v="United States"/>
    <s v="Milwaukee"/>
    <x v="6"/>
    <n v="53209"/>
    <x v="2"/>
    <s v="FUR-FU-10002088"/>
    <x v="0"/>
    <x v="5"/>
    <s v="Nu-Dell Float Frame 11 x 14 1/2"/>
    <n v="26.94"/>
    <n v="3"/>
    <n v="0"/>
    <x v="7248"/>
  </r>
  <r>
    <n v="9502"/>
    <s v="US-2012-158589"/>
    <x v="1"/>
    <x v="312"/>
    <x v="1005"/>
    <s v="Standard Class"/>
    <s v="KW-16570"/>
    <s v="Kelly Williams"/>
    <x v="0"/>
    <s v="United States"/>
    <s v="San Francisco"/>
    <x v="1"/>
    <n v="94109"/>
    <x v="1"/>
    <s v="FUR-FU-10001546"/>
    <x v="0"/>
    <x v="5"/>
    <s v="Dana Swing-Arm Lamps"/>
    <n v="32.04"/>
    <n v="3"/>
    <n v="0"/>
    <x v="7249"/>
  </r>
  <r>
    <n v="9503"/>
    <s v="CA-2013-101329"/>
    <x v="0"/>
    <x v="183"/>
    <x v="135"/>
    <s v="Standard Class"/>
    <s v="MM-17920"/>
    <s v="Michael Moore"/>
    <x v="0"/>
    <s v="United States"/>
    <s v="Rome"/>
    <x v="15"/>
    <n v="13440"/>
    <x v="3"/>
    <s v="OFF-AR-10000614"/>
    <x v="1"/>
    <x v="6"/>
    <s v="Barrel Sharpener"/>
    <n v="32.129999999999995"/>
    <n v="9"/>
    <n v="0"/>
    <x v="7250"/>
  </r>
  <r>
    <n v="9504"/>
    <s v="CA-2013-101329"/>
    <x v="0"/>
    <x v="183"/>
    <x v="135"/>
    <s v="Standard Class"/>
    <s v="MM-17920"/>
    <s v="Michael Moore"/>
    <x v="0"/>
    <s v="United States"/>
    <s v="Rome"/>
    <x v="15"/>
    <n v="13440"/>
    <x v="3"/>
    <s v="OFF-AR-10003190"/>
    <x v="1"/>
    <x v="6"/>
    <s v="Newell 32"/>
    <n v="2.88"/>
    <n v="1"/>
    <n v="0"/>
    <x v="7251"/>
  </r>
  <r>
    <n v="9505"/>
    <s v="CA-2013-113607"/>
    <x v="0"/>
    <x v="500"/>
    <x v="543"/>
    <s v="Standard Class"/>
    <s v="PW-19030"/>
    <s v="Pauline Webber"/>
    <x v="1"/>
    <s v="United States"/>
    <s v="New York City"/>
    <x v="15"/>
    <n v="10009"/>
    <x v="3"/>
    <s v="TEC-PH-10004094"/>
    <x v="2"/>
    <x v="7"/>
    <s v="Motorola L703CM"/>
    <n v="1091.93"/>
    <n v="7"/>
    <n v="0"/>
    <x v="7252"/>
  </r>
  <r>
    <n v="9506"/>
    <s v="CA-2013-113607"/>
    <x v="0"/>
    <x v="500"/>
    <x v="543"/>
    <s v="Standard Class"/>
    <s v="PW-19030"/>
    <s v="Pauline Webber"/>
    <x v="1"/>
    <s v="United States"/>
    <s v="New York City"/>
    <x v="15"/>
    <n v="10009"/>
    <x v="3"/>
    <s v="OFF-PA-10001970"/>
    <x v="1"/>
    <x v="10"/>
    <s v="Xerox 1908"/>
    <n v="111.96"/>
    <n v="2"/>
    <n v="0"/>
    <x v="1438"/>
  </r>
  <r>
    <n v="9507"/>
    <s v="CA-2011-149104"/>
    <x v="2"/>
    <x v="267"/>
    <x v="284"/>
    <s v="Second Class"/>
    <s v="RD-19900"/>
    <s v="Ruben Dartt"/>
    <x v="0"/>
    <s v="United States"/>
    <s v="Dearborn Heights"/>
    <x v="12"/>
    <n v="48127"/>
    <x v="2"/>
    <s v="OFF-AR-10002952"/>
    <x v="1"/>
    <x v="6"/>
    <s v="Stanley Contemporary Battery Pencil Sharpeners"/>
    <n v="26.7"/>
    <n v="2"/>
    <n v="0"/>
    <x v="7253"/>
  </r>
  <r>
    <n v="9508"/>
    <s v="CA-2011-149104"/>
    <x v="2"/>
    <x v="267"/>
    <x v="284"/>
    <s v="Second Class"/>
    <s v="RD-19900"/>
    <s v="Ruben Dartt"/>
    <x v="0"/>
    <s v="United States"/>
    <s v="Dearborn Heights"/>
    <x v="12"/>
    <n v="48127"/>
    <x v="2"/>
    <s v="OFF-BI-10004209"/>
    <x v="1"/>
    <x v="8"/>
    <s v="Fellowes Twister Kit, Gray/Clear, 3/pkg"/>
    <n v="40.199999999999996"/>
    <n v="5"/>
    <n v="0"/>
    <x v="7254"/>
  </r>
  <r>
    <n v="9509"/>
    <s v="CA-2011-149104"/>
    <x v="2"/>
    <x v="267"/>
    <x v="284"/>
    <s v="Second Class"/>
    <s v="RD-19900"/>
    <s v="Ruben Dartt"/>
    <x v="0"/>
    <s v="United States"/>
    <s v="Dearborn Heights"/>
    <x v="12"/>
    <n v="48127"/>
    <x v="2"/>
    <s v="OFF-AR-10004685"/>
    <x v="1"/>
    <x v="6"/>
    <s v="Binney &amp; Smith Crayola Metallic Colored Pencils, 8-Color Set"/>
    <n v="13.89"/>
    <n v="3"/>
    <n v="0"/>
    <x v="5729"/>
  </r>
  <r>
    <n v="9510"/>
    <s v="CA-2011-149104"/>
    <x v="2"/>
    <x v="267"/>
    <x v="284"/>
    <s v="Second Class"/>
    <s v="RD-19900"/>
    <s v="Ruben Dartt"/>
    <x v="0"/>
    <s v="United States"/>
    <s v="Dearborn Heights"/>
    <x v="12"/>
    <n v="48127"/>
    <x v="2"/>
    <s v="OFF-ST-10000991"/>
    <x v="1"/>
    <x v="4"/>
    <s v="Space Solutions HD Industrial Steel Shelving."/>
    <n v="689.81999999999994"/>
    <n v="6"/>
    <n v="0"/>
    <x v="7255"/>
  </r>
  <r>
    <n v="9511"/>
    <s v="CA-2013-105263"/>
    <x v="0"/>
    <x v="876"/>
    <x v="1208"/>
    <s v="Standard Class"/>
    <s v="LM-17065"/>
    <s v="Liz MacKendrick"/>
    <x v="0"/>
    <s v="United States"/>
    <s v="New York City"/>
    <x v="15"/>
    <n v="10024"/>
    <x v="3"/>
    <s v="OFF-AR-10002399"/>
    <x v="1"/>
    <x v="6"/>
    <s v="Dixon Prang Watercolor Pencils, 10-Color Set with Brush"/>
    <n v="38.339999999999996"/>
    <n v="9"/>
    <n v="0"/>
    <x v="7256"/>
  </r>
  <r>
    <n v="9512"/>
    <s v="CA-2011-130575"/>
    <x v="2"/>
    <x v="637"/>
    <x v="355"/>
    <s v="First Class"/>
    <s v="CS-11845"/>
    <s v="Cari Sayre"/>
    <x v="1"/>
    <s v="United States"/>
    <s v="Chicago"/>
    <x v="10"/>
    <n v="60623"/>
    <x v="2"/>
    <s v="OFF-BI-10002353"/>
    <x v="1"/>
    <x v="8"/>
    <s v="GBC VeloBind Cover Sets"/>
    <n v="9.2639999999999976"/>
    <n v="3"/>
    <n v="0.8"/>
    <x v="1979"/>
  </r>
  <r>
    <n v="9513"/>
    <s v="CA-2014-142461"/>
    <x v="3"/>
    <x v="1109"/>
    <x v="1081"/>
    <s v="Second Class"/>
    <s v="KT-16480"/>
    <s v="Kean Thornton"/>
    <x v="0"/>
    <s v="United States"/>
    <s v="Dallas"/>
    <x v="5"/>
    <n v="75217"/>
    <x v="2"/>
    <s v="FUR-BO-10001811"/>
    <x v="0"/>
    <x v="0"/>
    <s v="Atlantic Metals Mobile 5-Shelf Bookcases, Custom Colors"/>
    <n v="204.66639999999998"/>
    <n v="1"/>
    <n v="0.32"/>
    <x v="7257"/>
  </r>
  <r>
    <n v="9514"/>
    <s v="CA-2013-125220"/>
    <x v="0"/>
    <x v="500"/>
    <x v="61"/>
    <s v="Standard Class"/>
    <s v="BE-11410"/>
    <s v="Bobby Elias"/>
    <x v="0"/>
    <s v="United States"/>
    <s v="Appleton"/>
    <x v="6"/>
    <n v="54915"/>
    <x v="2"/>
    <s v="TEC-AC-10003033"/>
    <x v="2"/>
    <x v="11"/>
    <s v="Plantronics CS510 - Over-the-Head monaural Wireless Headset System"/>
    <n v="1649.75"/>
    <n v="5"/>
    <n v="0"/>
    <x v="7258"/>
  </r>
  <r>
    <n v="9515"/>
    <s v="CA-2011-100293"/>
    <x v="2"/>
    <x v="619"/>
    <x v="658"/>
    <s v="Standard Class"/>
    <s v="NF-18475"/>
    <s v="Neil Französisch"/>
    <x v="2"/>
    <s v="United States"/>
    <s v="Jacksonville"/>
    <x v="2"/>
    <n v="32216"/>
    <x v="0"/>
    <s v="OFF-PA-10000176"/>
    <x v="1"/>
    <x v="10"/>
    <s v="Xerox 1887"/>
    <n v="91.055999999999997"/>
    <n v="6"/>
    <n v="0.2"/>
    <x v="7259"/>
  </r>
  <r>
    <n v="9516"/>
    <s v="CA-2011-154165"/>
    <x v="2"/>
    <x v="1223"/>
    <x v="1262"/>
    <s v="Standard Class"/>
    <s v="DL-13315"/>
    <s v="Delfina Latchford"/>
    <x v="0"/>
    <s v="United States"/>
    <s v="Chicago"/>
    <x v="10"/>
    <n v="60653"/>
    <x v="2"/>
    <s v="OFF-AR-10003631"/>
    <x v="1"/>
    <x v="6"/>
    <s v="Staples"/>
    <n v="54.207999999999998"/>
    <n v="14"/>
    <n v="0.2"/>
    <x v="7260"/>
  </r>
  <r>
    <n v="9517"/>
    <s v="CA-2012-123939"/>
    <x v="1"/>
    <x v="252"/>
    <x v="722"/>
    <s v="Second Class"/>
    <s v="MS-17710"/>
    <s v="Maurice Satty"/>
    <x v="0"/>
    <s v="United States"/>
    <s v="Bowling Green"/>
    <x v="24"/>
    <n v="43402"/>
    <x v="3"/>
    <s v="TEC-PH-10000923"/>
    <x v="2"/>
    <x v="7"/>
    <s v="Belkin SportFit Armband For iPhone 5s/5c, Fuchsia"/>
    <n v="26.981999999999999"/>
    <n v="3"/>
    <n v="0.4"/>
    <x v="7261"/>
  </r>
  <r>
    <n v="9518"/>
    <s v="CA-2012-123939"/>
    <x v="1"/>
    <x v="252"/>
    <x v="722"/>
    <s v="Second Class"/>
    <s v="MS-17710"/>
    <s v="Maurice Satty"/>
    <x v="0"/>
    <s v="United States"/>
    <s v="Bowling Green"/>
    <x v="24"/>
    <n v="43402"/>
    <x v="3"/>
    <s v="OFF-LA-10003190"/>
    <x v="1"/>
    <x v="2"/>
    <s v="Avery 474"/>
    <n v="6.911999999999999"/>
    <n v="3"/>
    <n v="0.2"/>
    <x v="3177"/>
  </r>
  <r>
    <n v="9519"/>
    <s v="CA-2012-123939"/>
    <x v="1"/>
    <x v="252"/>
    <x v="722"/>
    <s v="Second Class"/>
    <s v="MS-17710"/>
    <s v="Maurice Satty"/>
    <x v="0"/>
    <s v="United States"/>
    <s v="Bowling Green"/>
    <x v="24"/>
    <n v="43402"/>
    <x v="3"/>
    <s v="OFF-ST-10003208"/>
    <x v="1"/>
    <x v="4"/>
    <s v="Adjustable Depth Letter/Legal Cart"/>
    <n v="435.50400000000002"/>
    <n v="3"/>
    <n v="0.2"/>
    <x v="3081"/>
  </r>
  <r>
    <n v="9520"/>
    <s v="US-2014-104451"/>
    <x v="3"/>
    <x v="540"/>
    <x v="582"/>
    <s v="Second Class"/>
    <s v="MM-18055"/>
    <s v="Michelle Moray"/>
    <x v="0"/>
    <s v="United States"/>
    <s v="San Francisco"/>
    <x v="1"/>
    <n v="94110"/>
    <x v="1"/>
    <s v="OFF-AP-10000692"/>
    <x v="1"/>
    <x v="9"/>
    <s v="Fellowes Mighty 8 Compact Surge Protector"/>
    <n v="81.08"/>
    <n v="4"/>
    <n v="0"/>
    <x v="7262"/>
  </r>
  <r>
    <n v="9521"/>
    <s v="CA-2013-101189"/>
    <x v="0"/>
    <x v="1084"/>
    <x v="817"/>
    <s v="Standard Class"/>
    <s v="JB-15400"/>
    <s v="Jennifer Braxton"/>
    <x v="1"/>
    <s v="United States"/>
    <s v="Los Angeles"/>
    <x v="1"/>
    <n v="90049"/>
    <x v="1"/>
    <s v="OFF-ST-10004180"/>
    <x v="1"/>
    <x v="4"/>
    <s v="Safco Commercial Shelving"/>
    <n v="93.02"/>
    <n v="2"/>
    <n v="0"/>
    <x v="7263"/>
  </r>
  <r>
    <n v="9522"/>
    <s v="CA-2011-169446"/>
    <x v="2"/>
    <x v="174"/>
    <x v="182"/>
    <s v="Standard Class"/>
    <s v="SG-20605"/>
    <s v="Speros Goranitis"/>
    <x v="0"/>
    <s v="United States"/>
    <s v="Chicago"/>
    <x v="10"/>
    <n v="60623"/>
    <x v="2"/>
    <s v="TEC-PH-10002817"/>
    <x v="2"/>
    <x v="7"/>
    <s v="RCA ViSYS 25425RE1 Corded phone"/>
    <n v="323.97600000000006"/>
    <n v="3"/>
    <n v="0.2"/>
    <x v="7264"/>
  </r>
  <r>
    <n v="9523"/>
    <s v="CA-2011-169446"/>
    <x v="2"/>
    <x v="174"/>
    <x v="182"/>
    <s v="Standard Class"/>
    <s v="SG-20605"/>
    <s v="Speros Goranitis"/>
    <x v="0"/>
    <s v="United States"/>
    <s v="Chicago"/>
    <x v="10"/>
    <n v="60623"/>
    <x v="2"/>
    <s v="OFF-PA-10000295"/>
    <x v="1"/>
    <x v="10"/>
    <s v="Xerox 229"/>
    <n v="15.552000000000003"/>
    <n v="3"/>
    <n v="0.2"/>
    <x v="12"/>
  </r>
  <r>
    <n v="9524"/>
    <s v="CA-2011-169446"/>
    <x v="2"/>
    <x v="174"/>
    <x v="182"/>
    <s v="Standard Class"/>
    <s v="SG-20605"/>
    <s v="Speros Goranitis"/>
    <x v="0"/>
    <s v="United States"/>
    <s v="Chicago"/>
    <x v="10"/>
    <n v="60623"/>
    <x v="2"/>
    <s v="OFF-ST-10000419"/>
    <x v="1"/>
    <x v="4"/>
    <s v="Rogers Jumbo File, Granite"/>
    <n v="32.591999999999999"/>
    <n v="3"/>
    <n v="0.2"/>
    <x v="7265"/>
  </r>
  <r>
    <n v="9525"/>
    <s v="CA-2014-156958"/>
    <x v="3"/>
    <x v="256"/>
    <x v="792"/>
    <s v="First Class"/>
    <s v="PB-18805"/>
    <s v="Patrick Bzostek"/>
    <x v="2"/>
    <s v="United States"/>
    <s v="Seattle"/>
    <x v="4"/>
    <n v="98115"/>
    <x v="1"/>
    <s v="OFF-BI-10001524"/>
    <x v="1"/>
    <x v="8"/>
    <s v="GBC Premium Transparent Covers with Diagonal Lined Pattern"/>
    <n v="83.920000000000016"/>
    <n v="5"/>
    <n v="0.2"/>
    <x v="2227"/>
  </r>
  <r>
    <n v="9526"/>
    <s v="CA-2014-156958"/>
    <x v="3"/>
    <x v="256"/>
    <x v="792"/>
    <s v="First Class"/>
    <s v="PB-18805"/>
    <s v="Patrick Bzostek"/>
    <x v="2"/>
    <s v="United States"/>
    <s v="Seattle"/>
    <x v="4"/>
    <n v="98115"/>
    <x v="1"/>
    <s v="FUR-FU-10003268"/>
    <x v="0"/>
    <x v="5"/>
    <s v="Eldon Radial Chair Mat for Low to Medium Pile Carpets"/>
    <n v="199.89999999999998"/>
    <n v="5"/>
    <n v="0"/>
    <x v="7202"/>
  </r>
  <r>
    <n v="9527"/>
    <s v="CA-2014-156958"/>
    <x v="3"/>
    <x v="256"/>
    <x v="792"/>
    <s v="First Class"/>
    <s v="PB-18805"/>
    <s v="Patrick Bzostek"/>
    <x v="2"/>
    <s v="United States"/>
    <s v="Seattle"/>
    <x v="4"/>
    <n v="98115"/>
    <x v="1"/>
    <s v="TEC-PH-10000148"/>
    <x v="2"/>
    <x v="7"/>
    <s v="Cyber Acoustics AC-202b Speech Recognition Stereo Headset"/>
    <n v="31.176000000000002"/>
    <n v="3"/>
    <n v="0.2"/>
    <x v="7266"/>
  </r>
  <r>
    <n v="9528"/>
    <s v="CA-2014-156958"/>
    <x v="3"/>
    <x v="256"/>
    <x v="792"/>
    <s v="First Class"/>
    <s v="PB-18805"/>
    <s v="Patrick Bzostek"/>
    <x v="2"/>
    <s v="United States"/>
    <s v="Seattle"/>
    <x v="4"/>
    <n v="98115"/>
    <x v="1"/>
    <s v="OFF-BI-10001543"/>
    <x v="1"/>
    <x v="8"/>
    <s v="GBC VeloBinder Manual Binding System"/>
    <n v="172.75200000000001"/>
    <n v="6"/>
    <n v="0.2"/>
    <x v="7267"/>
  </r>
  <r>
    <n v="9529"/>
    <s v="CA-2014-156958"/>
    <x v="3"/>
    <x v="256"/>
    <x v="792"/>
    <s v="First Class"/>
    <s v="PB-18805"/>
    <s v="Patrick Bzostek"/>
    <x v="2"/>
    <s v="United States"/>
    <s v="Seattle"/>
    <x v="4"/>
    <n v="98115"/>
    <x v="1"/>
    <s v="OFF-BI-10002071"/>
    <x v="1"/>
    <x v="8"/>
    <s v="Fellowes Black Plastic Comb Bindings"/>
    <n v="9.2959999999999994"/>
    <n v="2"/>
    <n v="0.2"/>
    <x v="3847"/>
  </r>
  <r>
    <n v="9530"/>
    <s v="CA-2014-101637"/>
    <x v="3"/>
    <x v="668"/>
    <x v="186"/>
    <s v="Same Day"/>
    <s v="AC-10615"/>
    <s v="Ann Chong"/>
    <x v="1"/>
    <s v="United States"/>
    <s v="Beaumont"/>
    <x v="5"/>
    <n v="77705"/>
    <x v="2"/>
    <s v="OFF-ST-10002352"/>
    <x v="1"/>
    <x v="4"/>
    <s v="Iris Project Case"/>
    <n v="12.768000000000001"/>
    <n v="2"/>
    <n v="0.2"/>
    <x v="7268"/>
  </r>
  <r>
    <n v="9531"/>
    <s v="CA-2014-111759"/>
    <x v="3"/>
    <x v="141"/>
    <x v="142"/>
    <s v="Standard Class"/>
    <s v="MR-17545"/>
    <s v="Mathew Reese"/>
    <x v="2"/>
    <s v="United States"/>
    <s v="Seattle"/>
    <x v="4"/>
    <n v="98103"/>
    <x v="1"/>
    <s v="OFF-PA-10003127"/>
    <x v="1"/>
    <x v="10"/>
    <s v="Staples"/>
    <n v="52.76"/>
    <n v="2"/>
    <n v="0"/>
    <x v="5955"/>
  </r>
  <r>
    <n v="9532"/>
    <s v="CA-2014-102729"/>
    <x v="3"/>
    <x v="40"/>
    <x v="360"/>
    <s v="Standard Class"/>
    <s v="BF-11215"/>
    <s v="Benjamin Farhat"/>
    <x v="2"/>
    <s v="United States"/>
    <s v="Dallas"/>
    <x v="5"/>
    <n v="75217"/>
    <x v="2"/>
    <s v="OFF-ST-10000464"/>
    <x v="1"/>
    <x v="4"/>
    <s v="Multi-Use Personal File Cart and Caster Set, Three Stacking Bins"/>
    <n v="55.616"/>
    <n v="2"/>
    <n v="0.2"/>
    <x v="7269"/>
  </r>
  <r>
    <n v="9533"/>
    <s v="CA-2013-116596"/>
    <x v="0"/>
    <x v="189"/>
    <x v="894"/>
    <s v="Standard Class"/>
    <s v="BW-11200"/>
    <s v="Ben Wallace"/>
    <x v="0"/>
    <s v="United States"/>
    <s v="New York City"/>
    <x v="15"/>
    <n v="10011"/>
    <x v="3"/>
    <s v="FUR-CH-10000553"/>
    <x v="0"/>
    <x v="1"/>
    <s v="Metal Folding Chairs, Beige, 4/Carton"/>
    <n v="427.64400000000001"/>
    <n v="14"/>
    <n v="0.1"/>
    <x v="7270"/>
  </r>
  <r>
    <n v="9534"/>
    <s v="CA-2013-116596"/>
    <x v="0"/>
    <x v="189"/>
    <x v="894"/>
    <s v="Standard Class"/>
    <s v="BW-11200"/>
    <s v="Ben Wallace"/>
    <x v="0"/>
    <s v="United States"/>
    <s v="New York City"/>
    <x v="15"/>
    <n v="10011"/>
    <x v="3"/>
    <s v="OFF-FA-10000134"/>
    <x v="1"/>
    <x v="13"/>
    <s v="Advantus Push Pins, Aluminum Head"/>
    <n v="40.669999999999995"/>
    <n v="7"/>
    <n v="0"/>
    <x v="7271"/>
  </r>
  <r>
    <n v="9535"/>
    <s v="CA-2013-116596"/>
    <x v="0"/>
    <x v="189"/>
    <x v="894"/>
    <s v="Standard Class"/>
    <s v="BW-11200"/>
    <s v="Ben Wallace"/>
    <x v="0"/>
    <s v="United States"/>
    <s v="New York City"/>
    <x v="15"/>
    <n v="10011"/>
    <x v="3"/>
    <s v="OFF-ST-10000636"/>
    <x v="1"/>
    <x v="4"/>
    <s v="Rogers Profile Extra Capacity Storage Tub"/>
    <n v="33.479999999999997"/>
    <n v="2"/>
    <n v="0"/>
    <x v="7272"/>
  </r>
  <r>
    <n v="9536"/>
    <s v="CA-2013-116596"/>
    <x v="0"/>
    <x v="189"/>
    <x v="894"/>
    <s v="Standard Class"/>
    <s v="BW-11200"/>
    <s v="Ben Wallace"/>
    <x v="0"/>
    <s v="United States"/>
    <s v="New York City"/>
    <x v="15"/>
    <n v="10011"/>
    <x v="3"/>
    <s v="OFF-BI-10002949"/>
    <x v="1"/>
    <x v="8"/>
    <s v="Prestige Round Ring Binders"/>
    <n v="9.7280000000000015"/>
    <n v="2"/>
    <n v="0.2"/>
    <x v="1327"/>
  </r>
  <r>
    <n v="9537"/>
    <s v="CA-2014-124191"/>
    <x v="3"/>
    <x v="492"/>
    <x v="1055"/>
    <s v="Second Class"/>
    <s v="TS-21610"/>
    <s v="Troy Staebel"/>
    <x v="0"/>
    <s v="United States"/>
    <s v="Chicago"/>
    <x v="10"/>
    <n v="60610"/>
    <x v="2"/>
    <s v="FUR-FU-10002364"/>
    <x v="0"/>
    <x v="5"/>
    <s v="Eldon Expressions Wood Desk Accessories, Oak"/>
    <n v="8.8559999999999999"/>
    <n v="3"/>
    <n v="0.6"/>
    <x v="7273"/>
  </r>
  <r>
    <n v="9538"/>
    <s v="CA-2013-148747"/>
    <x v="0"/>
    <x v="477"/>
    <x v="759"/>
    <s v="First Class"/>
    <s v="AS-10045"/>
    <s v="Aaron Smayling"/>
    <x v="1"/>
    <s v="United States"/>
    <s v="San Francisco"/>
    <x v="1"/>
    <n v="94110"/>
    <x v="1"/>
    <s v="FUR-BO-10002613"/>
    <x v="0"/>
    <x v="0"/>
    <s v="Atlantic Metals Mobile 4-Shelf Bookcases, Custom Colors"/>
    <n v="477.666"/>
    <n v="2"/>
    <n v="0.15"/>
    <x v="7274"/>
  </r>
  <r>
    <n v="9539"/>
    <s v="US-2014-169488"/>
    <x v="3"/>
    <x v="210"/>
    <x v="945"/>
    <s v="First Class"/>
    <s v="AA-10375"/>
    <s v="Allen Armold"/>
    <x v="0"/>
    <s v="United States"/>
    <s v="Providence"/>
    <x v="34"/>
    <n v="2908"/>
    <x v="3"/>
    <s v="OFF-PA-10002659"/>
    <x v="1"/>
    <x v="10"/>
    <s v="Avoid Verbal Orders Carbonless Minifold Book"/>
    <n v="16.899999999999999"/>
    <n v="5"/>
    <n v="0"/>
    <x v="7275"/>
  </r>
  <r>
    <n v="9540"/>
    <s v="US-2014-169488"/>
    <x v="3"/>
    <x v="210"/>
    <x v="945"/>
    <s v="First Class"/>
    <s v="AA-10375"/>
    <s v="Allen Armold"/>
    <x v="0"/>
    <s v="United States"/>
    <s v="Providence"/>
    <x v="34"/>
    <n v="2908"/>
    <x v="3"/>
    <s v="OFF-PA-10000157"/>
    <x v="1"/>
    <x v="10"/>
    <s v="Xerox 191"/>
    <n v="39.96"/>
    <n v="2"/>
    <n v="0"/>
    <x v="817"/>
  </r>
  <r>
    <n v="9541"/>
    <s v="CA-2012-135727"/>
    <x v="1"/>
    <x v="1224"/>
    <x v="537"/>
    <s v="Second Class"/>
    <s v="PS-18970"/>
    <s v="Paul Stevenson"/>
    <x v="2"/>
    <s v="United States"/>
    <s v="Phoenix"/>
    <x v="16"/>
    <n v="85023"/>
    <x v="1"/>
    <s v="FUR-CH-10004540"/>
    <x v="0"/>
    <x v="1"/>
    <s v="Global Chrome Stack Chair"/>
    <n v="191.96800000000002"/>
    <n v="7"/>
    <n v="0.2"/>
    <x v="3381"/>
  </r>
  <r>
    <n v="9542"/>
    <s v="CA-2012-135251"/>
    <x v="1"/>
    <x v="705"/>
    <x v="1214"/>
    <s v="Standard Class"/>
    <s v="RP-19270"/>
    <s v="Rachel Payne"/>
    <x v="1"/>
    <s v="United States"/>
    <s v="Houston"/>
    <x v="5"/>
    <n v="77095"/>
    <x v="2"/>
    <s v="OFF-LA-10004544"/>
    <x v="1"/>
    <x v="2"/>
    <s v="Avery 505"/>
    <n v="35.520000000000003"/>
    <n v="3"/>
    <n v="0.2"/>
    <x v="7276"/>
  </r>
  <r>
    <n v="9543"/>
    <s v="CA-2012-135251"/>
    <x v="1"/>
    <x v="705"/>
    <x v="1214"/>
    <s v="Standard Class"/>
    <s v="RP-19270"/>
    <s v="Rachel Payne"/>
    <x v="1"/>
    <s v="United States"/>
    <s v="Houston"/>
    <x v="5"/>
    <n v="77095"/>
    <x v="2"/>
    <s v="OFF-BI-10001097"/>
    <x v="1"/>
    <x v="8"/>
    <s v="Avery Hole Reinforcements"/>
    <n v="6.2299999999999986"/>
    <n v="5"/>
    <n v="0.8"/>
    <x v="7277"/>
  </r>
  <r>
    <n v="9544"/>
    <s v="CA-2012-135251"/>
    <x v="1"/>
    <x v="705"/>
    <x v="1214"/>
    <s v="Standard Class"/>
    <s v="RP-19270"/>
    <s v="Rachel Payne"/>
    <x v="1"/>
    <s v="United States"/>
    <s v="Houston"/>
    <x v="5"/>
    <n v="77095"/>
    <x v="2"/>
    <s v="OFF-PA-10003302"/>
    <x v="1"/>
    <x v="10"/>
    <s v="Xerox 1906"/>
    <n v="56.704000000000001"/>
    <n v="2"/>
    <n v="0.2"/>
    <x v="4608"/>
  </r>
  <r>
    <n v="9545"/>
    <s v="CA-2012-135251"/>
    <x v="1"/>
    <x v="705"/>
    <x v="1214"/>
    <s v="Standard Class"/>
    <s v="RP-19270"/>
    <s v="Rachel Payne"/>
    <x v="1"/>
    <s v="United States"/>
    <s v="Houston"/>
    <x v="5"/>
    <n v="77095"/>
    <x v="2"/>
    <s v="FUR-BO-10003965"/>
    <x v="0"/>
    <x v="0"/>
    <s v="O'Sullivan Manor Hill 2-Door Library in Brianna Oak"/>
    <n v="369.19919999999996"/>
    <n v="3"/>
    <n v="0.32"/>
    <x v="7278"/>
  </r>
  <r>
    <n v="9546"/>
    <s v="CA-2011-166590"/>
    <x v="2"/>
    <x v="194"/>
    <x v="1024"/>
    <s v="Standard Class"/>
    <s v="NC-18625"/>
    <s v="Noah Childs"/>
    <x v="1"/>
    <s v="United States"/>
    <s v="Columbus"/>
    <x v="14"/>
    <n v="47201"/>
    <x v="2"/>
    <s v="TEC-AC-10003433"/>
    <x v="2"/>
    <x v="11"/>
    <s v="Maxell 4.7GB DVD+R 5/Pack"/>
    <n v="1.98"/>
    <n v="2"/>
    <n v="0"/>
    <x v="6303"/>
  </r>
  <r>
    <n v="9547"/>
    <s v="CA-2011-166590"/>
    <x v="2"/>
    <x v="194"/>
    <x v="1024"/>
    <s v="Standard Class"/>
    <s v="NC-18625"/>
    <s v="Noah Childs"/>
    <x v="1"/>
    <s v="United States"/>
    <s v="Columbus"/>
    <x v="14"/>
    <n v="47201"/>
    <x v="2"/>
    <s v="OFF-PA-10000482"/>
    <x v="1"/>
    <x v="10"/>
    <s v="Snap-A-Way Black Print Carbonless Ruled Speed Letter, Triplicate"/>
    <n v="75.88"/>
    <n v="2"/>
    <n v="0"/>
    <x v="69"/>
  </r>
  <r>
    <n v="9548"/>
    <s v="CA-2013-131744"/>
    <x v="0"/>
    <x v="1133"/>
    <x v="375"/>
    <s v="Second Class"/>
    <s v="SC-20770"/>
    <s v="Stewart Carmichael"/>
    <x v="1"/>
    <s v="United States"/>
    <s v="Philadelphia"/>
    <x v="9"/>
    <n v="19134"/>
    <x v="3"/>
    <s v="OFF-PA-10004610"/>
    <x v="1"/>
    <x v="10"/>
    <s v="Xerox 1900"/>
    <n v="6.8480000000000008"/>
    <n v="2"/>
    <n v="0.2"/>
    <x v="2997"/>
  </r>
  <r>
    <n v="9549"/>
    <s v="CA-2013-131744"/>
    <x v="0"/>
    <x v="1133"/>
    <x v="375"/>
    <s v="Second Class"/>
    <s v="SC-20770"/>
    <s v="Stewart Carmichael"/>
    <x v="1"/>
    <s v="United States"/>
    <s v="Philadelphia"/>
    <x v="9"/>
    <n v="19134"/>
    <x v="3"/>
    <s v="OFF-BI-10003910"/>
    <x v="1"/>
    <x v="8"/>
    <s v="DXL Angle-View Binders with Locking Rings by Samsill"/>
    <n v="4.6260000000000003"/>
    <n v="2"/>
    <n v="0.7"/>
    <x v="7279"/>
  </r>
  <r>
    <n v="9550"/>
    <s v="CA-2013-131744"/>
    <x v="0"/>
    <x v="1133"/>
    <x v="375"/>
    <s v="Second Class"/>
    <s v="SC-20770"/>
    <s v="Stewart Carmichael"/>
    <x v="1"/>
    <s v="United States"/>
    <s v="Philadelphia"/>
    <x v="9"/>
    <n v="19134"/>
    <x v="3"/>
    <s v="OFF-AP-10001394"/>
    <x v="1"/>
    <x v="9"/>
    <s v="Harmony Air Purifier"/>
    <n v="453.6"/>
    <n v="3"/>
    <n v="0.2"/>
    <x v="7280"/>
  </r>
  <r>
    <n v="9551"/>
    <s v="CA-2012-160864"/>
    <x v="1"/>
    <x v="910"/>
    <x v="1192"/>
    <s v="First Class"/>
    <s v="NF-18595"/>
    <s v="Nicole Fjeld"/>
    <x v="2"/>
    <s v="United States"/>
    <s v="San Jose"/>
    <x v="1"/>
    <n v="95123"/>
    <x v="1"/>
    <s v="OFF-BI-10004654"/>
    <x v="1"/>
    <x v="8"/>
    <s v="Avery Binding System Hidden Tab Executive Style Index Sets"/>
    <n v="13.847999999999999"/>
    <n v="3"/>
    <n v="0.2"/>
    <x v="1873"/>
  </r>
  <r>
    <n v="9552"/>
    <s v="CA-2012-147690"/>
    <x v="1"/>
    <x v="113"/>
    <x v="665"/>
    <s v="Standard Class"/>
    <s v="SC-20020"/>
    <s v="Sam Craven"/>
    <x v="0"/>
    <s v="United States"/>
    <s v="Philadelphia"/>
    <x v="9"/>
    <n v="19140"/>
    <x v="3"/>
    <s v="OFF-ST-10001526"/>
    <x v="1"/>
    <x v="4"/>
    <s v="Iceberg Mobile Mega Data/Printer Cart "/>
    <n v="577.58400000000006"/>
    <n v="6"/>
    <n v="0.2"/>
    <x v="7281"/>
  </r>
  <r>
    <n v="9553"/>
    <s v="CA-2012-163923"/>
    <x v="1"/>
    <x v="1051"/>
    <x v="69"/>
    <s v="Standard Class"/>
    <s v="BD-11560"/>
    <s v="Brendan Dodson"/>
    <x v="2"/>
    <s v="United States"/>
    <s v="Springfield"/>
    <x v="17"/>
    <n v="22153"/>
    <x v="0"/>
    <s v="TEC-AC-10000358"/>
    <x v="2"/>
    <x v="11"/>
    <s v="Imation Secure Drive + Hardware Encrypted USB flash drive - 16 GB"/>
    <n v="151.96"/>
    <n v="4"/>
    <n v="0"/>
    <x v="7282"/>
  </r>
  <r>
    <n v="9554"/>
    <s v="CA-2013-125724"/>
    <x v="0"/>
    <x v="897"/>
    <x v="759"/>
    <s v="Standard Class"/>
    <s v="SM-20950"/>
    <s v="Suzanne McNair"/>
    <x v="1"/>
    <s v="United States"/>
    <s v="Broomfield"/>
    <x v="22"/>
    <n v="80020"/>
    <x v="1"/>
    <s v="FUR-FU-10000246"/>
    <x v="0"/>
    <x v="5"/>
    <s v="Aluminum Document Frame"/>
    <n v="68.432000000000016"/>
    <n v="7"/>
    <n v="0.2"/>
    <x v="7283"/>
  </r>
  <r>
    <n v="9555"/>
    <s v="CA-2012-111612"/>
    <x v="1"/>
    <x v="109"/>
    <x v="156"/>
    <s v="Standard Class"/>
    <s v="EB-14110"/>
    <s v="Eugene Barchas"/>
    <x v="0"/>
    <s v="United States"/>
    <s v="Columbus"/>
    <x v="24"/>
    <n v="43229"/>
    <x v="3"/>
    <s v="FUR-FU-10003799"/>
    <x v="0"/>
    <x v="5"/>
    <s v="Seth Thomas 13 1/2&quot; Wall Clock"/>
    <n v="71.12"/>
    <n v="5"/>
    <n v="0.2"/>
    <x v="7284"/>
  </r>
  <r>
    <n v="9556"/>
    <s v="CA-2012-111612"/>
    <x v="1"/>
    <x v="109"/>
    <x v="156"/>
    <s v="Standard Class"/>
    <s v="EB-14110"/>
    <s v="Eugene Barchas"/>
    <x v="0"/>
    <s v="United States"/>
    <s v="Columbus"/>
    <x v="24"/>
    <n v="43229"/>
    <x v="3"/>
    <s v="OFF-FA-10003021"/>
    <x v="1"/>
    <x v="13"/>
    <s v="Staples"/>
    <n v="3.008"/>
    <n v="2"/>
    <n v="0.2"/>
    <x v="7285"/>
  </r>
  <r>
    <n v="9557"/>
    <s v="CA-2012-156853"/>
    <x v="1"/>
    <x v="155"/>
    <x v="1197"/>
    <s v="Second Class"/>
    <s v="HP-14815"/>
    <s v="Harold Pawlan"/>
    <x v="2"/>
    <s v="United States"/>
    <s v="Concord"/>
    <x v="38"/>
    <n v="3301"/>
    <x v="3"/>
    <s v="OFF-PA-10003656"/>
    <x v="1"/>
    <x v="10"/>
    <s v="Xerox 1935"/>
    <n v="184.66"/>
    <n v="7"/>
    <n v="0"/>
    <x v="2589"/>
  </r>
  <r>
    <n v="9558"/>
    <s v="CA-2011-103086"/>
    <x v="2"/>
    <x v="1136"/>
    <x v="580"/>
    <s v="Second Class"/>
    <s v="EB-14170"/>
    <s v="Evan Bailliet"/>
    <x v="0"/>
    <s v="United States"/>
    <s v="Houston"/>
    <x v="5"/>
    <n v="77095"/>
    <x v="2"/>
    <s v="FUR-FU-10004586"/>
    <x v="0"/>
    <x v="5"/>
    <s v="G.E. Longer-Life Indoor Recessed Floodlight Bulbs"/>
    <n v="5.3120000000000003"/>
    <n v="2"/>
    <n v="0.6"/>
    <x v="7286"/>
  </r>
  <r>
    <n v="9559"/>
    <s v="CA-2013-129280"/>
    <x v="0"/>
    <x v="973"/>
    <x v="711"/>
    <s v="First Class"/>
    <s v="SM-20905"/>
    <s v="Susan MacKendrick"/>
    <x v="0"/>
    <s v="United States"/>
    <s v="Newark"/>
    <x v="24"/>
    <n v="43055"/>
    <x v="3"/>
    <s v="TEC-AC-10003832"/>
    <x v="2"/>
    <x v="11"/>
    <s v="Imation 16GB Mini TravelDrive USB 2.0 Flash Drive"/>
    <n v="132.52000000000004"/>
    <n v="5"/>
    <n v="0.2"/>
    <x v="7287"/>
  </r>
  <r>
    <n v="9560"/>
    <s v="CA-2013-129280"/>
    <x v="0"/>
    <x v="973"/>
    <x v="711"/>
    <s v="First Class"/>
    <s v="SM-20905"/>
    <s v="Susan MacKendrick"/>
    <x v="0"/>
    <s v="United States"/>
    <s v="Newark"/>
    <x v="24"/>
    <n v="43055"/>
    <x v="3"/>
    <s v="OFF-ST-10002554"/>
    <x v="1"/>
    <x v="4"/>
    <s v="Tennsco Industrial Shelving"/>
    <n v="195.64"/>
    <n v="5"/>
    <n v="0.2"/>
    <x v="7288"/>
  </r>
  <r>
    <n v="9561"/>
    <s v="CA-2013-129280"/>
    <x v="0"/>
    <x v="973"/>
    <x v="711"/>
    <s v="First Class"/>
    <s v="SM-20905"/>
    <s v="Susan MacKendrick"/>
    <x v="0"/>
    <s v="United States"/>
    <s v="Newark"/>
    <x v="24"/>
    <n v="43055"/>
    <x v="3"/>
    <s v="FUR-FU-10001876"/>
    <x v="0"/>
    <x v="5"/>
    <s v="Computer Room Manger, 14&quot;"/>
    <n v="51.967999999999996"/>
    <n v="2"/>
    <n v="0.2"/>
    <x v="4005"/>
  </r>
  <r>
    <n v="9562"/>
    <s v="CA-2013-129280"/>
    <x v="0"/>
    <x v="973"/>
    <x v="711"/>
    <s v="First Class"/>
    <s v="SM-20905"/>
    <s v="Susan MacKendrick"/>
    <x v="0"/>
    <s v="United States"/>
    <s v="Newark"/>
    <x v="24"/>
    <n v="43055"/>
    <x v="3"/>
    <s v="TEC-AC-10002637"/>
    <x v="2"/>
    <x v="11"/>
    <s v="Logitech VX Revolution Cordless Laser Mouse for Notebooks (Black)"/>
    <n v="431.97600000000006"/>
    <n v="3"/>
    <n v="0.2"/>
    <x v="6139"/>
  </r>
  <r>
    <n v="9563"/>
    <s v="CA-2013-129280"/>
    <x v="0"/>
    <x v="973"/>
    <x v="711"/>
    <s v="First Class"/>
    <s v="SM-20905"/>
    <s v="Susan MacKendrick"/>
    <x v="0"/>
    <s v="United States"/>
    <s v="Newark"/>
    <x v="24"/>
    <n v="43055"/>
    <x v="3"/>
    <s v="TEC-MA-10003589"/>
    <x v="2"/>
    <x v="15"/>
    <s v="Cisco 8961 IP Phone Charcoal"/>
    <n v="224.93700000000004"/>
    <n v="3"/>
    <n v="0.7"/>
    <x v="7289"/>
  </r>
  <r>
    <n v="9564"/>
    <s v="CA-2013-129280"/>
    <x v="0"/>
    <x v="973"/>
    <x v="711"/>
    <s v="First Class"/>
    <s v="SM-20905"/>
    <s v="Susan MacKendrick"/>
    <x v="0"/>
    <s v="United States"/>
    <s v="Newark"/>
    <x v="24"/>
    <n v="43055"/>
    <x v="3"/>
    <s v="OFF-LA-10000081"/>
    <x v="1"/>
    <x v="2"/>
    <s v="Avery 496"/>
    <n v="6"/>
    <n v="2"/>
    <n v="0.2"/>
    <x v="1725"/>
  </r>
  <r>
    <n v="9565"/>
    <s v="CA-2012-161242"/>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x v="1075"/>
    <s v="Same Day"/>
    <s v="TG-21640"/>
    <s v="Trudy Glocke"/>
    <x v="0"/>
    <s v="United States"/>
    <s v="Tampa"/>
    <x v="2"/>
    <n v="33614"/>
    <x v="0"/>
    <s v="FUR-CH-10002965"/>
    <x v="0"/>
    <x v="1"/>
    <s v="Global Leather Highback Executive Chair with Pneumatic Height Adjustment, Black"/>
    <n v="1125.4879999999998"/>
    <n v="7"/>
    <n v="0.2"/>
    <x v="7290"/>
  </r>
  <r>
    <n v="9567"/>
    <s v="CA-2011-130428"/>
    <x v="2"/>
    <x v="691"/>
    <x v="1075"/>
    <s v="Same Day"/>
    <s v="TG-21640"/>
    <s v="Trudy Glocke"/>
    <x v="0"/>
    <s v="United States"/>
    <s v="Tampa"/>
    <x v="2"/>
    <n v="33614"/>
    <x v="0"/>
    <s v="OFF-BI-10001636"/>
    <x v="1"/>
    <x v="8"/>
    <s v="Ibico Plastic and Wire Spiral Binding Combs"/>
    <n v="12.645000000000001"/>
    <n v="5"/>
    <n v="0.7"/>
    <x v="7291"/>
  </r>
  <r>
    <n v="9568"/>
    <s v="CA-2011-130428"/>
    <x v="2"/>
    <x v="691"/>
    <x v="1075"/>
    <s v="Same Day"/>
    <s v="TG-21640"/>
    <s v="Trudy Glocke"/>
    <x v="0"/>
    <s v="United States"/>
    <s v="Tampa"/>
    <x v="2"/>
    <n v="33614"/>
    <x v="0"/>
    <s v="OFF-AR-10004027"/>
    <x v="1"/>
    <x v="6"/>
    <s v="Binney &amp; Smith inkTank Erasable Desk Highlighter, Chisel Tip, Yellow, 12/Box"/>
    <n v="4.032"/>
    <n v="2"/>
    <n v="0.2"/>
    <x v="7292"/>
  </r>
  <r>
    <n v="9569"/>
    <s v="CA-2014-104388"/>
    <x v="3"/>
    <x v="957"/>
    <x v="489"/>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x v="488"/>
    <s v="Same Day"/>
    <s v="MB-17305"/>
    <s v="Maria Bertelson"/>
    <x v="0"/>
    <s v="United States"/>
    <s v="Columbus"/>
    <x v="24"/>
    <n v="43229"/>
    <x v="3"/>
    <s v="OFF-BI-10003196"/>
    <x v="1"/>
    <x v="8"/>
    <s v="Accohide Poly Flexible Ring Binders"/>
    <n v="6.732000000000002"/>
    <n v="6"/>
    <n v="0.7"/>
    <x v="7294"/>
  </r>
  <r>
    <n v="9571"/>
    <s v="CA-2012-113131"/>
    <x v="1"/>
    <x v="496"/>
    <x v="488"/>
    <s v="Same Day"/>
    <s v="MB-17305"/>
    <s v="Maria Bertelson"/>
    <x v="0"/>
    <s v="United States"/>
    <s v="Columbus"/>
    <x v="24"/>
    <n v="43229"/>
    <x v="3"/>
    <s v="OFF-ST-10001172"/>
    <x v="1"/>
    <x v="4"/>
    <s v="Tennsco Lockers, Sand"/>
    <n v="33.568000000000005"/>
    <n v="2"/>
    <n v="0.2"/>
    <x v="6653"/>
  </r>
  <r>
    <n v="9572"/>
    <s v="CA-2012-113131"/>
    <x v="1"/>
    <x v="496"/>
    <x v="488"/>
    <s v="Same Day"/>
    <s v="MB-17305"/>
    <s v="Maria Bertelson"/>
    <x v="0"/>
    <s v="United States"/>
    <s v="Columbus"/>
    <x v="24"/>
    <n v="43229"/>
    <x v="3"/>
    <s v="OFF-EN-10003068"/>
    <x v="1"/>
    <x v="12"/>
    <s v="#6 3/4 Gummed Flap White Envelopes"/>
    <n v="15.840000000000002"/>
    <n v="2"/>
    <n v="0.2"/>
    <x v="4726"/>
  </r>
  <r>
    <n v="9573"/>
    <s v="CA-2012-113131"/>
    <x v="1"/>
    <x v="496"/>
    <x v="488"/>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x v="488"/>
    <s v="Same Day"/>
    <s v="MB-17305"/>
    <s v="Maria Bertelson"/>
    <x v="0"/>
    <s v="United States"/>
    <s v="Columbus"/>
    <x v="24"/>
    <n v="43229"/>
    <x v="3"/>
    <s v="OFF-AR-10003504"/>
    <x v="1"/>
    <x v="6"/>
    <s v="Newell 347"/>
    <n v="17.12"/>
    <n v="5"/>
    <n v="0.2"/>
    <x v="7295"/>
  </r>
  <r>
    <n v="9575"/>
    <s v="CA-2012-148495"/>
    <x v="1"/>
    <x v="863"/>
    <x v="1111"/>
    <s v="Same Day"/>
    <s v="SF-20065"/>
    <s v="Sandra Flanagan"/>
    <x v="0"/>
    <s v="United States"/>
    <s v="Pomona"/>
    <x v="1"/>
    <n v="91767"/>
    <x v="1"/>
    <s v="FUR-FU-10001889"/>
    <x v="0"/>
    <x v="5"/>
    <s v="Ultra Door Pull Handle"/>
    <n v="31.56"/>
    <n v="3"/>
    <n v="0"/>
    <x v="1726"/>
  </r>
  <r>
    <n v="9576"/>
    <s v="CA-2012-143147"/>
    <x v="1"/>
    <x v="989"/>
    <x v="311"/>
    <s v="Second Class"/>
    <s v="PS-18760"/>
    <s v="Pamela Stobb"/>
    <x v="0"/>
    <s v="United States"/>
    <s v="San Antonio"/>
    <x v="5"/>
    <n v="78207"/>
    <x v="2"/>
    <s v="FUR-CH-10000863"/>
    <x v="0"/>
    <x v="1"/>
    <s v="Novimex Swivel Fabric Task Chair"/>
    <n v="105.68599999999999"/>
    <n v="1"/>
    <n v="0.3"/>
    <x v="7296"/>
  </r>
  <r>
    <n v="9577"/>
    <s v="CA-2012-143147"/>
    <x v="1"/>
    <x v="989"/>
    <x v="311"/>
    <s v="Second Class"/>
    <s v="PS-18760"/>
    <s v="Pamela Stobb"/>
    <x v="0"/>
    <s v="United States"/>
    <s v="San Antonio"/>
    <x v="5"/>
    <n v="78207"/>
    <x v="2"/>
    <s v="TEC-MA-10004679"/>
    <x v="2"/>
    <x v="15"/>
    <s v="StarTech.com 10/100 VDSL2 Ethernet Extender Kit"/>
    <n v="399.53999999999996"/>
    <n v="2"/>
    <n v="0.4"/>
    <x v="7297"/>
  </r>
  <r>
    <n v="9578"/>
    <s v="CA-2012-143147"/>
    <x v="1"/>
    <x v="989"/>
    <x v="311"/>
    <s v="Second Class"/>
    <s v="PS-18760"/>
    <s v="Pamela Stobb"/>
    <x v="0"/>
    <s v="United States"/>
    <s v="San Antonio"/>
    <x v="5"/>
    <n v="78207"/>
    <x v="2"/>
    <s v="FUR-CH-10004754"/>
    <x v="0"/>
    <x v="1"/>
    <s v="Global Stack Chair with Arms, Black"/>
    <n v="104.93"/>
    <n v="5"/>
    <n v="0.3"/>
    <x v="7298"/>
  </r>
  <r>
    <n v="9579"/>
    <s v="CA-2014-152975"/>
    <x v="3"/>
    <x v="32"/>
    <x v="1259"/>
    <s v="First Class"/>
    <s v="RB-19705"/>
    <s v="Roger Barcio"/>
    <x v="2"/>
    <s v="United States"/>
    <s v="New York City"/>
    <x v="15"/>
    <n v="10035"/>
    <x v="3"/>
    <s v="TEC-PH-10004586"/>
    <x v="2"/>
    <x v="7"/>
    <s v="Wilson SignalBoost 841262 DB PRO Amplifier Kit"/>
    <n v="1079.8499999999999"/>
    <n v="3"/>
    <n v="0"/>
    <x v="7299"/>
  </r>
  <r>
    <n v="9580"/>
    <s v="CA-2014-152975"/>
    <x v="3"/>
    <x v="32"/>
    <x v="1259"/>
    <s v="First Class"/>
    <s v="RB-19705"/>
    <s v="Roger Barcio"/>
    <x v="2"/>
    <s v="United States"/>
    <s v="New York City"/>
    <x v="15"/>
    <n v="10035"/>
    <x v="3"/>
    <s v="OFF-ST-10001370"/>
    <x v="1"/>
    <x v="4"/>
    <s v="Sensible Storage WireTech Storage Systems"/>
    <n v="70.98"/>
    <n v="1"/>
    <n v="0"/>
    <x v="7300"/>
  </r>
  <r>
    <n v="9581"/>
    <s v="CA-2014-152975"/>
    <x v="3"/>
    <x v="32"/>
    <x v="1259"/>
    <s v="First Class"/>
    <s v="RB-19705"/>
    <s v="Roger Barcio"/>
    <x v="2"/>
    <s v="United States"/>
    <s v="New York City"/>
    <x v="15"/>
    <n v="10035"/>
    <x v="3"/>
    <s v="OFF-AR-10001988"/>
    <x v="1"/>
    <x v="6"/>
    <s v="Bulldog Table or Wall-Mount Pencil Sharpener"/>
    <n v="29.950000000000003"/>
    <n v="5"/>
    <n v="0"/>
    <x v="6967"/>
  </r>
  <r>
    <n v="9582"/>
    <s v="CA-2014-152975"/>
    <x v="3"/>
    <x v="32"/>
    <x v="1259"/>
    <s v="First Class"/>
    <s v="RB-19705"/>
    <s v="Roger Barcio"/>
    <x v="2"/>
    <s v="United States"/>
    <s v="New York City"/>
    <x v="15"/>
    <n v="10035"/>
    <x v="3"/>
    <s v="FUR-CH-10003298"/>
    <x v="0"/>
    <x v="1"/>
    <s v="Office Star - Contemporary Task Swivel chair with Loop Arms, Charcoal"/>
    <n v="589.41"/>
    <n v="5"/>
    <n v="0.1"/>
    <x v="5262"/>
  </r>
  <r>
    <n v="9583"/>
    <s v="CA-2013-107475"/>
    <x v="0"/>
    <x v="843"/>
    <x v="950"/>
    <s v="Standard Class"/>
    <s v="RS-19870"/>
    <s v="Roy Skaria"/>
    <x v="2"/>
    <s v="United States"/>
    <s v="Philadelphia"/>
    <x v="9"/>
    <n v="19120"/>
    <x v="3"/>
    <s v="OFF-FA-10002988"/>
    <x v="1"/>
    <x v="13"/>
    <s v="Ideal Clamps"/>
    <n v="9.6479999999999997"/>
    <n v="6"/>
    <n v="0.2"/>
    <x v="7301"/>
  </r>
  <r>
    <n v="9584"/>
    <s v="CA-2014-116127"/>
    <x v="3"/>
    <x v="643"/>
    <x v="327"/>
    <s v="Second Class"/>
    <s v="SB-20185"/>
    <s v="Sarah Brown"/>
    <x v="0"/>
    <s v="United States"/>
    <s v="New York City"/>
    <x v="15"/>
    <n v="10024"/>
    <x v="3"/>
    <s v="FUR-BO-10002213"/>
    <x v="0"/>
    <x v="0"/>
    <s v="DMI Eclipse Executive Suite Bookcases"/>
    <n v="400.78400000000005"/>
    <n v="1"/>
    <n v="0.2"/>
    <x v="7302"/>
  </r>
  <r>
    <n v="9585"/>
    <s v="CA-2014-132584"/>
    <x v="3"/>
    <x v="775"/>
    <x v="952"/>
    <s v="First Class"/>
    <s v="HJ-14875"/>
    <s v="Heather Jas"/>
    <x v="2"/>
    <s v="United States"/>
    <s v="Detroit"/>
    <x v="12"/>
    <n v="48234"/>
    <x v="2"/>
    <s v="OFF-ST-10000344"/>
    <x v="1"/>
    <x v="4"/>
    <s v="Neat Ideas Personal Hanging Folder Files, Black"/>
    <n v="53.72"/>
    <n v="4"/>
    <n v="0"/>
    <x v="7303"/>
  </r>
  <r>
    <n v="9586"/>
    <s v="CA-2013-160598"/>
    <x v="0"/>
    <x v="370"/>
    <x v="267"/>
    <s v="First Class"/>
    <s v="SV-20815"/>
    <s v="Stuart Van"/>
    <x v="1"/>
    <s v="United States"/>
    <s v="Miami"/>
    <x v="2"/>
    <n v="33142"/>
    <x v="0"/>
    <s v="OFF-PA-10002319"/>
    <x v="1"/>
    <x v="10"/>
    <s v="Xerox 1944"/>
    <n v="31.007999999999999"/>
    <n v="1"/>
    <n v="0.2"/>
    <x v="7304"/>
  </r>
  <r>
    <n v="9587"/>
    <s v="CA-2013-108630"/>
    <x v="0"/>
    <x v="741"/>
    <x v="1058"/>
    <s v="Same Day"/>
    <s v="BE-11410"/>
    <s v="Bobby Elias"/>
    <x v="0"/>
    <s v="United States"/>
    <s v="Concord"/>
    <x v="1"/>
    <n v="94521"/>
    <x v="1"/>
    <s v="OFF-BI-10002437"/>
    <x v="1"/>
    <x v="8"/>
    <s v="Recycled Premium Regency Composition Covers"/>
    <n v="61.120000000000005"/>
    <n v="5"/>
    <n v="0.2"/>
    <x v="7305"/>
  </r>
  <r>
    <n v="9588"/>
    <s v="US-2014-129203"/>
    <x v="3"/>
    <x v="827"/>
    <x v="901"/>
    <s v="Standard Class"/>
    <s v="BM-11575"/>
    <s v="Brendan Murry"/>
    <x v="1"/>
    <s v="United States"/>
    <s v="Chicago"/>
    <x v="10"/>
    <n v="60653"/>
    <x v="2"/>
    <s v="OFF-ST-10001418"/>
    <x v="1"/>
    <x v="4"/>
    <s v="Carina Media Storage Towers in Natural &amp; Black"/>
    <n v="195.136"/>
    <n v="4"/>
    <n v="0.2"/>
    <x v="7306"/>
  </r>
  <r>
    <n v="9589"/>
    <s v="CA-2014-110940"/>
    <x v="3"/>
    <x v="283"/>
    <x v="303"/>
    <s v="Standard Class"/>
    <s v="AZ-10750"/>
    <s v="Annie Zypern"/>
    <x v="0"/>
    <s v="United States"/>
    <s v="Wheeling"/>
    <x v="10"/>
    <n v="60090"/>
    <x v="2"/>
    <s v="OFF-AR-10000380"/>
    <x v="1"/>
    <x v="6"/>
    <s v="Hunt PowerHouse Electric Pencil Sharpener, Blue"/>
    <n v="121.536"/>
    <n v="4"/>
    <n v="0.2"/>
    <x v="7307"/>
  </r>
  <r>
    <n v="9590"/>
    <s v="CA-2011-119172"/>
    <x v="2"/>
    <x v="218"/>
    <x v="8"/>
    <s v="Standard Class"/>
    <s v="HD-14785"/>
    <s v="Harold Dahlen"/>
    <x v="2"/>
    <s v="United States"/>
    <s v="Chicago"/>
    <x v="10"/>
    <n v="60610"/>
    <x v="2"/>
    <s v="OFF-PA-10003036"/>
    <x v="1"/>
    <x v="10"/>
    <s v="Black Print Carbonless 8 1/2&quot; x 8 1/4&quot; Rapid Memo Book"/>
    <n v="17.472000000000001"/>
    <n v="3"/>
    <n v="0.2"/>
    <x v="4654"/>
  </r>
  <r>
    <n v="9591"/>
    <s v="CA-2011-119172"/>
    <x v="2"/>
    <x v="218"/>
    <x v="8"/>
    <s v="Standard Class"/>
    <s v="HD-14785"/>
    <s v="Harold Dahlen"/>
    <x v="2"/>
    <s v="United States"/>
    <s v="Chicago"/>
    <x v="10"/>
    <n v="60610"/>
    <x v="2"/>
    <s v="OFF-BI-10002026"/>
    <x v="1"/>
    <x v="8"/>
    <s v="Avery Arch Ring Binders"/>
    <n v="104.57999999999998"/>
    <n v="9"/>
    <n v="0.8"/>
    <x v="7308"/>
  </r>
  <r>
    <n v="9592"/>
    <s v="US-2013-105452"/>
    <x v="0"/>
    <x v="1062"/>
    <x v="1269"/>
    <s v="Standard Class"/>
    <s v="BF-11005"/>
    <s v="Barry Franz"/>
    <x v="2"/>
    <s v="United States"/>
    <s v="Pasadena"/>
    <x v="5"/>
    <n v="77506"/>
    <x v="2"/>
    <s v="FUR-FU-10003691"/>
    <x v="0"/>
    <x v="5"/>
    <s v="Eldon Image Series Desk Accessories, Ebony"/>
    <n v="24.700000000000003"/>
    <n v="5"/>
    <n v="0.6"/>
    <x v="7309"/>
  </r>
  <r>
    <n v="9593"/>
    <s v="US-2013-105452"/>
    <x v="0"/>
    <x v="1062"/>
    <x v="1269"/>
    <s v="Standard Class"/>
    <s v="BF-11005"/>
    <s v="Barry Franz"/>
    <x v="2"/>
    <s v="United States"/>
    <s v="Pasadena"/>
    <x v="5"/>
    <n v="77506"/>
    <x v="2"/>
    <s v="FUR-FU-10003806"/>
    <x v="0"/>
    <x v="5"/>
    <s v="Tenex Chairmat w/ Average Lip, 45&quot; x 53&quot;"/>
    <n v="302.72000000000003"/>
    <n v="5"/>
    <n v="0.6"/>
    <x v="7310"/>
  </r>
  <r>
    <n v="9594"/>
    <s v="CA-2014-108931"/>
    <x v="3"/>
    <x v="32"/>
    <x v="184"/>
    <s v="Standard Class"/>
    <s v="HZ-14950"/>
    <s v="Henia Zydlo"/>
    <x v="0"/>
    <s v="United States"/>
    <s v="New York City"/>
    <x v="15"/>
    <n v="10024"/>
    <x v="3"/>
    <s v="OFF-PA-10002741"/>
    <x v="1"/>
    <x v="10"/>
    <s v="Xerox 1980"/>
    <n v="8.56"/>
    <n v="2"/>
    <n v="0"/>
    <x v="1608"/>
  </r>
  <r>
    <n v="9595"/>
    <s v="CA-2014-108931"/>
    <x v="3"/>
    <x v="32"/>
    <x v="184"/>
    <s v="Standard Class"/>
    <s v="HZ-14950"/>
    <s v="Henia Zydlo"/>
    <x v="0"/>
    <s v="United States"/>
    <s v="New York City"/>
    <x v="15"/>
    <n v="10024"/>
    <x v="3"/>
    <s v="OFF-PA-10003845"/>
    <x v="1"/>
    <x v="10"/>
    <s v="Xerox 1987"/>
    <n v="11.56"/>
    <n v="2"/>
    <n v="0"/>
    <x v="1302"/>
  </r>
  <r>
    <n v="9596"/>
    <s v="CA-2014-104619"/>
    <x v="3"/>
    <x v="714"/>
    <x v="1320"/>
    <s v="Standard Class"/>
    <s v="KD-16495"/>
    <s v="Keith Dawkins"/>
    <x v="1"/>
    <s v="United States"/>
    <s v="San Jose"/>
    <x v="1"/>
    <n v="95123"/>
    <x v="1"/>
    <s v="OFF-AP-10001492"/>
    <x v="1"/>
    <x v="9"/>
    <s v="Acco Six-Outlet Power Strip, 4' Cord Length"/>
    <n v="25.86"/>
    <n v="3"/>
    <n v="0"/>
    <x v="3501"/>
  </r>
  <r>
    <n v="9597"/>
    <s v="CA-2014-104619"/>
    <x v="3"/>
    <x v="714"/>
    <x v="1320"/>
    <s v="Standard Class"/>
    <s v="KD-16495"/>
    <s v="Keith Dawkins"/>
    <x v="1"/>
    <s v="United States"/>
    <s v="San Jose"/>
    <x v="1"/>
    <n v="95123"/>
    <x v="1"/>
    <s v="OFF-BI-10004318"/>
    <x v="1"/>
    <x v="8"/>
    <s v="Ibico EB-19 Dual Function Manual Binding System"/>
    <n v="276.78400000000005"/>
    <n v="2"/>
    <n v="0.2"/>
    <x v="5710"/>
  </r>
  <r>
    <n v="9598"/>
    <s v="CA-2014-104619"/>
    <x v="3"/>
    <x v="714"/>
    <x v="1320"/>
    <s v="Standard Class"/>
    <s v="KD-16495"/>
    <s v="Keith Dawkins"/>
    <x v="1"/>
    <s v="United States"/>
    <s v="San Jose"/>
    <x v="1"/>
    <n v="95123"/>
    <x v="1"/>
    <s v="TEC-PH-10000193"/>
    <x v="2"/>
    <x v="7"/>
    <s v="Jensen SMPS-640 - speaker phone"/>
    <n v="110.352"/>
    <n v="3"/>
    <n v="0.2"/>
    <x v="3904"/>
  </r>
  <r>
    <n v="9599"/>
    <s v="CA-2012-149517"/>
    <x v="1"/>
    <x v="444"/>
    <x v="832"/>
    <s v="Standard Class"/>
    <s v="FC-14245"/>
    <s v="Frank Carlisle"/>
    <x v="2"/>
    <s v="United States"/>
    <s v="Sacramento"/>
    <x v="1"/>
    <n v="95823"/>
    <x v="1"/>
    <s v="FUR-FU-10003464"/>
    <x v="0"/>
    <x v="5"/>
    <s v="Seth Thomas 8 1/2&quot; Cubicle Clock"/>
    <n v="60.84"/>
    <n v="3"/>
    <n v="0"/>
    <x v="6150"/>
  </r>
  <r>
    <n v="9600"/>
    <s v="CA-2012-116841"/>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x v="676"/>
    <s v="Second Class"/>
    <s v="EB-13705"/>
    <s v="Ed Braxton"/>
    <x v="1"/>
    <s v="United States"/>
    <s v="Mansfield"/>
    <x v="5"/>
    <n v="76063"/>
    <x v="2"/>
    <s v="OFF-PA-10003848"/>
    <x v="1"/>
    <x v="10"/>
    <s v="Xerox 1997"/>
    <n v="41.472000000000008"/>
    <n v="8"/>
    <n v="0.2"/>
    <x v="782"/>
  </r>
  <r>
    <n v="9602"/>
    <s v="CA-2013-117604"/>
    <x v="0"/>
    <x v="913"/>
    <x v="411"/>
    <s v="Standard Class"/>
    <s v="JP-15520"/>
    <s v="Jeremy Pistek"/>
    <x v="0"/>
    <s v="United States"/>
    <s v="Jonesboro"/>
    <x v="36"/>
    <n v="72401"/>
    <x v="0"/>
    <s v="OFF-PA-10001357"/>
    <x v="1"/>
    <x v="10"/>
    <s v="Xerox 1886"/>
    <n v="239.5"/>
    <n v="5"/>
    <n v="0"/>
    <x v="7312"/>
  </r>
  <r>
    <n v="9603"/>
    <s v="CA-2011-130155"/>
    <x v="2"/>
    <x v="946"/>
    <x v="707"/>
    <s v="First Class"/>
    <s v="TD-20995"/>
    <s v="Tamara Dahlen"/>
    <x v="0"/>
    <s v="United States"/>
    <s v="Virginia Beach"/>
    <x v="17"/>
    <n v="23464"/>
    <x v="0"/>
    <s v="OFF-SU-10004737"/>
    <x v="1"/>
    <x v="14"/>
    <s v="Acme Design Stainless Steel Bent Scissors"/>
    <n v="34.200000000000003"/>
    <n v="5"/>
    <n v="0"/>
    <x v="7313"/>
  </r>
  <r>
    <n v="9604"/>
    <s v="CA-2013-129861"/>
    <x v="0"/>
    <x v="26"/>
    <x v="1321"/>
    <s v="Standard Class"/>
    <s v="DM-13345"/>
    <s v="Denise Monton"/>
    <x v="1"/>
    <s v="United States"/>
    <s v="Rochester"/>
    <x v="15"/>
    <n v="14609"/>
    <x v="3"/>
    <s v="FUR-TA-10003715"/>
    <x v="0"/>
    <x v="3"/>
    <s v="Hon 2111 Invitation Series Corner Table"/>
    <n v="376.86599999999999"/>
    <n v="3"/>
    <n v="0.4"/>
    <x v="7314"/>
  </r>
  <r>
    <n v="9605"/>
    <s v="CA-2012-138625"/>
    <x v="1"/>
    <x v="121"/>
    <x v="745"/>
    <s v="First Class"/>
    <s v="EG-13900"/>
    <s v="Emily Grady"/>
    <x v="0"/>
    <s v="United States"/>
    <s v="Chesapeake"/>
    <x v="17"/>
    <n v="23320"/>
    <x v="0"/>
    <s v="OFF-AP-10003099"/>
    <x v="1"/>
    <x v="9"/>
    <s v="Eureka Hand Vacuum, Bagless"/>
    <n v="197.72"/>
    <n v="4"/>
    <n v="0"/>
    <x v="7315"/>
  </r>
  <r>
    <n v="9606"/>
    <s v="US-2014-122672"/>
    <x v="3"/>
    <x v="259"/>
    <x v="748"/>
    <s v="Standard Class"/>
    <s v="HG-14965"/>
    <s v="Henry Goldwyn"/>
    <x v="1"/>
    <s v="United States"/>
    <s v="Lancaster"/>
    <x v="24"/>
    <n v="43130"/>
    <x v="3"/>
    <s v="TEC-AC-10002323"/>
    <x v="2"/>
    <x v="11"/>
    <s v="SanDisk Ultra 32 GB MicroSDHC Class 10 Memory Card"/>
    <n v="70.720000000000013"/>
    <n v="4"/>
    <n v="0.2"/>
    <x v="5485"/>
  </r>
  <r>
    <n v="9607"/>
    <s v="US-2014-122672"/>
    <x v="3"/>
    <x v="259"/>
    <x v="748"/>
    <s v="Standard Class"/>
    <s v="HG-14965"/>
    <s v="Henry Goldwyn"/>
    <x v="1"/>
    <s v="United States"/>
    <s v="Lancaster"/>
    <x v="24"/>
    <n v="43130"/>
    <x v="3"/>
    <s v="OFF-ST-10002344"/>
    <x v="1"/>
    <x v="4"/>
    <s v="Carina 42&quot;Hx23 3/4&quot;W Media Storage Unit"/>
    <n v="194.35200000000003"/>
    <n v="3"/>
    <n v="0.2"/>
    <x v="7316"/>
  </r>
  <r>
    <n v="9608"/>
    <s v="CA-2014-117128"/>
    <x v="3"/>
    <x v="256"/>
    <x v="274"/>
    <s v="Second Class"/>
    <s v="BF-11080"/>
    <s v="Bart Folk"/>
    <x v="0"/>
    <s v="United States"/>
    <s v="New York City"/>
    <x v="15"/>
    <n v="10024"/>
    <x v="3"/>
    <s v="OFF-PA-10000007"/>
    <x v="1"/>
    <x v="10"/>
    <s v="Telephone Message Books with Fax/Mobile Section, 4 1/4&quot; x 6&quot;"/>
    <n v="21.6"/>
    <n v="6"/>
    <n v="0"/>
    <x v="354"/>
  </r>
  <r>
    <n v="9609"/>
    <s v="CA-2014-117128"/>
    <x v="3"/>
    <x v="256"/>
    <x v="274"/>
    <s v="Second Class"/>
    <s v="BF-11080"/>
    <s v="Bart Folk"/>
    <x v="0"/>
    <s v="United States"/>
    <s v="New York City"/>
    <x v="15"/>
    <n v="10024"/>
    <x v="3"/>
    <s v="OFF-LA-10000248"/>
    <x v="1"/>
    <x v="2"/>
    <s v="Avery 52"/>
    <n v="11.07"/>
    <n v="3"/>
    <n v="0"/>
    <x v="5458"/>
  </r>
  <r>
    <n v="9610"/>
    <s v="CA-2013-130638"/>
    <x v="0"/>
    <x v="458"/>
    <x v="1088"/>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x v="1088"/>
    <s v="Second Class"/>
    <s v="SC-20095"/>
    <s v="Sanjit Chand"/>
    <x v="0"/>
    <s v="United States"/>
    <s v="Los Angeles"/>
    <x v="1"/>
    <n v="90045"/>
    <x v="1"/>
    <s v="OFF-LA-10002195"/>
    <x v="1"/>
    <x v="2"/>
    <s v="Avery 481"/>
    <n v="27.72"/>
    <n v="9"/>
    <n v="0"/>
    <x v="1934"/>
  </r>
  <r>
    <n v="9612"/>
    <s v="CA-2014-144365"/>
    <x v="3"/>
    <x v="1200"/>
    <x v="904"/>
    <s v="Standard Class"/>
    <s v="CS-11950"/>
    <s v="Carlos Soltero"/>
    <x v="0"/>
    <s v="United States"/>
    <s v="Jackson"/>
    <x v="35"/>
    <n v="39212"/>
    <x v="0"/>
    <s v="OFF-FA-10000735"/>
    <x v="1"/>
    <x v="13"/>
    <s v="Staples"/>
    <n v="11.68"/>
    <n v="4"/>
    <n v="0"/>
    <x v="2961"/>
  </r>
  <r>
    <n v="9613"/>
    <s v="CA-2013-110086"/>
    <x v="0"/>
    <x v="31"/>
    <x v="42"/>
    <s v="Standard Class"/>
    <s v="BD-11320"/>
    <s v="Bill Donatelli"/>
    <x v="0"/>
    <s v="United States"/>
    <s v="Woodland"/>
    <x v="1"/>
    <n v="95695"/>
    <x v="1"/>
    <s v="TEC-PH-10001299"/>
    <x v="2"/>
    <x v="7"/>
    <s v="Polycom CX300 Desktop Phone USB VoIP phone"/>
    <n v="239.98400000000004"/>
    <n v="2"/>
    <n v="0.2"/>
    <x v="2810"/>
  </r>
  <r>
    <n v="9614"/>
    <s v="CA-2011-128524"/>
    <x v="2"/>
    <x v="7"/>
    <x v="1170"/>
    <s v="First Class"/>
    <s v="MZ-17515"/>
    <s v="Mary Zewe"/>
    <x v="1"/>
    <s v="United States"/>
    <s v="Seattle"/>
    <x v="4"/>
    <n v="98115"/>
    <x v="1"/>
    <s v="OFF-AP-10002892"/>
    <x v="1"/>
    <x v="9"/>
    <s v="Belkin F5C206VTEL 6 Outlet Surge"/>
    <n v="22.98"/>
    <n v="1"/>
    <n v="0"/>
    <x v="7318"/>
  </r>
  <r>
    <n v="9615"/>
    <s v="CA-2011-128524"/>
    <x v="2"/>
    <x v="7"/>
    <x v="1170"/>
    <s v="First Class"/>
    <s v="MZ-17515"/>
    <s v="Mary Zewe"/>
    <x v="1"/>
    <s v="United States"/>
    <s v="Seattle"/>
    <x v="4"/>
    <n v="98115"/>
    <x v="1"/>
    <s v="TEC-AC-10002718"/>
    <x v="2"/>
    <x v="11"/>
    <s v="Belkin Standard 104 key USB Keyboard"/>
    <n v="102.13"/>
    <n v="7"/>
    <n v="0"/>
    <x v="7319"/>
  </r>
  <r>
    <n v="9616"/>
    <s v="CA-2011-128524"/>
    <x v="2"/>
    <x v="7"/>
    <x v="1170"/>
    <s v="First Class"/>
    <s v="MZ-17515"/>
    <s v="Mary Zewe"/>
    <x v="1"/>
    <s v="United States"/>
    <s v="Seattle"/>
    <x v="4"/>
    <n v="98115"/>
    <x v="1"/>
    <s v="OFF-BI-10003527"/>
    <x v="1"/>
    <x v="8"/>
    <s v="Fellowes PB500 Electric Punch Plastic Comb Binding Machine with Manual Bind"/>
    <n v="2033.5840000000001"/>
    <n v="2"/>
    <n v="0.2"/>
    <x v="7320"/>
  </r>
  <r>
    <n v="9617"/>
    <s v="CA-2013-140256"/>
    <x v="0"/>
    <x v="250"/>
    <x v="652"/>
    <s v="Standard Class"/>
    <s v="PW-19030"/>
    <s v="Pauline Webber"/>
    <x v="1"/>
    <s v="United States"/>
    <s v="Los Angeles"/>
    <x v="1"/>
    <n v="90049"/>
    <x v="1"/>
    <s v="OFF-AR-10002255"/>
    <x v="1"/>
    <x v="6"/>
    <s v="Newell 346"/>
    <n v="5.76"/>
    <n v="2"/>
    <n v="0"/>
    <x v="6613"/>
  </r>
  <r>
    <n v="9618"/>
    <s v="CA-2014-160633"/>
    <x v="3"/>
    <x v="673"/>
    <x v="410"/>
    <s v="Standard Class"/>
    <s v="BS-11380"/>
    <s v="Bill Stewart"/>
    <x v="1"/>
    <s v="United States"/>
    <s v="Bowling Green"/>
    <x v="24"/>
    <n v="43402"/>
    <x v="3"/>
    <s v="TEC-CO-10002095"/>
    <x v="2"/>
    <x v="16"/>
    <s v="Hewlett Packard 610 Color Digital Copier / Printer"/>
    <n v="899.98199999999997"/>
    <n v="3"/>
    <n v="0.4"/>
    <x v="7321"/>
  </r>
  <r>
    <n v="9619"/>
    <s v="CA-2014-160633"/>
    <x v="3"/>
    <x v="673"/>
    <x v="410"/>
    <s v="Standard Class"/>
    <s v="BS-11380"/>
    <s v="Bill Stewart"/>
    <x v="1"/>
    <s v="United States"/>
    <s v="Bowling Green"/>
    <x v="24"/>
    <n v="43402"/>
    <x v="3"/>
    <s v="OFF-AR-10004022"/>
    <x v="1"/>
    <x v="6"/>
    <s v="Panasonic KP-380BK Classic Electric Pencil Sharpener"/>
    <n v="86.352000000000004"/>
    <n v="3"/>
    <n v="0.2"/>
    <x v="1188"/>
  </r>
  <r>
    <n v="9620"/>
    <s v="CA-2014-160633"/>
    <x v="3"/>
    <x v="673"/>
    <x v="410"/>
    <s v="Standard Class"/>
    <s v="BS-11380"/>
    <s v="Bill Stewart"/>
    <x v="1"/>
    <s v="United States"/>
    <s v="Bowling Green"/>
    <x v="24"/>
    <n v="43402"/>
    <x v="3"/>
    <s v="TEC-AC-10002335"/>
    <x v="2"/>
    <x v="11"/>
    <s v="Logitech Media Keyboard K200"/>
    <n v="139.96000000000004"/>
    <n v="5"/>
    <n v="0.2"/>
    <x v="7322"/>
  </r>
  <r>
    <n v="9621"/>
    <s v="CA-2011-115133"/>
    <x v="2"/>
    <x v="467"/>
    <x v="839"/>
    <s v="Standard Class"/>
    <s v="DA-13450"/>
    <s v="Dianna Arnett"/>
    <x v="2"/>
    <s v="United States"/>
    <s v="Lancaster"/>
    <x v="24"/>
    <n v="43130"/>
    <x v="3"/>
    <s v="OFF-AP-10001634"/>
    <x v="1"/>
    <x v="9"/>
    <s v="Hoover Commercial Lightweight Upright Vacuum"/>
    <n v="16.704000000000001"/>
    <n v="6"/>
    <n v="0.2"/>
    <x v="7323"/>
  </r>
  <r>
    <n v="9622"/>
    <s v="CA-2011-115133"/>
    <x v="2"/>
    <x v="467"/>
    <x v="839"/>
    <s v="Standard Class"/>
    <s v="DA-13450"/>
    <s v="Dianna Arnett"/>
    <x v="2"/>
    <s v="United States"/>
    <s v="Lancaster"/>
    <x v="24"/>
    <n v="43130"/>
    <x v="3"/>
    <s v="TEC-AC-10002370"/>
    <x v="2"/>
    <x v="11"/>
    <s v="Maxell CD-R Discs"/>
    <n v="3.1520000000000001"/>
    <n v="2"/>
    <n v="0.2"/>
    <x v="7324"/>
  </r>
  <r>
    <n v="9623"/>
    <s v="CA-2011-115133"/>
    <x v="2"/>
    <x v="467"/>
    <x v="839"/>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x v="569"/>
    <s v="First Class"/>
    <s v="ME-17725"/>
    <s v="Max Engle"/>
    <x v="0"/>
    <s v="United States"/>
    <s v="Dallas"/>
    <x v="5"/>
    <n v="75220"/>
    <x v="2"/>
    <s v="OFF-AP-10000240"/>
    <x v="1"/>
    <x v="9"/>
    <s v="Belkin F9G930V10-GRY 9 Outlet Surge"/>
    <n v="21.391999999999992"/>
    <n v="2"/>
    <n v="0.8"/>
    <x v="7325"/>
  </r>
  <r>
    <n v="9625"/>
    <s v="CA-2014-137449"/>
    <x v="3"/>
    <x v="222"/>
    <x v="569"/>
    <s v="First Class"/>
    <s v="ME-17725"/>
    <s v="Max Engle"/>
    <x v="0"/>
    <s v="United States"/>
    <s v="Dallas"/>
    <x v="5"/>
    <n v="75220"/>
    <x v="2"/>
    <s v="FUR-TA-10002855"/>
    <x v="0"/>
    <x v="3"/>
    <s v="Bevis Round Conference Table Top &amp; Single Column Base"/>
    <n v="307.31400000000002"/>
    <n v="3"/>
    <n v="0.3"/>
    <x v="7326"/>
  </r>
  <r>
    <n v="9626"/>
    <s v="CA-2014-137449"/>
    <x v="3"/>
    <x v="222"/>
    <x v="569"/>
    <s v="First Class"/>
    <s v="ME-17725"/>
    <s v="Max Engle"/>
    <x v="0"/>
    <s v="United States"/>
    <s v="Dallas"/>
    <x v="5"/>
    <n v="75220"/>
    <x v="2"/>
    <s v="FUR-BO-10000780"/>
    <x v="0"/>
    <x v="0"/>
    <s v="O'Sullivan Plantations 2-Door Library in Landvery Oak"/>
    <n v="409.99919999999997"/>
    <n v="3"/>
    <n v="0.32"/>
    <x v="7327"/>
  </r>
  <r>
    <n v="9627"/>
    <s v="CA-2014-103520"/>
    <x v="3"/>
    <x v="397"/>
    <x v="425"/>
    <s v="First Class"/>
    <s v="MH-17785"/>
    <s v="Maya Herman"/>
    <x v="1"/>
    <s v="United States"/>
    <s v="Lubbock"/>
    <x v="5"/>
    <n v="79424"/>
    <x v="2"/>
    <s v="OFF-PA-10001846"/>
    <x v="1"/>
    <x v="10"/>
    <s v="Xerox 1899"/>
    <n v="9.2480000000000011"/>
    <n v="2"/>
    <n v="0.2"/>
    <x v="5674"/>
  </r>
  <r>
    <n v="9628"/>
    <s v="CA-2011-139283"/>
    <x v="2"/>
    <x v="533"/>
    <x v="680"/>
    <s v="Standard Class"/>
    <s v="BT-11440"/>
    <s v="Bobby Trafton"/>
    <x v="0"/>
    <s v="United States"/>
    <s v="Detroit"/>
    <x v="12"/>
    <n v="48227"/>
    <x v="2"/>
    <s v="OFF-BI-10002049"/>
    <x v="1"/>
    <x v="8"/>
    <s v="UniKeep View Case Binders"/>
    <n v="14.669999999999998"/>
    <n v="3"/>
    <n v="0"/>
    <x v="7328"/>
  </r>
  <r>
    <n v="9629"/>
    <s v="CA-2011-118192"/>
    <x v="2"/>
    <x v="286"/>
    <x v="385"/>
    <s v="Standard Class"/>
    <s v="MM-17920"/>
    <s v="Michael Moore"/>
    <x v="0"/>
    <s v="United States"/>
    <s v="Newark"/>
    <x v="24"/>
    <n v="43055"/>
    <x v="3"/>
    <s v="OFF-PA-10002947"/>
    <x v="1"/>
    <x v="10"/>
    <s v="Xerox 1923"/>
    <n v="37.408000000000001"/>
    <n v="7"/>
    <n v="0.2"/>
    <x v="6766"/>
  </r>
  <r>
    <n v="9630"/>
    <s v="CA-2011-118192"/>
    <x v="2"/>
    <x v="286"/>
    <x v="385"/>
    <s v="Standard Class"/>
    <s v="MM-17920"/>
    <s v="Michael Moore"/>
    <x v="0"/>
    <s v="United States"/>
    <s v="Newark"/>
    <x v="24"/>
    <n v="43055"/>
    <x v="3"/>
    <s v="OFF-BI-10003476"/>
    <x v="1"/>
    <x v="8"/>
    <s v="Avery Metallic Poly Binders"/>
    <n v="3.4380000000000006"/>
    <n v="2"/>
    <n v="0.7"/>
    <x v="7329"/>
  </r>
  <r>
    <n v="9631"/>
    <s v="CA-2013-168844"/>
    <x v="0"/>
    <x v="1207"/>
    <x v="29"/>
    <s v="Standard Class"/>
    <s v="NM-18520"/>
    <s v="Neoma Murray"/>
    <x v="0"/>
    <s v="United States"/>
    <s v="New York City"/>
    <x v="15"/>
    <n v="10011"/>
    <x v="3"/>
    <s v="OFF-BI-10002609"/>
    <x v="1"/>
    <x v="8"/>
    <s v="Avery Hidden Tab Dividers for Binding Systems"/>
    <n v="7.1519999999999992"/>
    <n v="3"/>
    <n v="0.2"/>
    <x v="7330"/>
  </r>
  <r>
    <n v="9632"/>
    <s v="CA-2013-168844"/>
    <x v="0"/>
    <x v="1207"/>
    <x v="29"/>
    <s v="Standard Class"/>
    <s v="NM-18520"/>
    <s v="Neoma Murray"/>
    <x v="0"/>
    <s v="United States"/>
    <s v="New York City"/>
    <x v="15"/>
    <n v="10011"/>
    <x v="3"/>
    <s v="TEC-PH-10003215"/>
    <x v="2"/>
    <x v="7"/>
    <s v="Jackery Bar Premium Fast-charging Portable Charger"/>
    <n v="179.7"/>
    <n v="6"/>
    <n v="0"/>
    <x v="7331"/>
  </r>
  <r>
    <n v="9633"/>
    <s v="CA-2014-154809"/>
    <x v="3"/>
    <x v="778"/>
    <x v="1239"/>
    <s v="Standard Class"/>
    <s v="MH-17455"/>
    <s v="Mark Hamilton"/>
    <x v="0"/>
    <s v="United States"/>
    <s v="Minneapolis"/>
    <x v="11"/>
    <n v="55407"/>
    <x v="2"/>
    <s v="OFF-AP-10004785"/>
    <x v="1"/>
    <x v="9"/>
    <s v="Holmes Replacement Filter for HEPA Air Cleaner, Medium Room"/>
    <n v="90.64"/>
    <n v="8"/>
    <n v="0"/>
    <x v="7332"/>
  </r>
  <r>
    <n v="9634"/>
    <s v="CA-2011-151330"/>
    <x v="2"/>
    <x v="1005"/>
    <x v="1098"/>
    <s v="First Class"/>
    <s v="TC-21295"/>
    <s v="Toby Carlisle"/>
    <x v="0"/>
    <s v="United States"/>
    <s v="Everett"/>
    <x v="31"/>
    <n v="2149"/>
    <x v="3"/>
    <s v="TEC-AC-10000865"/>
    <x v="2"/>
    <x v="11"/>
    <s v="WD My Passport Ultra 500GB Portable External Hard Drive"/>
    <n v="177"/>
    <n v="3"/>
    <n v="0"/>
    <x v="1378"/>
  </r>
  <r>
    <n v="9635"/>
    <s v="CA-2011-151330"/>
    <x v="2"/>
    <x v="1005"/>
    <x v="1098"/>
    <s v="First Class"/>
    <s v="TC-21295"/>
    <s v="Toby Carlisle"/>
    <x v="0"/>
    <s v="United States"/>
    <s v="Everett"/>
    <x v="31"/>
    <n v="2149"/>
    <x v="3"/>
    <s v="OFF-ST-10000615"/>
    <x v="1"/>
    <x v="4"/>
    <s v="SimpliFile Personal File, Black Granite, 15w x 6-15/16d x 11-1/4h"/>
    <n v="79.45"/>
    <n v="7"/>
    <n v="0"/>
    <x v="7333"/>
  </r>
  <r>
    <n v="9636"/>
    <s v="CA-2011-151330"/>
    <x v="2"/>
    <x v="1005"/>
    <x v="1098"/>
    <s v="First Class"/>
    <s v="TC-21295"/>
    <s v="Toby Carlisle"/>
    <x v="0"/>
    <s v="United States"/>
    <s v="Everett"/>
    <x v="31"/>
    <n v="2149"/>
    <x v="3"/>
    <s v="FUR-CH-10000749"/>
    <x v="0"/>
    <x v="1"/>
    <s v="Office Star - Ergonomic Mid Back Chair with 2-Way Adjustable Arms"/>
    <n v="1628.82"/>
    <n v="9"/>
    <n v="0"/>
    <x v="7334"/>
  </r>
  <r>
    <n v="9637"/>
    <s v="CA-2011-124702"/>
    <x v="2"/>
    <x v="728"/>
    <x v="573"/>
    <s v="Standard Class"/>
    <s v="MH-17785"/>
    <s v="Maya Herman"/>
    <x v="1"/>
    <s v="United States"/>
    <s v="Seattle"/>
    <x v="4"/>
    <n v="98105"/>
    <x v="1"/>
    <s v="FUR-FU-10003553"/>
    <x v="0"/>
    <x v="5"/>
    <s v="Howard Miller 13-1/2&quot; Diameter Rosebrook Wall Clock"/>
    <n v="137.54"/>
    <n v="2"/>
    <n v="0"/>
    <x v="7335"/>
  </r>
  <r>
    <n v="9638"/>
    <s v="CA-2011-124702"/>
    <x v="2"/>
    <x v="728"/>
    <x v="573"/>
    <s v="Standard Class"/>
    <s v="MH-17785"/>
    <s v="Maya Herman"/>
    <x v="1"/>
    <s v="United States"/>
    <s v="Seattle"/>
    <x v="4"/>
    <n v="98105"/>
    <x v="1"/>
    <s v="FUR-TA-10003008"/>
    <x v="0"/>
    <x v="3"/>
    <s v="Lesro Round Back Collection Coffee Table, End Table"/>
    <n v="730.2"/>
    <n v="4"/>
    <n v="0"/>
    <x v="7336"/>
  </r>
  <r>
    <n v="9639"/>
    <s v="US-2014-125808"/>
    <x v="3"/>
    <x v="105"/>
    <x v="205"/>
    <s v="Second Class"/>
    <s v="EP-13915"/>
    <s v="Emily Phan"/>
    <x v="0"/>
    <s v="United States"/>
    <s v="Los Angeles"/>
    <x v="1"/>
    <n v="90032"/>
    <x v="1"/>
    <s v="OFF-PA-10001846"/>
    <x v="1"/>
    <x v="10"/>
    <s v="Xerox 1899"/>
    <n v="11.56"/>
    <n v="2"/>
    <n v="0"/>
    <x v="1302"/>
  </r>
  <r>
    <n v="9640"/>
    <s v="CA-2012-116638"/>
    <x v="1"/>
    <x v="1226"/>
    <x v="1322"/>
    <s v="Second Class"/>
    <s v="JH-15985"/>
    <s v="Joseph Holt"/>
    <x v="0"/>
    <s v="United States"/>
    <s v="Concord"/>
    <x v="3"/>
    <n v="28027"/>
    <x v="0"/>
    <s v="FUR-TA-10000198"/>
    <x v="0"/>
    <x v="3"/>
    <s v="Chromcraft Bull-Nose Wood Oval Conference Tables &amp; Bases"/>
    <n v="4297.6440000000002"/>
    <n v="13"/>
    <n v="0.4"/>
    <x v="7337"/>
  </r>
  <r>
    <n v="9641"/>
    <s v="CA-2011-104563"/>
    <x v="2"/>
    <x v="1009"/>
    <x v="1323"/>
    <s v="Standard Class"/>
    <s v="CM-12715"/>
    <s v="Craig Molinari"/>
    <x v="1"/>
    <s v="United States"/>
    <s v="Seattle"/>
    <x v="4"/>
    <n v="98103"/>
    <x v="1"/>
    <s v="OFF-AR-10000390"/>
    <x v="1"/>
    <x v="6"/>
    <s v="Newell Chalk Holder"/>
    <n v="20.65"/>
    <n v="5"/>
    <n v="0"/>
    <x v="3121"/>
  </r>
  <r>
    <n v="9642"/>
    <s v="CA-2011-104563"/>
    <x v="2"/>
    <x v="1009"/>
    <x v="1323"/>
    <s v="Standard Class"/>
    <s v="CM-12715"/>
    <s v="Craig Molinari"/>
    <x v="1"/>
    <s v="United States"/>
    <s v="Seattle"/>
    <x v="4"/>
    <n v="98103"/>
    <x v="1"/>
    <s v="OFF-ST-10000934"/>
    <x v="1"/>
    <x v="4"/>
    <s v="Contico 72&quot;H Heavy-Duty Storage System"/>
    <n v="204.89999999999998"/>
    <n v="5"/>
    <n v="0"/>
    <x v="232"/>
  </r>
  <r>
    <n v="9643"/>
    <s v="CA-2011-104563"/>
    <x v="2"/>
    <x v="1009"/>
    <x v="1323"/>
    <s v="Standard Class"/>
    <s v="CM-12715"/>
    <s v="Craig Molinari"/>
    <x v="1"/>
    <s v="United States"/>
    <s v="Seattle"/>
    <x v="4"/>
    <n v="98103"/>
    <x v="1"/>
    <s v="FUR-CH-10002780"/>
    <x v="0"/>
    <x v="1"/>
    <s v="Office Star - Task Chair with Contemporary Loop Arms"/>
    <n v="436.70400000000006"/>
    <n v="6"/>
    <n v="0.2"/>
    <x v="7338"/>
  </r>
  <r>
    <n v="9644"/>
    <s v="CA-2011-104563"/>
    <x v="2"/>
    <x v="1009"/>
    <x v="1323"/>
    <s v="Standard Class"/>
    <s v="CM-12715"/>
    <s v="Craig Molinari"/>
    <x v="1"/>
    <s v="United States"/>
    <s v="Seattle"/>
    <x v="4"/>
    <n v="98103"/>
    <x v="1"/>
    <s v="FUR-CH-10004495"/>
    <x v="0"/>
    <x v="1"/>
    <s v="Global Leather and Oak Executive Chair, Black"/>
    <n v="481.56800000000004"/>
    <n v="2"/>
    <n v="0.2"/>
    <x v="7339"/>
  </r>
  <r>
    <n v="9645"/>
    <s v="US-2014-107979"/>
    <x v="3"/>
    <x v="110"/>
    <x v="198"/>
    <s v="Standard Class"/>
    <s v="FO-14305"/>
    <s v="Frank Olsen"/>
    <x v="0"/>
    <s v="United States"/>
    <s v="Glendale"/>
    <x v="16"/>
    <n v="85301"/>
    <x v="1"/>
    <s v="TEC-AC-10002006"/>
    <x v="2"/>
    <x v="11"/>
    <s v="Memorex Micro Travel Drive 16 GB"/>
    <n v="89.544000000000011"/>
    <n v="7"/>
    <n v="0.2"/>
    <x v="7340"/>
  </r>
  <r>
    <n v="9646"/>
    <s v="US-2014-107979"/>
    <x v="3"/>
    <x v="110"/>
    <x v="198"/>
    <s v="Standard Class"/>
    <s v="FO-14305"/>
    <s v="Frank Olsen"/>
    <x v="0"/>
    <s v="United States"/>
    <s v="Glendale"/>
    <x v="16"/>
    <n v="85301"/>
    <x v="1"/>
    <s v="OFF-ST-10002485"/>
    <x v="1"/>
    <x v="4"/>
    <s v="Rogers Deluxe File Chest"/>
    <n v="35.167999999999999"/>
    <n v="2"/>
    <n v="0.2"/>
    <x v="4313"/>
  </r>
  <r>
    <n v="9647"/>
    <s v="US-2014-107979"/>
    <x v="3"/>
    <x v="110"/>
    <x v="198"/>
    <s v="Standard Class"/>
    <s v="FO-14305"/>
    <s v="Frank Olsen"/>
    <x v="0"/>
    <s v="United States"/>
    <s v="Glendale"/>
    <x v="16"/>
    <n v="85301"/>
    <x v="1"/>
    <s v="OFF-BI-10000778"/>
    <x v="1"/>
    <x v="8"/>
    <s v="GBC VeloBinder Electric Binding Machine"/>
    <n v="72.588000000000008"/>
    <n v="2"/>
    <n v="0.7"/>
    <x v="1321"/>
  </r>
  <r>
    <n v="9648"/>
    <s v="CA-2011-150518"/>
    <x v="2"/>
    <x v="84"/>
    <x v="81"/>
    <s v="Standard Class"/>
    <s v="MW-18220"/>
    <s v="Mitch Webber"/>
    <x v="0"/>
    <s v="United States"/>
    <s v="Coon Rapids"/>
    <x v="11"/>
    <n v="55433"/>
    <x v="2"/>
    <s v="OFF-ST-10000877"/>
    <x v="1"/>
    <x v="4"/>
    <s v="Recycled Steel Personal File for Standard File Folders"/>
    <n v="221.16"/>
    <n v="4"/>
    <n v="0"/>
    <x v="4045"/>
  </r>
  <r>
    <n v="9649"/>
    <s v="CA-2011-150518"/>
    <x v="2"/>
    <x v="84"/>
    <x v="81"/>
    <s v="Standard Class"/>
    <s v="MW-18220"/>
    <s v="Mitch Webber"/>
    <x v="0"/>
    <s v="United States"/>
    <s v="Coon Rapids"/>
    <x v="11"/>
    <n v="55433"/>
    <x v="2"/>
    <s v="TEC-PH-10002103"/>
    <x v="2"/>
    <x v="7"/>
    <s v="Jabra SPEAK 410"/>
    <n v="281.96999999999997"/>
    <n v="3"/>
    <n v="0"/>
    <x v="1795"/>
  </r>
  <r>
    <n v="9650"/>
    <s v="CA-2013-107104"/>
    <x v="0"/>
    <x v="491"/>
    <x v="724"/>
    <s v="Standard Class"/>
    <s v="MS-17365"/>
    <s v="Maribeth Schnelling"/>
    <x v="0"/>
    <s v="United States"/>
    <s v="Los Angeles"/>
    <x v="1"/>
    <n v="90045"/>
    <x v="1"/>
    <s v="FUR-BO-10002213"/>
    <x v="0"/>
    <x v="0"/>
    <s v="DMI Eclipse Executive Suite Bookcases"/>
    <n v="3406.6640000000002"/>
    <n v="8"/>
    <n v="0.15"/>
    <x v="7341"/>
  </r>
  <r>
    <n v="9651"/>
    <s v="CA-2013-107104"/>
    <x v="0"/>
    <x v="491"/>
    <x v="724"/>
    <s v="Standard Class"/>
    <s v="MS-17365"/>
    <s v="Maribeth Schnelling"/>
    <x v="0"/>
    <s v="United States"/>
    <s v="Los Angeles"/>
    <x v="1"/>
    <n v="90045"/>
    <x v="1"/>
    <s v="OFF-AR-10004269"/>
    <x v="1"/>
    <x v="6"/>
    <s v="Newell 31"/>
    <n v="37.17"/>
    <n v="9"/>
    <n v="0"/>
    <x v="7342"/>
  </r>
  <r>
    <n v="9652"/>
    <s v="CA-2013-107104"/>
    <x v="0"/>
    <x v="491"/>
    <x v="724"/>
    <s v="Standard Class"/>
    <s v="MS-17365"/>
    <s v="Maribeth Schnelling"/>
    <x v="0"/>
    <s v="United States"/>
    <s v="Los Angeles"/>
    <x v="1"/>
    <n v="90045"/>
    <x v="1"/>
    <s v="OFF-AP-10000055"/>
    <x v="1"/>
    <x v="9"/>
    <s v="Belkin F9S820V06 8 Outlet Surge"/>
    <n v="64.959999999999994"/>
    <n v="2"/>
    <n v="0"/>
    <x v="7343"/>
  </r>
  <r>
    <n v="9653"/>
    <s v="CA-2013-107104"/>
    <x v="0"/>
    <x v="491"/>
    <x v="724"/>
    <s v="Standard Class"/>
    <s v="MS-17365"/>
    <s v="Maribeth Schnelling"/>
    <x v="0"/>
    <s v="United States"/>
    <s v="Los Angeles"/>
    <x v="1"/>
    <n v="90045"/>
    <x v="1"/>
    <s v="FUR-FU-10002937"/>
    <x v="0"/>
    <x v="5"/>
    <s v="GE 48&quot; Fluorescent Tube, Cool White Energy Saver, 34 Watts, 30/Box"/>
    <n v="595.38"/>
    <n v="6"/>
    <n v="0"/>
    <x v="2076"/>
  </r>
  <r>
    <n v="9654"/>
    <s v="CA-2014-161893"/>
    <x v="3"/>
    <x v="205"/>
    <x v="210"/>
    <s v="Standard Class"/>
    <s v="HP-14815"/>
    <s v="Harold Pawlan"/>
    <x v="2"/>
    <s v="United States"/>
    <s v="Tucson"/>
    <x v="16"/>
    <n v="85705"/>
    <x v="1"/>
    <s v="TEC-AC-10001874"/>
    <x v="2"/>
    <x v="11"/>
    <s v="Logitech Wireless Anywhere Mouse MX for PC and Mac"/>
    <n v="95.984000000000009"/>
    <n v="2"/>
    <n v="0.2"/>
    <x v="7344"/>
  </r>
  <r>
    <n v="9655"/>
    <s v="CA-2014-161893"/>
    <x v="3"/>
    <x v="205"/>
    <x v="210"/>
    <s v="Standard Class"/>
    <s v="HP-14815"/>
    <s v="Harold Pawlan"/>
    <x v="2"/>
    <s v="United States"/>
    <s v="Tucson"/>
    <x v="16"/>
    <n v="85705"/>
    <x v="1"/>
    <s v="OFF-BI-10004506"/>
    <x v="1"/>
    <x v="8"/>
    <s v="Wilson Jones data.warehouse D-Ring Binders with DublLock"/>
    <n v="4.9380000000000006"/>
    <n v="2"/>
    <n v="0.7"/>
    <x v="7345"/>
  </r>
  <r>
    <n v="9656"/>
    <s v="CA-2011-156160"/>
    <x v="2"/>
    <x v="358"/>
    <x v="148"/>
    <s v="Standard Class"/>
    <s v="AS-10090"/>
    <s v="Adam Shillingsburg"/>
    <x v="0"/>
    <s v="United States"/>
    <s v="New York City"/>
    <x v="15"/>
    <n v="10035"/>
    <x v="3"/>
    <s v="FUR-FU-10001876"/>
    <x v="0"/>
    <x v="5"/>
    <s v="Computer Room Manger, 14&quot;"/>
    <n v="97.44"/>
    <n v="3"/>
    <n v="0"/>
    <x v="7346"/>
  </r>
  <r>
    <n v="9657"/>
    <s v="CA-2011-156160"/>
    <x v="2"/>
    <x v="358"/>
    <x v="148"/>
    <s v="Standard Class"/>
    <s v="AS-10090"/>
    <s v="Adam Shillingsburg"/>
    <x v="0"/>
    <s v="United States"/>
    <s v="New York City"/>
    <x v="15"/>
    <n v="10035"/>
    <x v="3"/>
    <s v="OFF-BI-10003355"/>
    <x v="1"/>
    <x v="8"/>
    <s v="Cardinal Holdit Business Card Pockets"/>
    <n v="3.9840000000000004"/>
    <n v="1"/>
    <n v="0.2"/>
    <x v="2868"/>
  </r>
  <r>
    <n v="9658"/>
    <s v="CA-2011-156160"/>
    <x v="2"/>
    <x v="358"/>
    <x v="148"/>
    <s v="Standard Class"/>
    <s v="AS-10090"/>
    <s v="Adam Shillingsburg"/>
    <x v="0"/>
    <s v="United States"/>
    <s v="New York City"/>
    <x v="15"/>
    <n v="10035"/>
    <x v="3"/>
    <s v="OFF-AR-10003876"/>
    <x v="1"/>
    <x v="6"/>
    <s v="Avery Hi-Liter GlideStik Fluorescent Highlighter, Yellow Ink"/>
    <n v="13.04"/>
    <n v="4"/>
    <n v="0"/>
    <x v="7347"/>
  </r>
  <r>
    <n v="9659"/>
    <s v="CA-2011-156160"/>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x v="1029"/>
    <s v="Second Class"/>
    <s v="CS-12505"/>
    <s v="Cindy Stewart"/>
    <x v="0"/>
    <s v="United States"/>
    <s v="Pomona"/>
    <x v="1"/>
    <n v="91767"/>
    <x v="1"/>
    <s v="OFF-LA-10001982"/>
    <x v="1"/>
    <x v="2"/>
    <s v="Smead Alpha-Z Color-Coded Name Labels First Letter Starter Set"/>
    <n v="18.75"/>
    <n v="5"/>
    <n v="0"/>
    <x v="2215"/>
  </r>
  <r>
    <n v="9661"/>
    <s v="CA-2013-160717"/>
    <x v="0"/>
    <x v="112"/>
    <x v="950"/>
    <s v="Standard Class"/>
    <s v="ME-17320"/>
    <s v="Maria Etezadi"/>
    <x v="2"/>
    <s v="United States"/>
    <s v="Santa Barbara"/>
    <x v="1"/>
    <n v="93101"/>
    <x v="1"/>
    <s v="TEC-PH-10001459"/>
    <x v="2"/>
    <x v="7"/>
    <s v="Samsung Galaxy Mega 6.3"/>
    <n v="3023.9280000000003"/>
    <n v="9"/>
    <n v="0.2"/>
    <x v="7349"/>
  </r>
  <r>
    <n v="9662"/>
    <s v="CA-2013-160717"/>
    <x v="0"/>
    <x v="112"/>
    <x v="950"/>
    <s v="Standard Class"/>
    <s v="ME-17320"/>
    <s v="Maria Etezadi"/>
    <x v="2"/>
    <s v="United States"/>
    <s v="Santa Barbara"/>
    <x v="1"/>
    <n v="93101"/>
    <x v="1"/>
    <s v="TEC-AC-10002134"/>
    <x v="2"/>
    <x v="11"/>
    <s v="Rosewill 107 Normal Keys USB Wired Standard Keyboard"/>
    <n v="26.96"/>
    <n v="2"/>
    <n v="0"/>
    <x v="7350"/>
  </r>
  <r>
    <n v="9663"/>
    <s v="CA-2013-160717"/>
    <x v="0"/>
    <x v="112"/>
    <x v="950"/>
    <s v="Standard Class"/>
    <s v="ME-17320"/>
    <s v="Maria Etezadi"/>
    <x v="2"/>
    <s v="United States"/>
    <s v="Santa Barbara"/>
    <x v="1"/>
    <n v="93101"/>
    <x v="1"/>
    <s v="TEC-PH-10001760"/>
    <x v="2"/>
    <x v="7"/>
    <s v="Bose SoundLink Bluetooth Speaker"/>
    <n v="477.6"/>
    <n v="3"/>
    <n v="0.2"/>
    <x v="7351"/>
  </r>
  <r>
    <n v="9664"/>
    <s v="CA-2014-132619"/>
    <x v="3"/>
    <x v="515"/>
    <x v="559"/>
    <s v="Standard Class"/>
    <s v="MS-17770"/>
    <s v="Maxwell Schwartz"/>
    <x v="0"/>
    <s v="United States"/>
    <s v="San Francisco"/>
    <x v="1"/>
    <n v="94109"/>
    <x v="1"/>
    <s v="OFF-ST-10001511"/>
    <x v="1"/>
    <x v="4"/>
    <s v="Space Solutions Commercial Steel Shelving"/>
    <n v="193.95000000000002"/>
    <n v="3"/>
    <n v="0"/>
    <x v="3006"/>
  </r>
  <r>
    <n v="9665"/>
    <s v="US-2012-120957"/>
    <x v="1"/>
    <x v="214"/>
    <x v="157"/>
    <s v="Same Day"/>
    <s v="KH-16690"/>
    <s v="Kristen Hastings"/>
    <x v="1"/>
    <s v="United States"/>
    <s v="Riverside"/>
    <x v="1"/>
    <n v="92503"/>
    <x v="1"/>
    <s v="OFF-PA-10003953"/>
    <x v="1"/>
    <x v="10"/>
    <s v="Xerox 218"/>
    <n v="12.96"/>
    <n v="2"/>
    <n v="0"/>
    <x v="91"/>
  </r>
  <r>
    <n v="9666"/>
    <s v="CA-2014-157448"/>
    <x v="3"/>
    <x v="673"/>
    <x v="541"/>
    <s v="Standard Class"/>
    <s v="LC-16885"/>
    <s v="Lena Creighton"/>
    <x v="0"/>
    <s v="United States"/>
    <s v="Los Angeles"/>
    <x v="1"/>
    <n v="90049"/>
    <x v="1"/>
    <s v="FUR-FU-10003268"/>
    <x v="0"/>
    <x v="5"/>
    <s v="Eldon Radial Chair Mat for Low to Medium Pile Carpets"/>
    <n v="119.94"/>
    <n v="3"/>
    <n v="0"/>
    <x v="7352"/>
  </r>
  <r>
    <n v="9667"/>
    <s v="CA-2014-157448"/>
    <x v="3"/>
    <x v="673"/>
    <x v="541"/>
    <s v="Standard Class"/>
    <s v="LC-16885"/>
    <s v="Lena Creighton"/>
    <x v="0"/>
    <s v="United States"/>
    <s v="Los Angeles"/>
    <x v="1"/>
    <n v="90049"/>
    <x v="1"/>
    <s v="FUR-FU-10001847"/>
    <x v="0"/>
    <x v="5"/>
    <s v="Eldon Image Series Black Desk Accessories"/>
    <n v="12.419999999999998"/>
    <n v="3"/>
    <n v="0"/>
    <x v="2327"/>
  </r>
  <r>
    <n v="9668"/>
    <s v="CA-2013-126270"/>
    <x v="0"/>
    <x v="131"/>
    <x v="132"/>
    <s v="Standard Class"/>
    <s v="AF-10870"/>
    <s v="Art Ferguson"/>
    <x v="0"/>
    <s v="United States"/>
    <s v="San Clemente"/>
    <x v="1"/>
    <n v="92672"/>
    <x v="1"/>
    <s v="OFF-BI-10002764"/>
    <x v="1"/>
    <x v="8"/>
    <s v="Recycled Pressboard Report Cover with Reinforced Top Hinge"/>
    <n v="18.088000000000001"/>
    <n v="7"/>
    <n v="0.2"/>
    <x v="2506"/>
  </r>
  <r>
    <n v="9669"/>
    <s v="CA-2013-126270"/>
    <x v="0"/>
    <x v="131"/>
    <x v="132"/>
    <s v="Standard Class"/>
    <s v="AF-10870"/>
    <s v="Art Ferguson"/>
    <x v="0"/>
    <s v="United States"/>
    <s v="San Clemente"/>
    <x v="1"/>
    <n v="92672"/>
    <x v="1"/>
    <s v="OFF-EN-10004386"/>
    <x v="1"/>
    <x v="12"/>
    <s v="Recycled Interoffice Envelopes with String and Button Closure, 10 x 13"/>
    <n v="71.97"/>
    <n v="3"/>
    <n v="0"/>
    <x v="4954"/>
  </r>
  <r>
    <n v="9670"/>
    <s v="CA-2014-145275"/>
    <x v="3"/>
    <x v="459"/>
    <x v="1324"/>
    <s v="Standard Class"/>
    <s v="AH-10465"/>
    <s v="Amy Hunt"/>
    <x v="0"/>
    <s v="United States"/>
    <s v="Decatur"/>
    <x v="19"/>
    <n v="35601"/>
    <x v="0"/>
    <s v="OFF-LA-10001569"/>
    <x v="1"/>
    <x v="2"/>
    <s v="Avery 499"/>
    <n v="14.940000000000001"/>
    <n v="3"/>
    <n v="0"/>
    <x v="2595"/>
  </r>
  <r>
    <n v="9671"/>
    <s v="CA-2012-133396"/>
    <x v="1"/>
    <x v="863"/>
    <x v="1243"/>
    <s v="First Class"/>
    <s v="GK-14620"/>
    <s v="Grace Kelly"/>
    <x v="1"/>
    <s v="United States"/>
    <s v="Greensboro"/>
    <x v="3"/>
    <n v="27405"/>
    <x v="0"/>
    <s v="OFF-AR-10001446"/>
    <x v="1"/>
    <x v="6"/>
    <s v="Newell 309"/>
    <n v="64.680000000000007"/>
    <n v="7"/>
    <n v="0.2"/>
    <x v="7353"/>
  </r>
  <r>
    <n v="9672"/>
    <s v="US-2014-140312"/>
    <x v="3"/>
    <x v="38"/>
    <x v="381"/>
    <s v="Standard Class"/>
    <s v="KL-16645"/>
    <s v="Ken Lonsdale"/>
    <x v="0"/>
    <s v="United States"/>
    <s v="Dublin"/>
    <x v="1"/>
    <n v="94568"/>
    <x v="1"/>
    <s v="TEC-PH-10003442"/>
    <x v="2"/>
    <x v="7"/>
    <s v="Samsung Replacement EH64AVFWE Premium Headset"/>
    <n v="22"/>
    <n v="5"/>
    <n v="0.2"/>
    <x v="1593"/>
  </r>
  <r>
    <n v="9673"/>
    <s v="CA-2013-114867"/>
    <x v="0"/>
    <x v="443"/>
    <x v="470"/>
    <s v="Standard Class"/>
    <s v="FM-14290"/>
    <s v="Frank Merwin"/>
    <x v="2"/>
    <s v="United States"/>
    <s v="Philadelphia"/>
    <x v="9"/>
    <n v="19143"/>
    <x v="3"/>
    <s v="OFF-PA-10000477"/>
    <x v="1"/>
    <x v="10"/>
    <s v="Xerox 1952"/>
    <n v="7.9680000000000009"/>
    <n v="2"/>
    <n v="0.2"/>
    <x v="2055"/>
  </r>
  <r>
    <n v="9674"/>
    <s v="CA-2013-114867"/>
    <x v="0"/>
    <x v="443"/>
    <x v="470"/>
    <s v="Standard Class"/>
    <s v="FM-14290"/>
    <s v="Frank Merwin"/>
    <x v="2"/>
    <s v="United States"/>
    <s v="Philadelphia"/>
    <x v="9"/>
    <n v="19143"/>
    <x v="3"/>
    <s v="TEC-PH-10002645"/>
    <x v="2"/>
    <x v="7"/>
    <s v="LG G2"/>
    <n v="1499.9699999999998"/>
    <n v="5"/>
    <n v="0.4"/>
    <x v="7354"/>
  </r>
  <r>
    <n v="9675"/>
    <s v="US-2011-164644"/>
    <x v="2"/>
    <x v="192"/>
    <x v="885"/>
    <s v="Second Class"/>
    <s v="JL-15850"/>
    <s v="John Lucas"/>
    <x v="0"/>
    <s v="United States"/>
    <s v="Houston"/>
    <x v="5"/>
    <n v="77095"/>
    <x v="2"/>
    <s v="OFF-ST-10003123"/>
    <x v="1"/>
    <x v="4"/>
    <s v="Fellowes Bases and Tops For Staxonsteel/High-Stak Systems"/>
    <n v="26.632000000000001"/>
    <n v="1"/>
    <n v="0.2"/>
    <x v="7355"/>
  </r>
  <r>
    <n v="9676"/>
    <s v="CA-2013-137393"/>
    <x v="0"/>
    <x v="715"/>
    <x v="761"/>
    <s v="Standard Class"/>
    <s v="GM-14500"/>
    <s v="Gene McClure"/>
    <x v="0"/>
    <s v="United States"/>
    <s v="Bakersfield"/>
    <x v="1"/>
    <n v="93309"/>
    <x v="1"/>
    <s v="FUR-FU-10001617"/>
    <x v="0"/>
    <x v="5"/>
    <s v="Executive Impressions 8-1/2&quot; Career Panel/Partition Cubicle Clock"/>
    <n v="41.6"/>
    <n v="4"/>
    <n v="0"/>
    <x v="7356"/>
  </r>
  <r>
    <n v="9677"/>
    <s v="US-2011-120145"/>
    <x v="2"/>
    <x v="683"/>
    <x v="544"/>
    <s v="Standard Class"/>
    <s v="MC-17635"/>
    <s v="Matthew Clasen"/>
    <x v="1"/>
    <s v="United States"/>
    <s v="Richmond"/>
    <x v="14"/>
    <n v="47374"/>
    <x v="2"/>
    <s v="OFF-EN-10003862"/>
    <x v="1"/>
    <x v="12"/>
    <s v="Laser &amp; Ink Jet Business Envelopes"/>
    <n v="64.02"/>
    <n v="6"/>
    <n v="0"/>
    <x v="7357"/>
  </r>
  <r>
    <n v="9678"/>
    <s v="CA-2013-144785"/>
    <x v="0"/>
    <x v="724"/>
    <x v="774"/>
    <s v="Standard Class"/>
    <s v="CS-12490"/>
    <s v="Cindy Schnelling"/>
    <x v="1"/>
    <s v="United States"/>
    <s v="New York City"/>
    <x v="15"/>
    <n v="10009"/>
    <x v="3"/>
    <s v="OFF-AR-10001573"/>
    <x v="1"/>
    <x v="6"/>
    <s v="American Pencil"/>
    <n v="6.99"/>
    <n v="3"/>
    <n v="0"/>
    <x v="5392"/>
  </r>
  <r>
    <n v="9679"/>
    <s v="CA-2013-144785"/>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x v="16"/>
    <s v="Standard Class"/>
    <s v="AH-10030"/>
    <s v="Aaron Hawkins"/>
    <x v="1"/>
    <s v="United States"/>
    <s v="San Francisco"/>
    <x v="1"/>
    <n v="94122"/>
    <x v="1"/>
    <s v="OFF-ST-10000046"/>
    <x v="1"/>
    <x v="4"/>
    <s v="Fellowes Super Stor/Drawer Files"/>
    <n v="323.10000000000002"/>
    <n v="2"/>
    <n v="0"/>
    <x v="2310"/>
  </r>
  <r>
    <n v="9681"/>
    <s v="CA-2012-130113"/>
    <x v="1"/>
    <x v="17"/>
    <x v="16"/>
    <s v="Standard Class"/>
    <s v="AH-10030"/>
    <s v="Aaron Hawkins"/>
    <x v="1"/>
    <s v="United States"/>
    <s v="San Francisco"/>
    <x v="1"/>
    <n v="94122"/>
    <x v="1"/>
    <s v="TEC-PH-10003505"/>
    <x v="2"/>
    <x v="7"/>
    <s v="Geemarc AmpliPOWER60"/>
    <n v="668.16"/>
    <n v="9"/>
    <n v="0.2"/>
    <x v="7359"/>
  </r>
  <r>
    <n v="9682"/>
    <s v="CA-2014-122770"/>
    <x v="3"/>
    <x v="1096"/>
    <x v="867"/>
    <s v="Standard Class"/>
    <s v="EP-13915"/>
    <s v="Emily Phan"/>
    <x v="0"/>
    <s v="United States"/>
    <s v="San Francisco"/>
    <x v="1"/>
    <n v="94122"/>
    <x v="1"/>
    <s v="OFF-LA-10004559"/>
    <x v="1"/>
    <x v="2"/>
    <s v="Avery 49"/>
    <n v="8.64"/>
    <n v="3"/>
    <n v="0"/>
    <x v="913"/>
  </r>
  <r>
    <n v="9683"/>
    <s v="CA-2014-122770"/>
    <x v="3"/>
    <x v="1096"/>
    <x v="867"/>
    <s v="Standard Class"/>
    <s v="EP-13915"/>
    <s v="Emily Phan"/>
    <x v="0"/>
    <s v="United States"/>
    <s v="San Francisco"/>
    <x v="1"/>
    <n v="94122"/>
    <x v="1"/>
    <s v="OFF-PA-10003172"/>
    <x v="1"/>
    <x v="10"/>
    <s v="Xerox 1996"/>
    <n v="38.880000000000003"/>
    <n v="6"/>
    <n v="0"/>
    <x v="814"/>
  </r>
  <r>
    <n v="9684"/>
    <s v="CA-2014-122770"/>
    <x v="3"/>
    <x v="1096"/>
    <x v="867"/>
    <s v="Standard Class"/>
    <s v="EP-13915"/>
    <s v="Emily Phan"/>
    <x v="0"/>
    <s v="United States"/>
    <s v="San Francisco"/>
    <x v="1"/>
    <n v="94122"/>
    <x v="1"/>
    <s v="FUR-FU-10001473"/>
    <x v="0"/>
    <x v="5"/>
    <s v="Eldon Executive Woodline II Desk Accessories, Mahogany"/>
    <n v="201.04"/>
    <n v="8"/>
    <n v="0"/>
    <x v="7360"/>
  </r>
  <r>
    <n v="9685"/>
    <s v="CA-2014-122770"/>
    <x v="3"/>
    <x v="1096"/>
    <x v="867"/>
    <s v="Standard Class"/>
    <s v="EP-13915"/>
    <s v="Emily Phan"/>
    <x v="0"/>
    <s v="United States"/>
    <s v="San Francisco"/>
    <x v="1"/>
    <n v="94122"/>
    <x v="1"/>
    <s v="OFF-PA-10000232"/>
    <x v="1"/>
    <x v="10"/>
    <s v="Xerox 1975"/>
    <n v="12.96"/>
    <n v="2"/>
    <n v="0"/>
    <x v="2056"/>
  </r>
  <r>
    <n v="9686"/>
    <s v="CA-2014-118668"/>
    <x v="3"/>
    <x v="460"/>
    <x v="505"/>
    <s v="Second Class"/>
    <s v="FW-14395"/>
    <s v="Fred Wasserman"/>
    <x v="1"/>
    <s v="United States"/>
    <s v="Los Angeles"/>
    <x v="1"/>
    <n v="90032"/>
    <x v="1"/>
    <s v="TEC-AC-10000682"/>
    <x v="2"/>
    <x v="11"/>
    <s v="Kensington K72356US Mouse-in-a-Box USB Desktop Mouse"/>
    <n v="16.59"/>
    <n v="1"/>
    <n v="0"/>
    <x v="7361"/>
  </r>
  <r>
    <n v="9687"/>
    <s v="CA-2014-116498"/>
    <x v="3"/>
    <x v="1109"/>
    <x v="1081"/>
    <s v="Standard Class"/>
    <s v="KA-16525"/>
    <s v="Kelly Andreada"/>
    <x v="0"/>
    <s v="United States"/>
    <s v="San Diego"/>
    <x v="1"/>
    <n v="92037"/>
    <x v="1"/>
    <s v="OFF-AR-10003405"/>
    <x v="1"/>
    <x v="6"/>
    <s v="Dixon My First Ticonderoga Pencil, #2"/>
    <n v="35.099999999999994"/>
    <n v="6"/>
    <n v="0"/>
    <x v="7362"/>
  </r>
  <r>
    <n v="9688"/>
    <s v="US-2014-130603"/>
    <x v="3"/>
    <x v="1033"/>
    <x v="299"/>
    <s v="Standard Class"/>
    <s v="SC-20050"/>
    <s v="Sample Company A"/>
    <x v="2"/>
    <s v="United States"/>
    <s v="Arlington"/>
    <x v="5"/>
    <n v="76017"/>
    <x v="2"/>
    <s v="OFF-BI-10000301"/>
    <x v="1"/>
    <x v="8"/>
    <s v="GBC Instant Report Kit"/>
    <n v="11.645999999999997"/>
    <n v="9"/>
    <n v="0.8"/>
    <x v="7363"/>
  </r>
  <r>
    <n v="9689"/>
    <s v="US-2014-135986"/>
    <x v="3"/>
    <x v="308"/>
    <x v="327"/>
    <s v="Standard Class"/>
    <s v="PG-18895"/>
    <s v="Paul Gonzalez"/>
    <x v="0"/>
    <s v="United States"/>
    <s v="Richmond"/>
    <x v="17"/>
    <n v="23223"/>
    <x v="0"/>
    <s v="OFF-PA-10001534"/>
    <x v="1"/>
    <x v="10"/>
    <s v="Xerox 230"/>
    <n v="32.400000000000006"/>
    <n v="5"/>
    <n v="0"/>
    <x v="56"/>
  </r>
  <r>
    <n v="9690"/>
    <s v="US-2014-135986"/>
    <x v="3"/>
    <x v="308"/>
    <x v="327"/>
    <s v="Standard Class"/>
    <s v="PG-18895"/>
    <s v="Paul Gonzalez"/>
    <x v="0"/>
    <s v="United States"/>
    <s v="Richmond"/>
    <x v="17"/>
    <n v="23223"/>
    <x v="0"/>
    <s v="TEC-PH-10003691"/>
    <x v="2"/>
    <x v="7"/>
    <s v="BlackBerry Q10"/>
    <n v="503.96"/>
    <n v="4"/>
    <n v="0"/>
    <x v="2082"/>
  </r>
  <r>
    <n v="9691"/>
    <s v="CA-2014-140536"/>
    <x v="3"/>
    <x v="1095"/>
    <x v="710"/>
    <s v="First Class"/>
    <s v="TA-21385"/>
    <s v="Tom Ashbrook"/>
    <x v="2"/>
    <s v="United States"/>
    <s v="New York City"/>
    <x v="15"/>
    <n v="10035"/>
    <x v="3"/>
    <s v="OFF-AR-10001545"/>
    <x v="1"/>
    <x v="6"/>
    <s v="Newell 326"/>
    <n v="7.04"/>
    <n v="4"/>
    <n v="0"/>
    <x v="1029"/>
  </r>
  <r>
    <n v="9692"/>
    <s v="CA-2012-130183"/>
    <x v="1"/>
    <x v="50"/>
    <x v="50"/>
    <s v="Standard Class"/>
    <s v="PO-18850"/>
    <s v="Patrick O'Brill"/>
    <x v="0"/>
    <s v="United States"/>
    <s v="Houston"/>
    <x v="5"/>
    <n v="77041"/>
    <x v="2"/>
    <s v="FUR-BO-10001811"/>
    <x v="0"/>
    <x v="0"/>
    <s v="Atlantic Metals Mobile 5-Shelf Bookcases, Custom Colors"/>
    <n v="613.99919999999997"/>
    <n v="3"/>
    <n v="0.32"/>
    <x v="7364"/>
  </r>
  <r>
    <n v="9693"/>
    <s v="CA-2012-107902"/>
    <x v="1"/>
    <x v="834"/>
    <x v="756"/>
    <s v="Standard Class"/>
    <s v="SM-20950"/>
    <s v="Suzanne McNair"/>
    <x v="1"/>
    <s v="United States"/>
    <s v="Fairfield"/>
    <x v="29"/>
    <n v="6824"/>
    <x v="3"/>
    <s v="OFF-ST-10001837"/>
    <x v="1"/>
    <x v="4"/>
    <s v="SAFCO Mobile Desk Side File, Wire Frame"/>
    <n v="470.35999999999996"/>
    <n v="11"/>
    <n v="0"/>
    <x v="7365"/>
  </r>
  <r>
    <n v="9694"/>
    <s v="CA-2014-130148"/>
    <x v="3"/>
    <x v="241"/>
    <x v="938"/>
    <s v="Second Class"/>
    <s v="NK-18490"/>
    <s v="Neil Knudson"/>
    <x v="2"/>
    <s v="United States"/>
    <s v="San Francisco"/>
    <x v="1"/>
    <n v="94110"/>
    <x v="1"/>
    <s v="OFF-PA-10000551"/>
    <x v="1"/>
    <x v="10"/>
    <s v="Array Memo Cubes"/>
    <n v="31.08"/>
    <n v="6"/>
    <n v="0"/>
    <x v="7366"/>
  </r>
  <r>
    <n v="9695"/>
    <s v="CA-2014-130148"/>
    <x v="3"/>
    <x v="241"/>
    <x v="938"/>
    <s v="Second Class"/>
    <s v="NK-18490"/>
    <s v="Neil Knudson"/>
    <x v="2"/>
    <s v="United States"/>
    <s v="San Francisco"/>
    <x v="1"/>
    <n v="94110"/>
    <x v="1"/>
    <s v="OFF-SU-10001574"/>
    <x v="1"/>
    <x v="14"/>
    <s v="Acme Value Line Scissors"/>
    <n v="7.3"/>
    <n v="2"/>
    <n v="0"/>
    <x v="558"/>
  </r>
  <r>
    <n v="9696"/>
    <s v="US-2013-151260"/>
    <x v="0"/>
    <x v="25"/>
    <x v="906"/>
    <s v="First Class"/>
    <s v="SC-20695"/>
    <s v="Steve Chapman"/>
    <x v="1"/>
    <s v="United States"/>
    <s v="Springfield"/>
    <x v="24"/>
    <n v="45503"/>
    <x v="3"/>
    <s v="OFF-AP-10002892"/>
    <x v="1"/>
    <x v="9"/>
    <s v="Belkin F5C206VTEL 6 Outlet Surge"/>
    <n v="73.536000000000001"/>
    <n v="4"/>
    <n v="0.2"/>
    <x v="7367"/>
  </r>
  <r>
    <n v="9697"/>
    <s v="CA-2011-144281"/>
    <x v="2"/>
    <x v="1227"/>
    <x v="1228"/>
    <s v="Second Class"/>
    <s v="HK-14890"/>
    <s v="Heather Kirkland"/>
    <x v="1"/>
    <s v="United States"/>
    <s v="Detroit"/>
    <x v="12"/>
    <n v="48234"/>
    <x v="2"/>
    <s v="OFF-LA-10003930"/>
    <x v="1"/>
    <x v="2"/>
    <s v="Dot Matrix Printer Tape Reel Labels, White, 5000/Box"/>
    <n v="491.55"/>
    <n v="5"/>
    <n v="0"/>
    <x v="5597"/>
  </r>
  <r>
    <n v="9698"/>
    <s v="CA-2013-122511"/>
    <x v="0"/>
    <x v="21"/>
    <x v="366"/>
    <s v="Same Day"/>
    <s v="BT-11485"/>
    <s v="Brad Thomas"/>
    <x v="2"/>
    <s v="United States"/>
    <s v="Philadelphia"/>
    <x v="9"/>
    <n v="19140"/>
    <x v="3"/>
    <s v="FUR-FU-10001037"/>
    <x v="0"/>
    <x v="5"/>
    <s v="DAX Charcoal/Nickel-Tone Document Frame, 5 x 7"/>
    <n v="30.336000000000002"/>
    <n v="4"/>
    <n v="0.2"/>
    <x v="7368"/>
  </r>
  <r>
    <n v="9699"/>
    <s v="CA-2014-154116"/>
    <x v="3"/>
    <x v="934"/>
    <x v="857"/>
    <s v="Standard Class"/>
    <s v="KM-16660"/>
    <s v="Khloe Miller"/>
    <x v="0"/>
    <s v="United States"/>
    <s v="Inglewood"/>
    <x v="1"/>
    <n v="90301"/>
    <x v="1"/>
    <s v="OFF-PA-10004569"/>
    <x v="1"/>
    <x v="10"/>
    <s v="Wirebound Message Books, Two 4 1/4&quot; x 5&quot; Forms per Page"/>
    <n v="22.830000000000002"/>
    <n v="3"/>
    <n v="0"/>
    <x v="5801"/>
  </r>
  <r>
    <n v="9700"/>
    <s v="CA-2014-154116"/>
    <x v="3"/>
    <x v="934"/>
    <x v="857"/>
    <s v="Standard Class"/>
    <s v="KM-16660"/>
    <s v="Khloe Miller"/>
    <x v="0"/>
    <s v="United States"/>
    <s v="Inglewood"/>
    <x v="1"/>
    <n v="90301"/>
    <x v="1"/>
    <s v="OFF-AP-10000027"/>
    <x v="1"/>
    <x v="9"/>
    <s v="Hoover Commercial SteamVac"/>
    <n v="54.32"/>
    <n v="4"/>
    <n v="0"/>
    <x v="7369"/>
  </r>
  <r>
    <n v="9701"/>
    <s v="CA-2014-154116"/>
    <x v="3"/>
    <x v="934"/>
    <x v="857"/>
    <s v="Standard Class"/>
    <s v="KM-16660"/>
    <s v="Khloe Miller"/>
    <x v="0"/>
    <s v="United States"/>
    <s v="Inglewood"/>
    <x v="1"/>
    <n v="90301"/>
    <x v="1"/>
    <s v="TEC-PH-10000675"/>
    <x v="2"/>
    <x v="7"/>
    <s v="Panasonic KX TS3282B Corded phone"/>
    <n v="196.77600000000001"/>
    <n v="3"/>
    <n v="0.2"/>
    <x v="2267"/>
  </r>
  <r>
    <n v="9702"/>
    <s v="CA-2013-105291"/>
    <x v="0"/>
    <x v="859"/>
    <x v="271"/>
    <s v="Standard Class"/>
    <s v="SP-20920"/>
    <s v="Susan Pistek"/>
    <x v="0"/>
    <s v="United States"/>
    <s v="San Luis Obispo"/>
    <x v="1"/>
    <n v="93405"/>
    <x v="1"/>
    <s v="OFF-FA-10003059"/>
    <x v="1"/>
    <x v="13"/>
    <s v="Assorted Color Push Pins"/>
    <n v="3.62"/>
    <n v="2"/>
    <n v="0"/>
    <x v="4178"/>
  </r>
  <r>
    <n v="9703"/>
    <s v="CA-2014-147032"/>
    <x v="3"/>
    <x v="689"/>
    <x v="460"/>
    <s v="Standard Class"/>
    <s v="LB-16795"/>
    <s v="Laurel Beltran"/>
    <x v="2"/>
    <s v="United States"/>
    <s v="Wilmington"/>
    <x v="13"/>
    <n v="19805"/>
    <x v="3"/>
    <s v="OFF-PA-10003256"/>
    <x v="1"/>
    <x v="10"/>
    <s v="Avery Personal Creations Heavyweight Cards"/>
    <n v="11.54"/>
    <n v="1"/>
    <n v="0"/>
    <x v="7370"/>
  </r>
  <r>
    <n v="9704"/>
    <s v="CA-2014-147032"/>
    <x v="3"/>
    <x v="689"/>
    <x v="460"/>
    <s v="Standard Class"/>
    <s v="LB-16795"/>
    <s v="Laurel Beltran"/>
    <x v="2"/>
    <s v="United States"/>
    <s v="Wilmington"/>
    <x v="13"/>
    <n v="19805"/>
    <x v="3"/>
    <s v="OFF-BI-10003656"/>
    <x v="1"/>
    <x v="8"/>
    <s v="Fellowes PB200 Plastic Comb Binding Machine"/>
    <n v="849.95"/>
    <n v="5"/>
    <n v="0"/>
    <x v="7371"/>
  </r>
  <r>
    <n v="9705"/>
    <s v="CA-2014-147032"/>
    <x v="3"/>
    <x v="689"/>
    <x v="460"/>
    <s v="Standard Class"/>
    <s v="LB-16795"/>
    <s v="Laurel Beltran"/>
    <x v="2"/>
    <s v="United States"/>
    <s v="Wilmington"/>
    <x v="13"/>
    <n v="19805"/>
    <x v="3"/>
    <s v="OFF-BI-10002897"/>
    <x v="1"/>
    <x v="8"/>
    <s v="Black Avery Memo-Size 3-Ring Binder, 5 1/2&quot; x 8 1/2&quot;"/>
    <n v="11.01"/>
    <n v="3"/>
    <n v="0"/>
    <x v="7372"/>
  </r>
  <r>
    <n v="9706"/>
    <s v="CA-2014-125990"/>
    <x v="3"/>
    <x v="15"/>
    <x v="15"/>
    <s v="Standard Class"/>
    <s v="JS-16030"/>
    <s v="Joy Smith"/>
    <x v="0"/>
    <s v="United States"/>
    <s v="San Francisco"/>
    <x v="1"/>
    <n v="94122"/>
    <x v="1"/>
    <s v="OFF-BI-10004826"/>
    <x v="1"/>
    <x v="8"/>
    <s v="JM Magazine Binder"/>
    <n v="39.624000000000009"/>
    <n v="3"/>
    <n v="0.2"/>
    <x v="6693"/>
  </r>
  <r>
    <n v="9707"/>
    <s v="CA-2013-161746"/>
    <x v="0"/>
    <x v="147"/>
    <x v="434"/>
    <s v="Standard Class"/>
    <s v="CS-11950"/>
    <s v="Carlos Soltero"/>
    <x v="0"/>
    <s v="United States"/>
    <s v="Los Angeles"/>
    <x v="1"/>
    <n v="90045"/>
    <x v="1"/>
    <s v="FUR-CH-10004626"/>
    <x v="0"/>
    <x v="1"/>
    <s v="Office Star Flex Back Scooter Chair with Aluminum Finish Frame"/>
    <n v="242.13600000000002"/>
    <n v="3"/>
    <n v="0.2"/>
    <x v="7373"/>
  </r>
  <r>
    <n v="9708"/>
    <s v="CA-2013-161746"/>
    <x v="0"/>
    <x v="147"/>
    <x v="434"/>
    <s v="Standard Class"/>
    <s v="CS-11950"/>
    <s v="Carlos Soltero"/>
    <x v="0"/>
    <s v="United States"/>
    <s v="Los Angeles"/>
    <x v="1"/>
    <n v="90045"/>
    <x v="1"/>
    <s v="OFF-AR-10000390"/>
    <x v="1"/>
    <x v="6"/>
    <s v="Newell Chalk Holder"/>
    <n v="12.39"/>
    <n v="3"/>
    <n v="0"/>
    <x v="732"/>
  </r>
  <r>
    <n v="9709"/>
    <s v="CA-2013-161746"/>
    <x v="0"/>
    <x v="147"/>
    <x v="434"/>
    <s v="Standard Class"/>
    <s v="CS-11950"/>
    <s v="Carlos Soltero"/>
    <x v="0"/>
    <s v="United States"/>
    <s v="Los Angeles"/>
    <x v="1"/>
    <n v="90045"/>
    <x v="1"/>
    <s v="FUR-FU-10003731"/>
    <x v="0"/>
    <x v="5"/>
    <s v="Eldon Expressions Wood and Plastic Desk Accessories, Oak"/>
    <n v="19.96"/>
    <n v="2"/>
    <n v="0"/>
    <x v="7374"/>
  </r>
  <r>
    <n v="9710"/>
    <s v="CA-2013-161746"/>
    <x v="0"/>
    <x v="147"/>
    <x v="434"/>
    <s v="Standard Class"/>
    <s v="CS-11950"/>
    <s v="Carlos Soltero"/>
    <x v="0"/>
    <s v="United States"/>
    <s v="Los Angeles"/>
    <x v="1"/>
    <n v="90045"/>
    <x v="1"/>
    <s v="OFF-ST-10002743"/>
    <x v="1"/>
    <x v="4"/>
    <s v="SAFCO Boltless Steel Shelving"/>
    <n v="340.92"/>
    <n v="3"/>
    <n v="0"/>
    <x v="459"/>
  </r>
  <r>
    <n v="9711"/>
    <s v="CA-2011-114251"/>
    <x v="2"/>
    <x v="1127"/>
    <x v="1105"/>
    <s v="Standard Class"/>
    <s v="MD-17350"/>
    <s v="Maribeth Dona"/>
    <x v="0"/>
    <s v="United States"/>
    <s v="Philadelphia"/>
    <x v="9"/>
    <n v="19143"/>
    <x v="3"/>
    <s v="FUR-FU-10001468"/>
    <x v="0"/>
    <x v="5"/>
    <s v="Tenex Antistatic Computer Chair Mats"/>
    <n v="273.56799999999998"/>
    <n v="2"/>
    <n v="0.2"/>
    <x v="7375"/>
  </r>
  <r>
    <n v="9712"/>
    <s v="CA-2011-114251"/>
    <x v="2"/>
    <x v="1127"/>
    <x v="1105"/>
    <s v="Standard Class"/>
    <s v="MD-17350"/>
    <s v="Maribeth Dona"/>
    <x v="0"/>
    <s v="United States"/>
    <s v="Philadelphia"/>
    <x v="9"/>
    <n v="19143"/>
    <x v="3"/>
    <s v="OFF-BI-10003684"/>
    <x v="1"/>
    <x v="8"/>
    <s v="Wilson Jones Legal Size Ring Binders"/>
    <n v="13.194000000000001"/>
    <n v="2"/>
    <n v="0.7"/>
    <x v="7376"/>
  </r>
  <r>
    <n v="9713"/>
    <s v="CA-2011-114251"/>
    <x v="2"/>
    <x v="1127"/>
    <x v="1105"/>
    <s v="Standard Class"/>
    <s v="MD-17350"/>
    <s v="Maribeth Dona"/>
    <x v="0"/>
    <s v="United States"/>
    <s v="Philadelphia"/>
    <x v="9"/>
    <n v="19143"/>
    <x v="3"/>
    <s v="OFF-ST-10003716"/>
    <x v="1"/>
    <x v="4"/>
    <s v="Tennsco Double-Tier Lockers"/>
    <n v="1080.096"/>
    <n v="6"/>
    <n v="0.2"/>
    <x v="7377"/>
  </r>
  <r>
    <n v="9714"/>
    <s v="CA-2011-114251"/>
    <x v="2"/>
    <x v="1127"/>
    <x v="1105"/>
    <s v="Standard Class"/>
    <s v="MD-17350"/>
    <s v="Maribeth Dona"/>
    <x v="0"/>
    <s v="United States"/>
    <s v="Philadelphia"/>
    <x v="9"/>
    <n v="19143"/>
    <x v="3"/>
    <s v="TEC-AC-10001101"/>
    <x v="2"/>
    <x v="11"/>
    <s v="Sony 16GB Class 10 Micro SDHC R40 Memory Card"/>
    <n v="51.56"/>
    <n v="5"/>
    <n v="0.2"/>
    <x v="7378"/>
  </r>
  <r>
    <n v="9715"/>
    <s v="CA-2011-114251"/>
    <x v="2"/>
    <x v="1127"/>
    <x v="1105"/>
    <s v="Standard Class"/>
    <s v="MD-17350"/>
    <s v="Maribeth Dona"/>
    <x v="0"/>
    <s v="United States"/>
    <s v="Philadelphia"/>
    <x v="9"/>
    <n v="19143"/>
    <x v="3"/>
    <s v="TEC-AC-10004864"/>
    <x v="2"/>
    <x v="11"/>
    <s v="Memorex Micro Travel Drive 32 GB"/>
    <n v="58.415999999999997"/>
    <n v="2"/>
    <n v="0.2"/>
    <x v="3180"/>
  </r>
  <r>
    <n v="9716"/>
    <s v="CA-2013-116379"/>
    <x v="0"/>
    <x v="77"/>
    <x v="357"/>
    <s v="Standard Class"/>
    <s v="LD-17005"/>
    <s v="Lisa DeCherney"/>
    <x v="0"/>
    <s v="United States"/>
    <s v="San Francisco"/>
    <x v="1"/>
    <n v="94122"/>
    <x v="1"/>
    <s v="OFF-BI-10001543"/>
    <x v="1"/>
    <x v="8"/>
    <s v="GBC VeloBinder Manual Binding System"/>
    <n v="57.584000000000003"/>
    <n v="2"/>
    <n v="0.2"/>
    <x v="7379"/>
  </r>
  <r>
    <n v="9717"/>
    <s v="US-2013-144477"/>
    <x v="0"/>
    <x v="399"/>
    <x v="1128"/>
    <s v="Second Class"/>
    <s v="DB-13270"/>
    <s v="Deborah Brumfield"/>
    <x v="2"/>
    <s v="United States"/>
    <s v="Philadelphia"/>
    <x v="9"/>
    <n v="19134"/>
    <x v="3"/>
    <s v="OFF-AR-10000914"/>
    <x v="1"/>
    <x v="6"/>
    <s v="Boston 16765 Mini Stand Up Battery Pencil Sharpener"/>
    <n v="37.312000000000005"/>
    <n v="4"/>
    <n v="0.2"/>
    <x v="7380"/>
  </r>
  <r>
    <n v="9718"/>
    <s v="CA-2013-108210"/>
    <x v="0"/>
    <x v="198"/>
    <x v="388"/>
    <s v="Same Day"/>
    <s v="AT-10735"/>
    <s v="Annie Thurman"/>
    <x v="0"/>
    <s v="United States"/>
    <s v="Houston"/>
    <x v="5"/>
    <n v="77041"/>
    <x v="2"/>
    <s v="TEC-PH-10002293"/>
    <x v="2"/>
    <x v="7"/>
    <s v="Anker 36W 4-Port USB Wall Charger Travel Power Adapter for iPhone 5s 5c 5"/>
    <n v="79.959999999999994"/>
    <n v="5"/>
    <n v="0.2"/>
    <x v="7381"/>
  </r>
  <r>
    <n v="9719"/>
    <s v="CA-2013-108210"/>
    <x v="0"/>
    <x v="198"/>
    <x v="388"/>
    <s v="Same Day"/>
    <s v="AT-10735"/>
    <s v="Annie Thurman"/>
    <x v="0"/>
    <s v="United States"/>
    <s v="Houston"/>
    <x v="5"/>
    <n v="77041"/>
    <x v="2"/>
    <s v="TEC-AC-10000109"/>
    <x v="2"/>
    <x v="11"/>
    <s v="Sony Micro Vault Click 16 GB USB 2.0 Flash Drive"/>
    <n v="223.96"/>
    <n v="5"/>
    <n v="0.2"/>
    <x v="7382"/>
  </r>
  <r>
    <n v="9720"/>
    <s v="CA-2014-166835"/>
    <x v="3"/>
    <x v="105"/>
    <x v="773"/>
    <s v="Second Class"/>
    <s v="DK-13375"/>
    <s v="Dennis Kane"/>
    <x v="0"/>
    <s v="United States"/>
    <s v="Lancaster"/>
    <x v="9"/>
    <n v="17602"/>
    <x v="3"/>
    <s v="OFF-ST-10002574"/>
    <x v="1"/>
    <x v="4"/>
    <s v="SAFCO Commercial Wire Shelving, Black"/>
    <n v="221.024"/>
    <n v="2"/>
    <n v="0.2"/>
    <x v="3562"/>
  </r>
  <r>
    <n v="9721"/>
    <s v="CA-2013-119641"/>
    <x v="0"/>
    <x v="897"/>
    <x v="750"/>
    <s v="Standard Class"/>
    <s v="CS-12250"/>
    <s v="Chris Selesnick"/>
    <x v="1"/>
    <s v="United States"/>
    <s v="Green Bay"/>
    <x v="6"/>
    <n v="54302"/>
    <x v="2"/>
    <s v="FUR-FU-10002445"/>
    <x v="0"/>
    <x v="5"/>
    <s v="DAX Two-Tone Rosewood/Black Document Frame, Desktop, 5 x 7"/>
    <n v="18.96"/>
    <n v="2"/>
    <n v="0"/>
    <x v="2647"/>
  </r>
  <r>
    <n v="9722"/>
    <s v="CA-2013-105781"/>
    <x v="0"/>
    <x v="595"/>
    <x v="633"/>
    <s v="Standard Class"/>
    <s v="JF-15565"/>
    <s v="Jill Fjeld"/>
    <x v="0"/>
    <s v="United States"/>
    <s v="New York City"/>
    <x v="15"/>
    <n v="10024"/>
    <x v="3"/>
    <s v="FUR-CH-10001802"/>
    <x v="0"/>
    <x v="1"/>
    <s v="Hon Every-Day Chair Series Swivel Task Chairs"/>
    <n v="326.64600000000002"/>
    <n v="3"/>
    <n v="0.1"/>
    <x v="7383"/>
  </r>
  <r>
    <n v="9723"/>
    <s v="CA-2013-105781"/>
    <x v="0"/>
    <x v="595"/>
    <x v="633"/>
    <s v="Standard Class"/>
    <s v="JF-15565"/>
    <s v="Jill Fjeld"/>
    <x v="0"/>
    <s v="United States"/>
    <s v="New York City"/>
    <x v="15"/>
    <n v="10024"/>
    <x v="3"/>
    <s v="TEC-AC-10003628"/>
    <x v="2"/>
    <x v="11"/>
    <s v="Logitech 910-002974 M325 Wireless Mouse for Web Scrolling"/>
    <n v="89.97"/>
    <n v="3"/>
    <n v="0"/>
    <x v="6840"/>
  </r>
  <r>
    <n v="9724"/>
    <s v="CA-2011-101364"/>
    <x v="2"/>
    <x v="1091"/>
    <x v="166"/>
    <s v="Standard Class"/>
    <s v="TW-21025"/>
    <s v="Tamara Willingham"/>
    <x v="2"/>
    <s v="United States"/>
    <s v="New York City"/>
    <x v="15"/>
    <n v="10011"/>
    <x v="3"/>
    <s v="OFF-BI-10003984"/>
    <x v="1"/>
    <x v="8"/>
    <s v="Lock-Up Easel 'Spel-Binder'"/>
    <n v="296.71200000000005"/>
    <n v="13"/>
    <n v="0.2"/>
    <x v="7384"/>
  </r>
  <r>
    <n v="9725"/>
    <s v="CA-2012-117898"/>
    <x v="1"/>
    <x v="901"/>
    <x v="223"/>
    <s v="Standard Class"/>
    <s v="TB-21250"/>
    <s v="Tim Brockman"/>
    <x v="0"/>
    <s v="United States"/>
    <s v="Bloomington"/>
    <x v="10"/>
    <n v="61701"/>
    <x v="2"/>
    <s v="OFF-EN-10004459"/>
    <x v="1"/>
    <x v="12"/>
    <s v="Security-Tint Envelopes"/>
    <n v="12.224"/>
    <n v="2"/>
    <n v="0.2"/>
    <x v="2260"/>
  </r>
  <r>
    <n v="9726"/>
    <s v="CA-2014-142293"/>
    <x v="3"/>
    <x v="697"/>
    <x v="295"/>
    <s v="First Class"/>
    <s v="SC-20380"/>
    <s v="Shahid Collister"/>
    <x v="0"/>
    <s v="United States"/>
    <s v="Boise"/>
    <x v="45"/>
    <n v="83704"/>
    <x v="1"/>
    <s v="TEC-AC-10001109"/>
    <x v="2"/>
    <x v="11"/>
    <s v="Logitech Trackman Marble Mouse"/>
    <n v="89.97"/>
    <n v="3"/>
    <n v="0"/>
    <x v="1381"/>
  </r>
  <r>
    <n v="9727"/>
    <s v="CA-2014-167395"/>
    <x v="3"/>
    <x v="574"/>
    <x v="379"/>
    <s v="First Class"/>
    <s v="KM-16720"/>
    <s v="Kunst Miller"/>
    <x v="0"/>
    <s v="United States"/>
    <s v="Lowell"/>
    <x v="31"/>
    <n v="1852"/>
    <x v="3"/>
    <s v="OFF-AP-10001293"/>
    <x v="1"/>
    <x v="9"/>
    <s v="Belkin 8 Outlet Surge Protector"/>
    <n v="286.85999999999996"/>
    <n v="7"/>
    <n v="0"/>
    <x v="7385"/>
  </r>
  <r>
    <n v="9728"/>
    <s v="CA-2014-167395"/>
    <x v="3"/>
    <x v="574"/>
    <x v="379"/>
    <s v="First Class"/>
    <s v="KM-16720"/>
    <s v="Kunst Miller"/>
    <x v="0"/>
    <s v="United States"/>
    <s v="Lowell"/>
    <x v="31"/>
    <n v="1852"/>
    <x v="3"/>
    <s v="TEC-PH-10004977"/>
    <x v="2"/>
    <x v="7"/>
    <s v="GE 30524EE4"/>
    <n v="979.95"/>
    <n v="5"/>
    <n v="0"/>
    <x v="7386"/>
  </r>
  <r>
    <n v="9729"/>
    <s v="CA-2014-167395"/>
    <x v="3"/>
    <x v="574"/>
    <x v="379"/>
    <s v="First Class"/>
    <s v="KM-16720"/>
    <s v="Kunst Miller"/>
    <x v="0"/>
    <s v="United States"/>
    <s v="Lowell"/>
    <x v="31"/>
    <n v="1852"/>
    <x v="3"/>
    <s v="OFF-SU-10001935"/>
    <x v="1"/>
    <x v="14"/>
    <s v="Staples"/>
    <n v="4.3600000000000003"/>
    <n v="2"/>
    <n v="0"/>
    <x v="6578"/>
  </r>
  <r>
    <n v="9730"/>
    <s v="CA-2011-111962"/>
    <x v="2"/>
    <x v="411"/>
    <x v="622"/>
    <s v="Standard Class"/>
    <s v="EB-14170"/>
    <s v="Evan Bailliet"/>
    <x v="0"/>
    <s v="United States"/>
    <s v="Seattle"/>
    <x v="4"/>
    <n v="98115"/>
    <x v="1"/>
    <s v="OFF-BI-10001308"/>
    <x v="1"/>
    <x v="8"/>
    <s v="GBC Standard Plastic Binding Systems' Combs"/>
    <n v="10.048000000000002"/>
    <n v="2"/>
    <n v="0.2"/>
    <x v="4321"/>
  </r>
  <r>
    <n v="9731"/>
    <s v="CA-2011-111962"/>
    <x v="2"/>
    <x v="411"/>
    <x v="622"/>
    <s v="Standard Class"/>
    <s v="EB-14170"/>
    <s v="Evan Bailliet"/>
    <x v="0"/>
    <s v="United States"/>
    <s v="Seattle"/>
    <x v="4"/>
    <n v="98115"/>
    <x v="1"/>
    <s v="OFF-ST-10000046"/>
    <x v="1"/>
    <x v="4"/>
    <s v="Fellowes Super Stor/Drawer Files"/>
    <n v="807.75"/>
    <n v="5"/>
    <n v="0"/>
    <x v="7387"/>
  </r>
  <r>
    <n v="9732"/>
    <s v="CA-2014-124261"/>
    <x v="3"/>
    <x v="237"/>
    <x v="381"/>
    <s v="Standard Class"/>
    <s v="JE-15715"/>
    <s v="Joe Elijah"/>
    <x v="0"/>
    <s v="United States"/>
    <s v="Los Angeles"/>
    <x v="1"/>
    <n v="90049"/>
    <x v="1"/>
    <s v="OFF-AR-10003504"/>
    <x v="1"/>
    <x v="6"/>
    <s v="Newell 347"/>
    <n v="34.24"/>
    <n v="8"/>
    <n v="0"/>
    <x v="7388"/>
  </r>
  <r>
    <n v="9733"/>
    <s v="CA-2011-114321"/>
    <x v="2"/>
    <x v="1071"/>
    <x v="1036"/>
    <s v="Standard Class"/>
    <s v="NC-18535"/>
    <s v="Nick Crebassa"/>
    <x v="1"/>
    <s v="United States"/>
    <s v="Hampton"/>
    <x v="17"/>
    <n v="23666"/>
    <x v="0"/>
    <s v="FUR-CH-10001797"/>
    <x v="0"/>
    <x v="1"/>
    <s v="Safco Chair Connectors, 6/Carton"/>
    <n v="500.23999999999995"/>
    <n v="13"/>
    <n v="0"/>
    <x v="7389"/>
  </r>
  <r>
    <n v="9734"/>
    <s v="CA-2011-114321"/>
    <x v="2"/>
    <x v="1071"/>
    <x v="1036"/>
    <s v="Standard Class"/>
    <s v="NC-18535"/>
    <s v="Nick Crebassa"/>
    <x v="1"/>
    <s v="United States"/>
    <s v="Hampton"/>
    <x v="17"/>
    <n v="23666"/>
    <x v="0"/>
    <s v="OFF-PA-10000246"/>
    <x v="1"/>
    <x v="10"/>
    <s v="Riverleaf Stik-Withit Designer Note Cubes"/>
    <n v="20.12"/>
    <n v="2"/>
    <n v="0"/>
    <x v="7390"/>
  </r>
  <r>
    <n v="9735"/>
    <s v="CA-2011-114321"/>
    <x v="2"/>
    <x v="1071"/>
    <x v="1036"/>
    <s v="Standard Class"/>
    <s v="NC-18535"/>
    <s v="Nick Crebassa"/>
    <x v="1"/>
    <s v="United States"/>
    <s v="Hampton"/>
    <x v="17"/>
    <n v="23666"/>
    <x v="0"/>
    <s v="OFF-BI-10001359"/>
    <x v="1"/>
    <x v="8"/>
    <s v="GBC DocuBind TL300 Electric Binding System"/>
    <n v="896.99"/>
    <n v="1"/>
    <n v="0"/>
    <x v="7391"/>
  </r>
  <r>
    <n v="9736"/>
    <s v="CA-2011-128062"/>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x v="1161"/>
    <s v="Standard Class"/>
    <s v="NF-18475"/>
    <s v="Neil Französisch"/>
    <x v="2"/>
    <s v="United States"/>
    <s v="Omaha"/>
    <x v="8"/>
    <n v="68104"/>
    <x v="2"/>
    <s v="TEC-PH-10004667"/>
    <x v="2"/>
    <x v="7"/>
    <s v="Cisco 8x8 Inc. 6753i IP Business Phone System"/>
    <n v="269.98"/>
    <n v="2"/>
    <n v="0"/>
    <x v="7393"/>
  </r>
  <r>
    <n v="9738"/>
    <s v="CA-2014-129294"/>
    <x v="3"/>
    <x v="633"/>
    <x v="312"/>
    <s v="Standard Class"/>
    <s v="KD-16615"/>
    <s v="Ken Dana"/>
    <x v="1"/>
    <s v="United States"/>
    <s v="Los Angeles"/>
    <x v="1"/>
    <n v="90032"/>
    <x v="1"/>
    <s v="OFF-ST-10002615"/>
    <x v="1"/>
    <x v="4"/>
    <s v="Dual Level, Single-Width Filing Carts"/>
    <n v="310.12"/>
    <n v="2"/>
    <n v="0"/>
    <x v="2593"/>
  </r>
  <r>
    <n v="9739"/>
    <s v="CA-2014-129294"/>
    <x v="3"/>
    <x v="633"/>
    <x v="312"/>
    <s v="Standard Class"/>
    <s v="KD-16615"/>
    <s v="Ken Dana"/>
    <x v="1"/>
    <s v="United States"/>
    <s v="Los Angeles"/>
    <x v="1"/>
    <n v="90032"/>
    <x v="1"/>
    <s v="OFF-BI-10004236"/>
    <x v="1"/>
    <x v="8"/>
    <s v="XtraLife ClearVue Slant-D Ring Binder, White, 3&quot;"/>
    <n v="70.463999999999999"/>
    <n v="6"/>
    <n v="0.2"/>
    <x v="7394"/>
  </r>
  <r>
    <n v="9740"/>
    <s v="CA-2014-129294"/>
    <x v="3"/>
    <x v="633"/>
    <x v="312"/>
    <s v="Standard Class"/>
    <s v="KD-16615"/>
    <s v="Ken Dana"/>
    <x v="1"/>
    <s v="United States"/>
    <s v="Los Angeles"/>
    <x v="1"/>
    <n v="90032"/>
    <x v="1"/>
    <s v="OFF-BI-10001757"/>
    <x v="1"/>
    <x v="8"/>
    <s v="Pressboard Hanging Data Binders for Unburst Sheets"/>
    <n v="19.68"/>
    <n v="5"/>
    <n v="0.2"/>
    <x v="5197"/>
  </r>
  <r>
    <n v="9741"/>
    <s v="CA-2014-129294"/>
    <x v="3"/>
    <x v="633"/>
    <x v="312"/>
    <s v="Standard Class"/>
    <s v="KD-16615"/>
    <s v="Ken Dana"/>
    <x v="1"/>
    <s v="United States"/>
    <s v="Los Angeles"/>
    <x v="1"/>
    <n v="90032"/>
    <x v="1"/>
    <s v="OFF-AP-10001154"/>
    <x v="1"/>
    <x v="9"/>
    <s v="Bionaire Personal Warm Mist Humidifier/Vaporizer"/>
    <n v="140.67000000000002"/>
    <n v="3"/>
    <n v="0"/>
    <x v="7395"/>
  </r>
  <r>
    <n v="9742"/>
    <s v="CA-2012-117086"/>
    <x v="1"/>
    <x v="627"/>
    <x v="1122"/>
    <s v="Standard Class"/>
    <s v="QJ-19255"/>
    <s v="Quincy Jones"/>
    <x v="1"/>
    <s v="United States"/>
    <s v="Burlington"/>
    <x v="42"/>
    <s v="05408"/>
    <x v="3"/>
    <s v="FUR-BO-10004834"/>
    <x v="0"/>
    <x v="0"/>
    <s v="Riverside Palais Royal Lawyers Bookcase, Royale Cherry Finish"/>
    <n v="4404.8999999999996"/>
    <n v="5"/>
    <n v="0"/>
    <x v="7396"/>
  </r>
  <r>
    <n v="9743"/>
    <s v="CA-2014-131303"/>
    <x v="3"/>
    <x v="354"/>
    <x v="348"/>
    <s v="Standard Class"/>
    <s v="EP-13915"/>
    <s v="Emily Phan"/>
    <x v="0"/>
    <s v="United States"/>
    <s v="San Diego"/>
    <x v="1"/>
    <n v="92037"/>
    <x v="1"/>
    <s v="OFF-LA-10001074"/>
    <x v="1"/>
    <x v="2"/>
    <s v="Round Specialty Laser Printer Labels"/>
    <n v="62.65"/>
    <n v="5"/>
    <n v="0"/>
    <x v="7397"/>
  </r>
  <r>
    <n v="9744"/>
    <s v="CA-2013-137127"/>
    <x v="0"/>
    <x v="950"/>
    <x v="563"/>
    <s v="Standard Class"/>
    <s v="JJ-15445"/>
    <s v="Jennifer Jackson"/>
    <x v="0"/>
    <s v="United States"/>
    <s v="Newark"/>
    <x v="13"/>
    <n v="19711"/>
    <x v="3"/>
    <s v="OFF-LA-10001641"/>
    <x v="1"/>
    <x v="2"/>
    <s v="Avery 518"/>
    <n v="9.4499999999999993"/>
    <n v="3"/>
    <n v="0"/>
    <x v="3120"/>
  </r>
  <r>
    <n v="9745"/>
    <s v="CA-2014-141782"/>
    <x v="3"/>
    <x v="276"/>
    <x v="212"/>
    <s v="Standard Class"/>
    <s v="BE-11410"/>
    <s v="Bobby Elias"/>
    <x v="0"/>
    <s v="United States"/>
    <s v="Aurora"/>
    <x v="10"/>
    <n v="60505"/>
    <x v="2"/>
    <s v="OFF-EN-10002230"/>
    <x v="1"/>
    <x v="12"/>
    <s v="Airmail Envelopes"/>
    <n v="268.57600000000002"/>
    <n v="4"/>
    <n v="0.2"/>
    <x v="7398"/>
  </r>
  <r>
    <n v="9746"/>
    <s v="CA-2014-137505"/>
    <x v="3"/>
    <x v="221"/>
    <x v="865"/>
    <s v="Same Day"/>
    <s v="BP-11290"/>
    <s v="Beth Paige"/>
    <x v="0"/>
    <s v="United States"/>
    <s v="Los Angeles"/>
    <x v="1"/>
    <n v="90008"/>
    <x v="1"/>
    <s v="FUR-TA-10000617"/>
    <x v="0"/>
    <x v="3"/>
    <s v="Hon Practical Foundations 30 x 60 Training Table, Light Gray/Charcoal"/>
    <n v="364.08000000000004"/>
    <n v="2"/>
    <n v="0.2"/>
    <x v="7399"/>
  </r>
  <r>
    <n v="9747"/>
    <s v="CA-2014-137505"/>
    <x v="3"/>
    <x v="221"/>
    <x v="865"/>
    <s v="Same Day"/>
    <s v="BP-11290"/>
    <s v="Beth Paige"/>
    <x v="0"/>
    <s v="United States"/>
    <s v="Los Angeles"/>
    <x v="1"/>
    <n v="90008"/>
    <x v="1"/>
    <s v="FUR-TA-10001676"/>
    <x v="0"/>
    <x v="3"/>
    <s v="Hon 61000 Series Interactive Training Tables"/>
    <n v="71.088000000000008"/>
    <n v="2"/>
    <n v="0.2"/>
    <x v="4742"/>
  </r>
  <r>
    <n v="9748"/>
    <s v="US-2011-140914"/>
    <x v="2"/>
    <x v="7"/>
    <x v="907"/>
    <s v="Standard Class"/>
    <s v="BH-11710"/>
    <s v="Brosina Hoffman"/>
    <x v="0"/>
    <s v="United States"/>
    <s v="Chicago"/>
    <x v="10"/>
    <n v="60653"/>
    <x v="2"/>
    <s v="FUR-FU-10000175"/>
    <x v="0"/>
    <x v="5"/>
    <s v="DAX Wood Document Frame."/>
    <n v="10.984000000000002"/>
    <n v="2"/>
    <n v="0.6"/>
    <x v="7400"/>
  </r>
  <r>
    <n v="9749"/>
    <s v="US-2011-140914"/>
    <x v="2"/>
    <x v="7"/>
    <x v="907"/>
    <s v="Standard Class"/>
    <s v="BH-11710"/>
    <s v="Brosina Hoffman"/>
    <x v="0"/>
    <s v="United States"/>
    <s v="Chicago"/>
    <x v="10"/>
    <n v="60653"/>
    <x v="2"/>
    <s v="FUR-CH-10003379"/>
    <x v="0"/>
    <x v="1"/>
    <s v="Global Commerce Series High-Back Swivel/Tilt Chairs"/>
    <n v="797.94399999999996"/>
    <n v="4"/>
    <n v="0.3"/>
    <x v="871"/>
  </r>
  <r>
    <n v="9750"/>
    <s v="CA-2013-158358"/>
    <x v="0"/>
    <x v="758"/>
    <x v="599"/>
    <s v="Standard Class"/>
    <s v="EM-13810"/>
    <s v="Eleni McCrary"/>
    <x v="1"/>
    <s v="United States"/>
    <s v="Dover"/>
    <x v="38"/>
    <n v="3820"/>
    <x v="3"/>
    <s v="TEC-AC-10002567"/>
    <x v="2"/>
    <x v="11"/>
    <s v="Logitech G602 Wireless Gaming Mouse"/>
    <n v="159.97999999999999"/>
    <n v="2"/>
    <n v="0"/>
    <x v="471"/>
  </r>
  <r>
    <n v="9751"/>
    <s v="CA-2013-113390"/>
    <x v="0"/>
    <x v="1228"/>
    <x v="831"/>
    <s v="Standard Class"/>
    <s v="EP-13915"/>
    <s v="Emily Phan"/>
    <x v="0"/>
    <s v="United States"/>
    <s v="Chicago"/>
    <x v="10"/>
    <n v="60610"/>
    <x v="2"/>
    <s v="OFF-AR-10003183"/>
    <x v="1"/>
    <x v="6"/>
    <s v="Avery Fluorescent Highlighter Four-Color Set"/>
    <n v="5.3440000000000003"/>
    <n v="2"/>
    <n v="0.2"/>
    <x v="7401"/>
  </r>
  <r>
    <n v="9752"/>
    <s v="CA-2013-113390"/>
    <x v="0"/>
    <x v="1228"/>
    <x v="831"/>
    <s v="Standard Class"/>
    <s v="EP-13915"/>
    <s v="Emily Phan"/>
    <x v="0"/>
    <s v="United States"/>
    <s v="Chicago"/>
    <x v="10"/>
    <n v="60610"/>
    <x v="2"/>
    <s v="OFF-AR-10001446"/>
    <x v="1"/>
    <x v="6"/>
    <s v="Newell 309"/>
    <n v="27.72"/>
    <n v="3"/>
    <n v="0.2"/>
    <x v="7402"/>
  </r>
  <r>
    <n v="9753"/>
    <s v="US-2013-158680"/>
    <x v="0"/>
    <x v="949"/>
    <x v="196"/>
    <s v="First Class"/>
    <s v="NZ-18565"/>
    <s v="Nick Zandusky"/>
    <x v="2"/>
    <s v="United States"/>
    <s v="Seattle"/>
    <x v="4"/>
    <n v="98115"/>
    <x v="1"/>
    <s v="OFF-BI-10000145"/>
    <x v="1"/>
    <x v="8"/>
    <s v="Zipper Ring Binder Pockets"/>
    <n v="2.4960000000000004"/>
    <n v="1"/>
    <n v="0.2"/>
    <x v="7403"/>
  </r>
  <r>
    <n v="9754"/>
    <s v="CA-2014-113705"/>
    <x v="3"/>
    <x v="996"/>
    <x v="655"/>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x v="655"/>
    <s v="Second Class"/>
    <s v="LC-16870"/>
    <s v="Lena Cacioppo"/>
    <x v="0"/>
    <s v="United States"/>
    <s v="Richmond"/>
    <x v="17"/>
    <n v="23223"/>
    <x v="0"/>
    <s v="OFF-BI-10001679"/>
    <x v="1"/>
    <x v="8"/>
    <s v="GBC Instant Index System for Binding Systems"/>
    <n v="17.760000000000002"/>
    <n v="2"/>
    <n v="0"/>
    <x v="7404"/>
  </r>
  <r>
    <n v="9756"/>
    <s v="CA-2014-113705"/>
    <x v="3"/>
    <x v="996"/>
    <x v="655"/>
    <s v="Second Class"/>
    <s v="LC-16870"/>
    <s v="Lena Cacioppo"/>
    <x v="0"/>
    <s v="United States"/>
    <s v="Richmond"/>
    <x v="17"/>
    <n v="23223"/>
    <x v="0"/>
    <s v="OFF-ST-10001128"/>
    <x v="1"/>
    <x v="4"/>
    <s v="Carina Mini System Audio Rack, Model AR050B"/>
    <n v="332.94"/>
    <n v="3"/>
    <n v="0"/>
    <x v="5247"/>
  </r>
  <r>
    <n v="9757"/>
    <s v="CA-2014-113705"/>
    <x v="3"/>
    <x v="996"/>
    <x v="655"/>
    <s v="Second Class"/>
    <s v="LC-16870"/>
    <s v="Lena Cacioppo"/>
    <x v="0"/>
    <s v="United States"/>
    <s v="Richmond"/>
    <x v="17"/>
    <n v="23223"/>
    <x v="0"/>
    <s v="FUR-TA-10002533"/>
    <x v="0"/>
    <x v="3"/>
    <s v="BPI Conference Tables"/>
    <n v="292.10000000000002"/>
    <n v="2"/>
    <n v="0"/>
    <x v="7405"/>
  </r>
  <r>
    <n v="9758"/>
    <s v="CA-2014-113705"/>
    <x v="3"/>
    <x v="996"/>
    <x v="655"/>
    <s v="Second Class"/>
    <s v="LC-16870"/>
    <s v="Lena Cacioppo"/>
    <x v="0"/>
    <s v="United States"/>
    <s v="Richmond"/>
    <x v="17"/>
    <n v="23223"/>
    <x v="0"/>
    <s v="TEC-PH-10004006"/>
    <x v="2"/>
    <x v="7"/>
    <s v="Panasonic KX - TS880B Telephone"/>
    <n v="206.1"/>
    <n v="5"/>
    <n v="0"/>
    <x v="7406"/>
  </r>
  <r>
    <n v="9759"/>
    <s v="CA-2014-113705"/>
    <x v="3"/>
    <x v="996"/>
    <x v="655"/>
    <s v="Second Class"/>
    <s v="LC-16870"/>
    <s v="Lena Cacioppo"/>
    <x v="0"/>
    <s v="United States"/>
    <s v="Richmond"/>
    <x v="17"/>
    <n v="23223"/>
    <x v="0"/>
    <s v="OFF-PA-10002615"/>
    <x v="1"/>
    <x v="10"/>
    <s v="Ampad Gold Fibre Wirebound Steno Books, 6&quot; x 9&quot;, Gregg Ruled"/>
    <n v="17.64"/>
    <n v="4"/>
    <n v="0"/>
    <x v="5489"/>
  </r>
  <r>
    <n v="9760"/>
    <s v="CA-2013-14691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x v="834"/>
    <s v="Standard Class"/>
    <s v="KM-16375"/>
    <s v="Katherine Murray"/>
    <x v="2"/>
    <s v="United States"/>
    <s v="Springdale"/>
    <x v="36"/>
    <n v="72762"/>
    <x v="0"/>
    <s v="OFF-AR-10000657"/>
    <x v="1"/>
    <x v="6"/>
    <s v="Binney &amp; Smith inkTank Desk Highlighter, Chisel Tip, Yellow, 12/Box"/>
    <n v="4.3"/>
    <n v="2"/>
    <n v="0"/>
    <x v="7407"/>
  </r>
  <r>
    <n v="9762"/>
    <s v="CA-2011-121762"/>
    <x v="2"/>
    <x v="1047"/>
    <x v="189"/>
    <s v="Standard Class"/>
    <s v="ML-17395"/>
    <s v="Marina Lichtenstein"/>
    <x v="1"/>
    <s v="United States"/>
    <s v="Seattle"/>
    <x v="4"/>
    <n v="98103"/>
    <x v="1"/>
    <s v="TEC-AC-10000736"/>
    <x v="2"/>
    <x v="11"/>
    <s v="Logitech G600 MMO Gaming Mouse"/>
    <n v="239.96999999999997"/>
    <n v="3"/>
    <n v="0"/>
    <x v="6356"/>
  </r>
  <r>
    <n v="9763"/>
    <s v="CA-2011-121762"/>
    <x v="2"/>
    <x v="1047"/>
    <x v="189"/>
    <s v="Standard Class"/>
    <s v="ML-17395"/>
    <s v="Marina Lichtenstein"/>
    <x v="1"/>
    <s v="United States"/>
    <s v="Seattle"/>
    <x v="4"/>
    <n v="98103"/>
    <x v="1"/>
    <s v="OFF-AP-10001293"/>
    <x v="1"/>
    <x v="9"/>
    <s v="Belkin 8 Outlet Surge Protector"/>
    <n v="81.96"/>
    <n v="2"/>
    <n v="0"/>
    <x v="4507"/>
  </r>
  <r>
    <n v="9764"/>
    <s v="CA-2011-121762"/>
    <x v="2"/>
    <x v="1047"/>
    <x v="189"/>
    <s v="Standard Class"/>
    <s v="ML-17395"/>
    <s v="Marina Lichtenstein"/>
    <x v="1"/>
    <s v="United States"/>
    <s v="Seattle"/>
    <x v="4"/>
    <n v="98103"/>
    <x v="1"/>
    <s v="OFF-SU-10000157"/>
    <x v="1"/>
    <x v="14"/>
    <s v="Compact Automatic Electric Letter Opener"/>
    <n v="238.62"/>
    <n v="2"/>
    <n v="0"/>
    <x v="4827"/>
  </r>
  <r>
    <n v="9765"/>
    <s v="CA-2011-123855"/>
    <x v="2"/>
    <x v="1229"/>
    <x v="278"/>
    <s v="Standard Class"/>
    <s v="MC-18100"/>
    <s v="Mick Crebagga"/>
    <x v="0"/>
    <s v="United States"/>
    <s v="Los Angeles"/>
    <x v="1"/>
    <n v="90036"/>
    <x v="1"/>
    <s v="TEC-PH-10000215"/>
    <x v="2"/>
    <x v="7"/>
    <s v="Plantronics Cordless Phone Headset with In-line Volume - M214C"/>
    <n v="139.80000000000001"/>
    <n v="5"/>
    <n v="0.2"/>
    <x v="7408"/>
  </r>
  <r>
    <n v="9766"/>
    <s v="CA-2014-101959"/>
    <x v="3"/>
    <x v="1230"/>
    <x v="1200"/>
    <s v="Standard Class"/>
    <s v="DB-13660"/>
    <s v="Duane Benoit"/>
    <x v="0"/>
    <s v="United States"/>
    <s v="Middletown"/>
    <x v="29"/>
    <n v="6457"/>
    <x v="3"/>
    <s v="OFF-BI-10001757"/>
    <x v="1"/>
    <x v="8"/>
    <s v="Pressboard Hanging Data Binders for Unburst Sheets"/>
    <n v="9.84"/>
    <n v="2"/>
    <n v="0"/>
    <x v="7409"/>
  </r>
  <r>
    <n v="9767"/>
    <s v="CA-2014-101959"/>
    <x v="3"/>
    <x v="1230"/>
    <x v="1200"/>
    <s v="Standard Class"/>
    <s v="DB-13660"/>
    <s v="Duane Benoit"/>
    <x v="0"/>
    <s v="United States"/>
    <s v="Middletown"/>
    <x v="29"/>
    <n v="6457"/>
    <x v="3"/>
    <s v="OFF-PA-10002137"/>
    <x v="1"/>
    <x v="10"/>
    <s v="Southworth 100% Résumé Paper, 24lb."/>
    <n v="7.78"/>
    <n v="1"/>
    <n v="0"/>
    <x v="7011"/>
  </r>
  <r>
    <n v="9768"/>
    <s v="CA-2014-102659"/>
    <x v="3"/>
    <x v="34"/>
    <x v="159"/>
    <s v="Standard Class"/>
    <s v="LW-17215"/>
    <s v="Luke Weiss"/>
    <x v="0"/>
    <s v="United States"/>
    <s v="Grand Rapids"/>
    <x v="12"/>
    <n v="49505"/>
    <x v="2"/>
    <s v="OFF-BI-10000088"/>
    <x v="1"/>
    <x v="8"/>
    <s v="GBC Imprintable Covers"/>
    <n v="54.900000000000006"/>
    <n v="5"/>
    <n v="0"/>
    <x v="5696"/>
  </r>
  <r>
    <n v="9769"/>
    <s v="CA-2014-142328"/>
    <x v="3"/>
    <x v="226"/>
    <x v="93"/>
    <s v="Standard Class"/>
    <s v="TC-21535"/>
    <s v="Tracy Collins"/>
    <x v="2"/>
    <s v="United States"/>
    <s v="San Francisco"/>
    <x v="1"/>
    <n v="94122"/>
    <x v="1"/>
    <s v="OFF-PA-10000380"/>
    <x v="1"/>
    <x v="10"/>
    <s v="REDIFORM Incoming/Outgoing Call Register, 11&quot; X 8 1/2&quot;, 100 Messages"/>
    <n v="50.04"/>
    <n v="6"/>
    <n v="0"/>
    <x v="7410"/>
  </r>
  <r>
    <n v="9770"/>
    <s v="CA-2013-123533"/>
    <x v="0"/>
    <x v="390"/>
    <x v="724"/>
    <s v="Standard Class"/>
    <s v="SC-20050"/>
    <s v="Sample Company A"/>
    <x v="2"/>
    <s v="United States"/>
    <s v="Hialeah"/>
    <x v="2"/>
    <n v="33012"/>
    <x v="0"/>
    <s v="FUR-BO-10001619"/>
    <x v="0"/>
    <x v="0"/>
    <s v="O'Sullivan Cherrywood Estates Traditional Bookcase"/>
    <n v="339.92000000000007"/>
    <n v="5"/>
    <n v="0.2"/>
    <x v="7411"/>
  </r>
  <r>
    <n v="9771"/>
    <s v="CA-2013-123533"/>
    <x v="0"/>
    <x v="390"/>
    <x v="724"/>
    <s v="Standard Class"/>
    <s v="SC-20050"/>
    <s v="Sample Company A"/>
    <x v="2"/>
    <s v="United States"/>
    <s v="Hialeah"/>
    <x v="2"/>
    <n v="33012"/>
    <x v="0"/>
    <s v="OFF-PA-10001609"/>
    <x v="1"/>
    <x v="10"/>
    <s v="Tops Wirebound Message Log Books"/>
    <n v="10.528"/>
    <n v="4"/>
    <n v="0.2"/>
    <x v="7412"/>
  </r>
  <r>
    <n v="9772"/>
    <s v="CA-2013-123533"/>
    <x v="0"/>
    <x v="390"/>
    <x v="724"/>
    <s v="Standard Class"/>
    <s v="SC-20050"/>
    <s v="Sample Company A"/>
    <x v="2"/>
    <s v="United States"/>
    <s v="Hialeah"/>
    <x v="2"/>
    <n v="33012"/>
    <x v="0"/>
    <s v="OFF-AP-10002765"/>
    <x v="1"/>
    <x v="9"/>
    <s v="Fellowes Advanced Computer Series Surge Protectors"/>
    <n v="42.384"/>
    <n v="2"/>
    <n v="0.2"/>
    <x v="7413"/>
  </r>
  <r>
    <n v="9773"/>
    <s v="CA-2013-104983"/>
    <x v="0"/>
    <x v="894"/>
    <x v="480"/>
    <s v="Same Day"/>
    <s v="FM-14215"/>
    <s v="Filia McAdams"/>
    <x v="1"/>
    <s v="United States"/>
    <s v="Philadelphia"/>
    <x v="9"/>
    <n v="19143"/>
    <x v="3"/>
    <s v="OFF-PA-10000167"/>
    <x v="1"/>
    <x v="10"/>
    <s v="Xerox 1925"/>
    <n v="123.92000000000002"/>
    <n v="5"/>
    <n v="0.2"/>
    <x v="5798"/>
  </r>
  <r>
    <n v="9774"/>
    <s v="CA-2013-160234"/>
    <x v="0"/>
    <x v="190"/>
    <x v="480"/>
    <s v="Standard Class"/>
    <s v="PF-19225"/>
    <s v="Phillip Flathmann"/>
    <x v="0"/>
    <s v="United States"/>
    <s v="Atlanta"/>
    <x v="32"/>
    <n v="30318"/>
    <x v="0"/>
    <s v="TEC-PH-10004434"/>
    <x v="2"/>
    <x v="7"/>
    <s v="Cisco IP Phone 7961G VoIP phone - Dark gray"/>
    <n v="135.94999999999999"/>
    <n v="1"/>
    <n v="0"/>
    <x v="7414"/>
  </r>
  <r>
    <n v="9775"/>
    <s v="CA-2011-169019"/>
    <x v="2"/>
    <x v="711"/>
    <x v="753"/>
    <s v="Standard Class"/>
    <s v="LF-17185"/>
    <s v="Luke Foster"/>
    <x v="0"/>
    <s v="United States"/>
    <s v="San Antonio"/>
    <x v="5"/>
    <n v="78207"/>
    <x v="2"/>
    <s v="OFF-BI-10004995"/>
    <x v="1"/>
    <x v="8"/>
    <s v="GBC DocuBind P400 Electric Binding System"/>
    <n v="2177.5839999999994"/>
    <n v="8"/>
    <n v="0.8"/>
    <x v="7415"/>
  </r>
  <r>
    <n v="9776"/>
    <s v="CA-2011-169019"/>
    <x v="2"/>
    <x v="711"/>
    <x v="753"/>
    <s v="Standard Class"/>
    <s v="LF-17185"/>
    <s v="Luke Foster"/>
    <x v="0"/>
    <s v="United States"/>
    <s v="San Antonio"/>
    <x v="5"/>
    <n v="78207"/>
    <x v="2"/>
    <s v="FUR-FU-10004666"/>
    <x v="0"/>
    <x v="5"/>
    <s v="DAX Clear Channel Poster Frame"/>
    <n v="17.496000000000002"/>
    <n v="3"/>
    <n v="0.6"/>
    <x v="7416"/>
  </r>
  <r>
    <n v="9777"/>
    <s v="CA-2011-169019"/>
    <x v="2"/>
    <x v="711"/>
    <x v="753"/>
    <s v="Standard Class"/>
    <s v="LF-17185"/>
    <s v="Luke Foster"/>
    <x v="0"/>
    <s v="United States"/>
    <s v="San Antonio"/>
    <x v="5"/>
    <n v="78207"/>
    <x v="2"/>
    <s v="OFF-BI-10001524"/>
    <x v="1"/>
    <x v="8"/>
    <s v="GBC Premium Transparent Covers with Diagonal Lined Pattern"/>
    <n v="16.783999999999995"/>
    <n v="4"/>
    <n v="0.8"/>
    <x v="7417"/>
  </r>
  <r>
    <n v="9778"/>
    <s v="CA-2011-169019"/>
    <x v="2"/>
    <x v="711"/>
    <x v="753"/>
    <s v="Standard Class"/>
    <s v="LF-17185"/>
    <s v="Luke Foster"/>
    <x v="0"/>
    <s v="United States"/>
    <s v="San Antonio"/>
    <x v="5"/>
    <n v="78207"/>
    <x v="2"/>
    <s v="TEC-AC-10002076"/>
    <x v="2"/>
    <x v="11"/>
    <s v="Microsoft Natural Keyboard Elite"/>
    <n v="431.13600000000002"/>
    <n v="9"/>
    <n v="0.2"/>
    <x v="7418"/>
  </r>
  <r>
    <n v="9779"/>
    <s v="CA-2011-169019"/>
    <x v="2"/>
    <x v="711"/>
    <x v="753"/>
    <s v="Standard Class"/>
    <s v="LF-17185"/>
    <s v="Luke Foster"/>
    <x v="0"/>
    <s v="United States"/>
    <s v="San Antonio"/>
    <x v="5"/>
    <n v="78207"/>
    <x v="2"/>
    <s v="OFF-BI-10001679"/>
    <x v="1"/>
    <x v="8"/>
    <s v="GBC Instant Index System for Binding Systems"/>
    <n v="8.879999999999999"/>
    <n v="5"/>
    <n v="0.8"/>
    <x v="7419"/>
  </r>
  <r>
    <n v="9780"/>
    <s v="CA-2011-169019"/>
    <x v="2"/>
    <x v="711"/>
    <x v="753"/>
    <s v="Standard Class"/>
    <s v="LF-17185"/>
    <s v="Luke Foster"/>
    <x v="0"/>
    <s v="United States"/>
    <s v="San Antonio"/>
    <x v="5"/>
    <n v="78207"/>
    <x v="2"/>
    <s v="OFF-AP-10003281"/>
    <x v="1"/>
    <x v="9"/>
    <s v="Acco 6 Outlet Guardian Standard Surge Suppressor"/>
    <n v="4.8359999999999985"/>
    <n v="2"/>
    <n v="0.8"/>
    <x v="7420"/>
  </r>
  <r>
    <n v="9781"/>
    <s v="CA-2013-153178"/>
    <x v="0"/>
    <x v="749"/>
    <x v="801"/>
    <s v="Standard Class"/>
    <s v="CL-12565"/>
    <s v="Clay Ludtke"/>
    <x v="0"/>
    <s v="United States"/>
    <s v="Long Beach"/>
    <x v="15"/>
    <n v="11561"/>
    <x v="3"/>
    <s v="TEC-PH-10001944"/>
    <x v="2"/>
    <x v="7"/>
    <s v="Wi-Ex zBoost YX540 Cellular Phone Signal Booster"/>
    <n v="437.84999999999997"/>
    <n v="3"/>
    <n v="0"/>
    <x v="2049"/>
  </r>
  <r>
    <n v="9782"/>
    <s v="CA-2013-153178"/>
    <x v="0"/>
    <x v="749"/>
    <x v="801"/>
    <s v="Standard Class"/>
    <s v="CL-12565"/>
    <s v="Clay Ludtke"/>
    <x v="0"/>
    <s v="United States"/>
    <s v="Long Beach"/>
    <x v="15"/>
    <n v="11561"/>
    <x v="3"/>
    <s v="OFF-BI-10004390"/>
    <x v="1"/>
    <x v="8"/>
    <s v="GBC DocuBind 200 Manual Binding Machine"/>
    <n v="673.5680000000001"/>
    <n v="2"/>
    <n v="0.2"/>
    <x v="2029"/>
  </r>
  <r>
    <n v="9783"/>
    <s v="CA-2012-149748"/>
    <x v="1"/>
    <x v="70"/>
    <x v="68"/>
    <s v="Second Class"/>
    <s v="EM-13825"/>
    <s v="Elizabeth Moffitt"/>
    <x v="1"/>
    <s v="United States"/>
    <s v="Paterson"/>
    <x v="30"/>
    <n v="7501"/>
    <x v="3"/>
    <s v="OFF-PA-10002120"/>
    <x v="1"/>
    <x v="10"/>
    <s v="Xerox 1889"/>
    <n v="274.8"/>
    <n v="5"/>
    <n v="0"/>
    <x v="5038"/>
  </r>
  <r>
    <n v="9784"/>
    <s v="CA-2012-149748"/>
    <x v="1"/>
    <x v="70"/>
    <x v="68"/>
    <s v="Second Class"/>
    <s v="EM-13825"/>
    <s v="Elizabeth Moffitt"/>
    <x v="1"/>
    <s v="United States"/>
    <s v="Paterson"/>
    <x v="30"/>
    <n v="7501"/>
    <x v="3"/>
    <s v="OFF-ST-10004340"/>
    <x v="1"/>
    <x v="4"/>
    <s v="Fellowes Mobile File Cart, Black"/>
    <n v="62.18"/>
    <n v="1"/>
    <n v="0"/>
    <x v="1069"/>
  </r>
  <r>
    <n v="9785"/>
    <s v="CA-2012-149748"/>
    <x v="1"/>
    <x v="70"/>
    <x v="68"/>
    <s v="Second Class"/>
    <s v="EM-13825"/>
    <s v="Elizabeth Moffitt"/>
    <x v="1"/>
    <s v="United States"/>
    <s v="Paterson"/>
    <x v="30"/>
    <n v="7501"/>
    <x v="3"/>
    <s v="FUR-FU-10001847"/>
    <x v="0"/>
    <x v="5"/>
    <s v="Eldon Image Series Black Desk Accessories"/>
    <n v="8.2799999999999994"/>
    <n v="2"/>
    <n v="0"/>
    <x v="7421"/>
  </r>
  <r>
    <n v="9786"/>
    <s v="CA-2012-155635"/>
    <x v="1"/>
    <x v="1231"/>
    <x v="1325"/>
    <s v="Standard Class"/>
    <s v="ME-17725"/>
    <s v="Max Engle"/>
    <x v="0"/>
    <s v="United States"/>
    <s v="Louisville"/>
    <x v="0"/>
    <n v="40214"/>
    <x v="0"/>
    <s v="OFF-BI-10000962"/>
    <x v="1"/>
    <x v="8"/>
    <s v="Acco Flexible ACCOHIDE Square Ring Data Binder, Dark Blue, 11 1/2&quot; X 14&quot; 7/8&quot;"/>
    <n v="48.81"/>
    <n v="3"/>
    <n v="0"/>
    <x v="7422"/>
  </r>
  <r>
    <n v="9787"/>
    <s v="US-2011-114377"/>
    <x v="2"/>
    <x v="1127"/>
    <x v="840"/>
    <s v="Same Day"/>
    <s v="BG-11035"/>
    <s v="Barry Gonzalez"/>
    <x v="0"/>
    <s v="United States"/>
    <s v="Hampton"/>
    <x v="17"/>
    <n v="23666"/>
    <x v="0"/>
    <s v="FUR-CH-10004754"/>
    <x v="0"/>
    <x v="1"/>
    <s v="Global Stack Chair with Arms, Black"/>
    <n v="149.9"/>
    <n v="5"/>
    <n v="0"/>
    <x v="7423"/>
  </r>
  <r>
    <n v="9788"/>
    <s v="CA-2014-144491"/>
    <x v="3"/>
    <x v="996"/>
    <x v="1300"/>
    <s v="Standard Class"/>
    <s v="CJ-12010"/>
    <s v="Caroline Jumper"/>
    <x v="0"/>
    <s v="United States"/>
    <s v="Houston"/>
    <x v="5"/>
    <n v="77070"/>
    <x v="2"/>
    <s v="FUR-BO-10001811"/>
    <x v="0"/>
    <x v="0"/>
    <s v="Atlantic Metals Mobile 5-Shelf Bookcases, Custom Colors"/>
    <n v="1023.3319999999999"/>
    <n v="5"/>
    <n v="0.32"/>
    <x v="7424"/>
  </r>
  <r>
    <n v="9789"/>
    <s v="CA-2014-144491"/>
    <x v="3"/>
    <x v="996"/>
    <x v="1300"/>
    <s v="Standard Class"/>
    <s v="CJ-12010"/>
    <s v="Caroline Jumper"/>
    <x v="0"/>
    <s v="United States"/>
    <s v="Houston"/>
    <x v="5"/>
    <n v="77070"/>
    <x v="2"/>
    <s v="FUR-CH-10004063"/>
    <x v="0"/>
    <x v="1"/>
    <s v="Global Deluxe High-Back Manager's Chair"/>
    <n v="600.55799999999999"/>
    <n v="3"/>
    <n v="0.3"/>
    <x v="123"/>
  </r>
  <r>
    <n v="9790"/>
    <s v="CA-2014-144491"/>
    <x v="3"/>
    <x v="996"/>
    <x v="1300"/>
    <s v="Standard Class"/>
    <s v="CJ-12010"/>
    <s v="Caroline Jumper"/>
    <x v="0"/>
    <s v="United States"/>
    <s v="Houston"/>
    <x v="5"/>
    <n v="77070"/>
    <x v="2"/>
    <s v="TEC-AC-10004901"/>
    <x v="2"/>
    <x v="11"/>
    <s v="Kensington SlimBlade Notebook Wireless Mouse with Nano Receiver "/>
    <n v="39.992000000000004"/>
    <n v="1"/>
    <n v="0.2"/>
    <x v="7425"/>
  </r>
  <r>
    <n v="9791"/>
    <s v="CA-2014-144491"/>
    <x v="3"/>
    <x v="996"/>
    <x v="1300"/>
    <s v="Standard Class"/>
    <s v="CJ-12010"/>
    <s v="Caroline Jumper"/>
    <x v="0"/>
    <s v="United States"/>
    <s v="Houston"/>
    <x v="5"/>
    <n v="77070"/>
    <x v="2"/>
    <s v="FUR-CH-10001714"/>
    <x v="0"/>
    <x v="1"/>
    <s v="Global Leather &amp; Oak Executive Chair, Burgundy"/>
    <n v="211.24599999999998"/>
    <n v="2"/>
    <n v="0.3"/>
    <x v="7426"/>
  </r>
  <r>
    <n v="9792"/>
    <s v="CA-2011-127166"/>
    <x v="2"/>
    <x v="371"/>
    <x v="1016"/>
    <s v="Second Class"/>
    <s v="KH-16360"/>
    <s v="Katherine Hughes"/>
    <x v="0"/>
    <s v="United States"/>
    <s v="Houston"/>
    <x v="5"/>
    <n v="77070"/>
    <x v="2"/>
    <s v="OFF-EN-10003134"/>
    <x v="1"/>
    <x v="12"/>
    <s v="Staples"/>
    <n v="56.063999999999993"/>
    <n v="6"/>
    <n v="0.2"/>
    <x v="7427"/>
  </r>
  <r>
    <n v="9793"/>
    <s v="CA-2011-127166"/>
    <x v="2"/>
    <x v="371"/>
    <x v="1016"/>
    <s v="Second Class"/>
    <s v="KH-16360"/>
    <s v="Katherine Hughes"/>
    <x v="0"/>
    <s v="United States"/>
    <s v="Houston"/>
    <x v="5"/>
    <n v="77070"/>
    <x v="2"/>
    <s v="FUR-CH-10003396"/>
    <x v="0"/>
    <x v="1"/>
    <s v="Global Deluxe Steno Chair"/>
    <n v="107.77200000000001"/>
    <n v="2"/>
    <n v="0.3"/>
    <x v="996"/>
  </r>
  <r>
    <n v="9794"/>
    <s v="CA-2011-127166"/>
    <x v="2"/>
    <x v="371"/>
    <x v="1016"/>
    <s v="Second Class"/>
    <s v="KH-16360"/>
    <s v="Katherine Hughes"/>
    <x v="0"/>
    <s v="United States"/>
    <s v="Houston"/>
    <x v="5"/>
    <n v="77070"/>
    <x v="2"/>
    <s v="OFF-PA-10001560"/>
    <x v="1"/>
    <x v="10"/>
    <s v="Adams Telephone Message Books, 5 1/4” x 11”"/>
    <n v="4.8320000000000007"/>
    <n v="1"/>
    <n v="0.2"/>
    <x v="7428"/>
  </r>
  <r>
    <n v="9795"/>
    <s v="CA-2011-127166"/>
    <x v="2"/>
    <x v="371"/>
    <x v="1016"/>
    <s v="Second Class"/>
    <s v="KH-16360"/>
    <s v="Katherine Hughes"/>
    <x v="0"/>
    <s v="United States"/>
    <s v="Houston"/>
    <x v="5"/>
    <n v="77070"/>
    <x v="2"/>
    <s v="OFF-BI-10000977"/>
    <x v="1"/>
    <x v="8"/>
    <s v="Ibico Plastic Spiral Binding Combs"/>
    <n v="18.239999999999995"/>
    <n v="3"/>
    <n v="0.8"/>
    <x v="7429"/>
  </r>
  <r>
    <n v="9796"/>
    <s v="CA-2013-125920"/>
    <x v="0"/>
    <x v="206"/>
    <x v="528"/>
    <s v="Standard Class"/>
    <s v="SH-19975"/>
    <s v="Sally Hughsby"/>
    <x v="1"/>
    <s v="United States"/>
    <s v="Chicago"/>
    <x v="10"/>
    <n v="60610"/>
    <x v="2"/>
    <s v="OFF-BI-10003429"/>
    <x v="1"/>
    <x v="8"/>
    <s v="Cardinal HOLDit! Binder Insert Strips,Extra Strips"/>
    <n v="3.7979999999999992"/>
    <n v="3"/>
    <n v="0.8"/>
    <x v="7430"/>
  </r>
  <r>
    <n v="9797"/>
    <s v="CA-2012-128608"/>
    <x v="1"/>
    <x v="1026"/>
    <x v="1094"/>
    <s v="Standard Class"/>
    <s v="CS-12490"/>
    <s v="Cindy Schnelling"/>
    <x v="1"/>
    <s v="United States"/>
    <s v="Toledo"/>
    <x v="24"/>
    <n v="43615"/>
    <x v="3"/>
    <s v="OFF-AR-10001374"/>
    <x v="1"/>
    <x v="6"/>
    <s v="BIC Brite Liner Highlighters, Chisel Tip"/>
    <n v="10.368000000000002"/>
    <n v="2"/>
    <n v="0.2"/>
    <x v="7431"/>
  </r>
  <r>
    <n v="9798"/>
    <s v="CA-2012-128608"/>
    <x v="1"/>
    <x v="1026"/>
    <x v="1094"/>
    <s v="Standard Class"/>
    <s v="CS-12490"/>
    <s v="Cindy Schnelling"/>
    <x v="1"/>
    <s v="United States"/>
    <s v="Toledo"/>
    <x v="24"/>
    <n v="43615"/>
    <x v="3"/>
    <s v="TEC-PH-10004977"/>
    <x v="2"/>
    <x v="7"/>
    <s v="GE 30524EE4"/>
    <n v="235.18799999999999"/>
    <n v="2"/>
    <n v="0.4"/>
    <x v="7432"/>
  </r>
  <r>
    <n v="9799"/>
    <s v="CA-2012-128608"/>
    <x v="1"/>
    <x v="1026"/>
    <x v="1094"/>
    <s v="Standard Class"/>
    <s v="CS-12490"/>
    <s v="Cindy Schnelling"/>
    <x v="1"/>
    <s v="United States"/>
    <s v="Toledo"/>
    <x v="24"/>
    <n v="43615"/>
    <x v="3"/>
    <s v="TEC-PH-10000912"/>
    <x v="2"/>
    <x v="7"/>
    <s v="Anker 24W Portable Micro USB Car Charger"/>
    <n v="26.376000000000001"/>
    <n v="4"/>
    <n v="0.4"/>
    <x v="7433"/>
  </r>
  <r>
    <n v="9800"/>
    <s v="CA-2012-128608"/>
    <x v="1"/>
    <x v="1026"/>
    <x v="1094"/>
    <s v="Standard Class"/>
    <s v="CS-12490"/>
    <s v="Cindy Schnelling"/>
    <x v="1"/>
    <s v="United States"/>
    <s v="Toledo"/>
    <x v="24"/>
    <n v="43615"/>
    <x v="3"/>
    <s v="TEC-AC-10000487"/>
    <x v="2"/>
    <x v="11"/>
    <s v="SanDisk Cruzer 4 GB USB Flash Drive"/>
    <n v="10.384"/>
    <n v="2"/>
    <n v="0.2"/>
    <x v="7434"/>
  </r>
  <r>
    <n v="9801"/>
    <s v="CA-2012-128608"/>
    <x v="1"/>
    <x v="1026"/>
    <x v="1094"/>
    <s v="Standard Class"/>
    <s v="CS-12490"/>
    <s v="Cindy Schnelling"/>
    <x v="1"/>
    <s v="United States"/>
    <s v="Toledo"/>
    <x v="24"/>
    <n v="43615"/>
    <x v="3"/>
    <s v="TEC-PH-10002262"/>
    <x v="2"/>
    <x v="7"/>
    <s v="LG Electronics Tone+ HBS-730 Bluetooth Headset"/>
    <n v="107.11799999999999"/>
    <n v="3"/>
    <n v="0.4"/>
    <x v="7435"/>
  </r>
  <r>
    <n v="9802"/>
    <s v="CA-2014-137918"/>
    <x v="3"/>
    <x v="365"/>
    <x v="299"/>
    <s v="Standard Class"/>
    <s v="JK-15730"/>
    <s v="Joe Kamberova"/>
    <x v="0"/>
    <s v="United States"/>
    <s v="Lodi"/>
    <x v="1"/>
    <n v="95240"/>
    <x v="1"/>
    <s v="OFF-SU-10000898"/>
    <x v="1"/>
    <x v="14"/>
    <s v="Acme Hot Forged Carbon Steel Scissors with Nickel-Plated Handles, 3 7/8&quot; Cut, 8&quot;L"/>
    <n v="97.3"/>
    <n v="7"/>
    <n v="0"/>
    <x v="7436"/>
  </r>
  <r>
    <n v="9803"/>
    <s v="CA-2012-122973"/>
    <x v="1"/>
    <x v="1074"/>
    <x v="532"/>
    <s v="Second Class"/>
    <s v="PJ-19015"/>
    <s v="Pauline Johnson"/>
    <x v="0"/>
    <s v="United States"/>
    <s v="New York City"/>
    <x v="15"/>
    <n v="10024"/>
    <x v="3"/>
    <s v="OFF-BI-10004182"/>
    <x v="1"/>
    <x v="8"/>
    <s v="Economy Binders"/>
    <n v="3.3280000000000003"/>
    <n v="2"/>
    <n v="0.2"/>
    <x v="7437"/>
  </r>
  <r>
    <n v="9804"/>
    <s v="CA-2012-122973"/>
    <x v="1"/>
    <x v="1074"/>
    <x v="532"/>
    <s v="Second Class"/>
    <s v="PJ-19015"/>
    <s v="Pauline Johnson"/>
    <x v="0"/>
    <s v="United States"/>
    <s v="New York City"/>
    <x v="15"/>
    <n v="10024"/>
    <x v="3"/>
    <s v="TEC-PH-10002468"/>
    <x v="2"/>
    <x v="7"/>
    <s v="Plantronics CS 50-USB - headset - Convertible, Monaural"/>
    <n v="135.99"/>
    <n v="1"/>
    <n v="0"/>
    <x v="5273"/>
  </r>
  <r>
    <n v="9805"/>
    <s v="CA-2012-122973"/>
    <x v="1"/>
    <x v="1074"/>
    <x v="532"/>
    <s v="Second Class"/>
    <s v="PJ-19015"/>
    <s v="Pauline Johnson"/>
    <x v="0"/>
    <s v="United States"/>
    <s v="New York City"/>
    <x v="15"/>
    <n v="10024"/>
    <x v="3"/>
    <s v="FUR-FU-10002364"/>
    <x v="0"/>
    <x v="5"/>
    <s v="Eldon Expressions Wood Desk Accessories, Oak"/>
    <n v="7.38"/>
    <n v="1"/>
    <n v="0"/>
    <x v="7438"/>
  </r>
  <r>
    <n v="9806"/>
    <s v="CA-2013-136322"/>
    <x v="0"/>
    <x v="147"/>
    <x v="936"/>
    <s v="Standard Class"/>
    <s v="AP-10720"/>
    <s v="Anne Pryor"/>
    <x v="2"/>
    <s v="United States"/>
    <s v="Fort Lauderdale"/>
    <x v="2"/>
    <n v="33311"/>
    <x v="0"/>
    <s v="FUR-FU-10002878"/>
    <x v="0"/>
    <x v="5"/>
    <s v="Seth Thomas 14&quot; Day/Date Wall Clock"/>
    <n v="45.568000000000005"/>
    <n v="2"/>
    <n v="0.2"/>
    <x v="7439"/>
  </r>
  <r>
    <n v="9807"/>
    <s v="CA-2013-136322"/>
    <x v="0"/>
    <x v="147"/>
    <x v="936"/>
    <s v="Standard Class"/>
    <s v="AP-10720"/>
    <s v="Anne Pryor"/>
    <x v="2"/>
    <s v="United States"/>
    <s v="Fort Lauderdale"/>
    <x v="2"/>
    <n v="33311"/>
    <x v="0"/>
    <s v="OFF-BI-10004817"/>
    <x v="1"/>
    <x v="8"/>
    <s v="GBC Personal VeloBind Strips"/>
    <n v="28.752000000000006"/>
    <n v="8"/>
    <n v="0.7"/>
    <x v="7440"/>
  </r>
  <r>
    <n v="9808"/>
    <s v="CA-2014-107209"/>
    <x v="3"/>
    <x v="944"/>
    <x v="608"/>
    <s v="Second Class"/>
    <s v="JW-15955"/>
    <s v="Joni Wasserman"/>
    <x v="0"/>
    <s v="United States"/>
    <s v="Raleigh"/>
    <x v="3"/>
    <n v="27604"/>
    <x v="0"/>
    <s v="FUR-CH-10001146"/>
    <x v="0"/>
    <x v="1"/>
    <s v="Global Value Mid-Back Manager's Chair, Gray"/>
    <n v="194.84800000000001"/>
    <n v="4"/>
    <n v="0.2"/>
    <x v="1003"/>
  </r>
  <r>
    <n v="9809"/>
    <s v="CA-2014-145093"/>
    <x v="3"/>
    <x v="246"/>
    <x v="239"/>
    <s v="Standard Class"/>
    <s v="PT-19090"/>
    <s v="Pete Takahito"/>
    <x v="0"/>
    <s v="United States"/>
    <s v="Chicago"/>
    <x v="10"/>
    <n v="60623"/>
    <x v="2"/>
    <s v="OFF-BI-10001116"/>
    <x v="1"/>
    <x v="8"/>
    <s v="Wilson Jones 1&quot; Hanging DublLock Ring Binders"/>
    <n v="2.1119999999999997"/>
    <n v="2"/>
    <n v="0.8"/>
    <x v="7441"/>
  </r>
  <r>
    <n v="9810"/>
    <s v="US-2011-139640"/>
    <x v="2"/>
    <x v="845"/>
    <x v="193"/>
    <s v="Second Class"/>
    <s v="TB-21595"/>
    <s v="Troy Blackwell"/>
    <x v="0"/>
    <s v="United States"/>
    <s v="Portland"/>
    <x v="21"/>
    <n v="97206"/>
    <x v="1"/>
    <s v="OFF-PA-10000304"/>
    <x v="1"/>
    <x v="10"/>
    <s v="Xerox 1995"/>
    <n v="25.920000000000005"/>
    <n v="5"/>
    <n v="0.2"/>
    <x v="1446"/>
  </r>
  <r>
    <n v="9811"/>
    <s v="US-2011-139640"/>
    <x v="2"/>
    <x v="845"/>
    <x v="193"/>
    <s v="Second Class"/>
    <s v="TB-21595"/>
    <s v="Troy Blackwell"/>
    <x v="0"/>
    <s v="United States"/>
    <s v="Portland"/>
    <x v="21"/>
    <n v="97206"/>
    <x v="1"/>
    <s v="OFF-AR-10002240"/>
    <x v="1"/>
    <x v="6"/>
    <s v="Panasonic KP-150 Electric Pencil Sharpener"/>
    <n v="120.76800000000001"/>
    <n v="4"/>
    <n v="0.2"/>
    <x v="7442"/>
  </r>
  <r>
    <n v="9812"/>
    <s v="CA-2013-117583"/>
    <x v="0"/>
    <x v="581"/>
    <x v="724"/>
    <s v="First Class"/>
    <s v="CB-12025"/>
    <s v="Cassandra Brandow"/>
    <x v="0"/>
    <s v="United States"/>
    <s v="East Orange"/>
    <x v="30"/>
    <n v="7017"/>
    <x v="3"/>
    <s v="OFF-PA-10001246"/>
    <x v="1"/>
    <x v="10"/>
    <s v="Xerox 215"/>
    <n v="25.92"/>
    <n v="4"/>
    <n v="0"/>
    <x v="245"/>
  </r>
  <r>
    <n v="9813"/>
    <s v="CA-2013-117583"/>
    <x v="0"/>
    <x v="581"/>
    <x v="724"/>
    <s v="First Class"/>
    <s v="CB-12025"/>
    <s v="Cassandra Brandow"/>
    <x v="0"/>
    <s v="United States"/>
    <s v="East Orange"/>
    <x v="30"/>
    <n v="7017"/>
    <x v="3"/>
    <s v="OFF-AR-10000658"/>
    <x v="1"/>
    <x v="6"/>
    <s v="Newell 324"/>
    <n v="34.650000000000006"/>
    <n v="3"/>
    <n v="0"/>
    <x v="5361"/>
  </r>
  <r>
    <n v="9814"/>
    <s v="CA-2013-117583"/>
    <x v="0"/>
    <x v="581"/>
    <x v="724"/>
    <s v="First Class"/>
    <s v="CB-12025"/>
    <s v="Cassandra Brandow"/>
    <x v="0"/>
    <s v="United States"/>
    <s v="East Orange"/>
    <x v="30"/>
    <n v="7017"/>
    <x v="3"/>
    <s v="OFF-PA-10000100"/>
    <x v="1"/>
    <x v="10"/>
    <s v="Xerox 1945"/>
    <n v="204.95000000000002"/>
    <n v="5"/>
    <n v="0"/>
    <x v="3261"/>
  </r>
  <r>
    <n v="9815"/>
    <s v="CA-2013-117583"/>
    <x v="0"/>
    <x v="581"/>
    <x v="724"/>
    <s v="First Class"/>
    <s v="CB-12025"/>
    <s v="Cassandra Brandow"/>
    <x v="0"/>
    <s v="United States"/>
    <s v="East Orange"/>
    <x v="30"/>
    <n v="7017"/>
    <x v="3"/>
    <s v="OFF-BI-10004233"/>
    <x v="1"/>
    <x v="8"/>
    <s v="GBC Pre-Punched Binding Paper, Plastic, White, 8-1/2&quot; x 11&quot;"/>
    <n v="79.95"/>
    <n v="5"/>
    <n v="0"/>
    <x v="7443"/>
  </r>
  <r>
    <n v="9816"/>
    <s v="CA-2012-162201"/>
    <x v="1"/>
    <x v="1214"/>
    <x v="888"/>
    <s v="Standard Class"/>
    <s v="AG-10495"/>
    <s v="Andrew Gjertsen"/>
    <x v="1"/>
    <s v="United States"/>
    <s v="Saint Petersburg"/>
    <x v="2"/>
    <n v="33710"/>
    <x v="0"/>
    <s v="OFF-PA-10002581"/>
    <x v="1"/>
    <x v="10"/>
    <s v="Xerox 1951"/>
    <n v="173.48800000000003"/>
    <n v="7"/>
    <n v="0.2"/>
    <x v="4974"/>
  </r>
  <r>
    <n v="9817"/>
    <s v="CA-2012-162201"/>
    <x v="1"/>
    <x v="1214"/>
    <x v="888"/>
    <s v="Standard Class"/>
    <s v="AG-10495"/>
    <s v="Andrew Gjertsen"/>
    <x v="1"/>
    <s v="United States"/>
    <s v="Saint Petersburg"/>
    <x v="2"/>
    <n v="33710"/>
    <x v="0"/>
    <s v="OFF-ST-10000046"/>
    <x v="1"/>
    <x v="4"/>
    <s v="Fellowes Super Stor/Drawer Files"/>
    <n v="516.96"/>
    <n v="4"/>
    <n v="0.2"/>
    <x v="7444"/>
  </r>
  <r>
    <n v="9818"/>
    <s v="CA-2012-162201"/>
    <x v="1"/>
    <x v="1214"/>
    <x v="888"/>
    <s v="Standard Class"/>
    <s v="AG-10495"/>
    <s v="Andrew Gjertsen"/>
    <x v="1"/>
    <s v="United States"/>
    <s v="Saint Petersburg"/>
    <x v="2"/>
    <n v="33710"/>
    <x v="0"/>
    <s v="FUR-FU-10001185"/>
    <x v="0"/>
    <x v="5"/>
    <s v="Advantus Employee of the Month Certificate Frame, 11 x 13-1/2"/>
    <n v="173.208"/>
    <n v="7"/>
    <n v="0.2"/>
    <x v="7445"/>
  </r>
  <r>
    <n v="9819"/>
    <s v="CA-2012-162201"/>
    <x v="1"/>
    <x v="1214"/>
    <x v="888"/>
    <s v="Standard Class"/>
    <s v="AG-10495"/>
    <s v="Andrew Gjertsen"/>
    <x v="1"/>
    <s v="United States"/>
    <s v="Saint Petersburg"/>
    <x v="2"/>
    <n v="33710"/>
    <x v="0"/>
    <s v="OFF-AR-10003856"/>
    <x v="1"/>
    <x v="6"/>
    <s v="Newell 344"/>
    <n v="4.4479999999999995"/>
    <n v="2"/>
    <n v="0.2"/>
    <x v="3450"/>
  </r>
  <r>
    <n v="9820"/>
    <s v="CA-2012-162201"/>
    <x v="1"/>
    <x v="1214"/>
    <x v="888"/>
    <s v="Standard Class"/>
    <s v="AG-10495"/>
    <s v="Andrew Gjertsen"/>
    <x v="1"/>
    <s v="United States"/>
    <s v="Saint Petersburg"/>
    <x v="2"/>
    <n v="33710"/>
    <x v="0"/>
    <s v="OFF-LA-10001982"/>
    <x v="1"/>
    <x v="2"/>
    <s v="Smead Alpha-Z Color-Coded Name Labels First Letter Starter Set"/>
    <n v="9"/>
    <n v="3"/>
    <n v="0.2"/>
    <x v="7446"/>
  </r>
  <r>
    <n v="9821"/>
    <s v="CA-2012-162201"/>
    <x v="1"/>
    <x v="1214"/>
    <x v="888"/>
    <s v="Standard Class"/>
    <s v="AG-10495"/>
    <s v="Andrew Gjertsen"/>
    <x v="1"/>
    <s v="United States"/>
    <s v="Saint Petersburg"/>
    <x v="2"/>
    <n v="33710"/>
    <x v="0"/>
    <s v="OFF-PA-10001215"/>
    <x v="1"/>
    <x v="10"/>
    <s v="Xerox 1963"/>
    <n v="42.24"/>
    <n v="10"/>
    <n v="0.2"/>
    <x v="3460"/>
  </r>
  <r>
    <n v="9822"/>
    <s v="CA-2012-162201"/>
    <x v="1"/>
    <x v="1214"/>
    <x v="888"/>
    <s v="Standard Class"/>
    <s v="AG-10495"/>
    <s v="Andrew Gjertsen"/>
    <x v="1"/>
    <s v="United States"/>
    <s v="Saint Petersburg"/>
    <x v="2"/>
    <n v="33710"/>
    <x v="0"/>
    <s v="OFF-BI-10002429"/>
    <x v="1"/>
    <x v="8"/>
    <s v="Premier Elliptical Ring Binder, Black"/>
    <n v="18.264000000000003"/>
    <n v="2"/>
    <n v="0.7"/>
    <x v="6858"/>
  </r>
  <r>
    <n v="9823"/>
    <s v="US-2011-164406"/>
    <x v="2"/>
    <x v="860"/>
    <x v="1326"/>
    <s v="Standard Class"/>
    <s v="BD-11605"/>
    <s v="Brian Dahlen"/>
    <x v="0"/>
    <s v="United States"/>
    <s v="San Francisco"/>
    <x v="1"/>
    <n v="94122"/>
    <x v="1"/>
    <s v="OFF-AP-10003287"/>
    <x v="1"/>
    <x v="9"/>
    <s v="Tripp Lite TLP810NET Broadband Surge for Modem/Fax"/>
    <n v="152.91"/>
    <n v="3"/>
    <n v="0"/>
    <x v="7447"/>
  </r>
  <r>
    <n v="9824"/>
    <s v="US-2011-164406"/>
    <x v="2"/>
    <x v="860"/>
    <x v="1326"/>
    <s v="Standard Class"/>
    <s v="BD-11605"/>
    <s v="Brian Dahlen"/>
    <x v="0"/>
    <s v="United States"/>
    <s v="San Francisco"/>
    <x v="1"/>
    <n v="94122"/>
    <x v="1"/>
    <s v="OFF-PA-10000167"/>
    <x v="1"/>
    <x v="10"/>
    <s v="Xerox 1925"/>
    <n v="92.94"/>
    <n v="3"/>
    <n v="0"/>
    <x v="1761"/>
  </r>
  <r>
    <n v="9825"/>
    <s v="US-2011-164406"/>
    <x v="2"/>
    <x v="860"/>
    <x v="1326"/>
    <s v="Standard Class"/>
    <s v="BD-11605"/>
    <s v="Brian Dahlen"/>
    <x v="0"/>
    <s v="United States"/>
    <s v="San Francisco"/>
    <x v="1"/>
    <n v="94122"/>
    <x v="1"/>
    <s v="OFF-BI-10002309"/>
    <x v="1"/>
    <x v="8"/>
    <s v="Avery Heavy-Duty EZD  Binder With Locking Rings"/>
    <n v="17.856000000000002"/>
    <n v="4"/>
    <n v="0.2"/>
    <x v="7448"/>
  </r>
  <r>
    <n v="9826"/>
    <s v="US-2011-164406"/>
    <x v="2"/>
    <x v="860"/>
    <x v="1326"/>
    <s v="Standard Class"/>
    <s v="BD-11605"/>
    <s v="Brian Dahlen"/>
    <x v="0"/>
    <s v="United States"/>
    <s v="San Francisco"/>
    <x v="1"/>
    <n v="94122"/>
    <x v="1"/>
    <s v="OFF-BI-10003638"/>
    <x v="1"/>
    <x v="8"/>
    <s v="GBC Durable Plastic Covers"/>
    <n v="46.440000000000005"/>
    <n v="3"/>
    <n v="0.2"/>
    <x v="7449"/>
  </r>
  <r>
    <n v="9827"/>
    <s v="US-2011-164406"/>
    <x v="2"/>
    <x v="860"/>
    <x v="1326"/>
    <s v="Standard Class"/>
    <s v="BD-11605"/>
    <s v="Brian Dahlen"/>
    <x v="0"/>
    <s v="United States"/>
    <s v="San Francisco"/>
    <x v="1"/>
    <n v="94122"/>
    <x v="1"/>
    <s v="FUR-CH-10003833"/>
    <x v="0"/>
    <x v="1"/>
    <s v="Novimex Fabric Task Chair"/>
    <n v="195.136"/>
    <n v="4"/>
    <n v="0.2"/>
    <x v="2701"/>
  </r>
  <r>
    <n v="9828"/>
    <s v="CA-2014-169999"/>
    <x v="3"/>
    <x v="249"/>
    <x v="356"/>
    <s v="Standard Class"/>
    <s v="JS-15685"/>
    <s v="Jim Sink"/>
    <x v="1"/>
    <s v="United States"/>
    <s v="New York City"/>
    <x v="15"/>
    <n v="10035"/>
    <x v="3"/>
    <s v="OFF-ST-10001511"/>
    <x v="1"/>
    <x v="4"/>
    <s v="Space Solutions Commercial Steel Shelving"/>
    <n v="129.30000000000001"/>
    <n v="2"/>
    <n v="0"/>
    <x v="2608"/>
  </r>
  <r>
    <n v="9829"/>
    <s v="CA-2014-169999"/>
    <x v="3"/>
    <x v="249"/>
    <x v="356"/>
    <s v="Standard Class"/>
    <s v="JS-15685"/>
    <s v="Jim Sink"/>
    <x v="1"/>
    <s v="United States"/>
    <s v="New York City"/>
    <x v="15"/>
    <n v="10035"/>
    <x v="3"/>
    <s v="OFF-BI-10004728"/>
    <x v="1"/>
    <x v="8"/>
    <s v="Wilson Jones Turn Tabs Binder Tool for Ring Binders"/>
    <n v="11.568000000000001"/>
    <n v="3"/>
    <n v="0.2"/>
    <x v="7450"/>
  </r>
  <r>
    <n v="9830"/>
    <s v="US-2014-152842"/>
    <x v="3"/>
    <x v="11"/>
    <x v="989"/>
    <s v="Standard Class"/>
    <s v="NF-18385"/>
    <s v="Natalie Fritzler"/>
    <x v="0"/>
    <s v="United States"/>
    <s v="Charlotte"/>
    <x v="3"/>
    <n v="28205"/>
    <x v="0"/>
    <s v="FUR-CH-10004218"/>
    <x v="0"/>
    <x v="1"/>
    <s v="Global Fabric Manager's Chair, Dark Gray"/>
    <n v="242.35200000000003"/>
    <n v="3"/>
    <n v="0.2"/>
    <x v="7451"/>
  </r>
  <r>
    <n v="9831"/>
    <s v="CA-2011-113257"/>
    <x v="2"/>
    <x v="757"/>
    <x v="574"/>
    <s v="Second Class"/>
    <s v="SC-20305"/>
    <s v="Sean Christensen"/>
    <x v="0"/>
    <s v="United States"/>
    <s v="Beaumont"/>
    <x v="5"/>
    <n v="77705"/>
    <x v="2"/>
    <s v="TEC-AC-10004171"/>
    <x v="2"/>
    <x v="11"/>
    <s v="Razer Kraken 7.1 Surround Sound Over Ear USB Gaming Headset"/>
    <n v="319.96800000000002"/>
    <n v="4"/>
    <n v="0.2"/>
    <x v="7452"/>
  </r>
  <r>
    <n v="9832"/>
    <s v="CA-2011-113257"/>
    <x v="2"/>
    <x v="757"/>
    <x v="574"/>
    <s v="Second Class"/>
    <s v="SC-20305"/>
    <s v="Sean Christensen"/>
    <x v="0"/>
    <s v="United States"/>
    <s v="Beaumont"/>
    <x v="5"/>
    <n v="77705"/>
    <x v="2"/>
    <s v="FUR-FU-10001706"/>
    <x v="0"/>
    <x v="5"/>
    <s v="Longer-Life Soft White Bulbs"/>
    <n v="8.6240000000000023"/>
    <n v="7"/>
    <n v="0.6"/>
    <x v="7453"/>
  </r>
  <r>
    <n v="9833"/>
    <s v="CA-2011-133963"/>
    <x v="2"/>
    <x v="598"/>
    <x v="707"/>
    <s v="Second Class"/>
    <s v="GA-14515"/>
    <s v="George Ashbrook"/>
    <x v="0"/>
    <s v="United States"/>
    <s v="Dallas"/>
    <x v="5"/>
    <n v="75220"/>
    <x v="2"/>
    <s v="OFF-PA-10001526"/>
    <x v="1"/>
    <x v="10"/>
    <s v="Xerox 1949"/>
    <n v="3.9840000000000004"/>
    <n v="1"/>
    <n v="0.2"/>
    <x v="7454"/>
  </r>
  <r>
    <n v="9834"/>
    <s v="CA-2014-130302"/>
    <x v="3"/>
    <x v="32"/>
    <x v="184"/>
    <s v="Standard Class"/>
    <s v="CY-12745"/>
    <s v="Craig Yedwab"/>
    <x v="1"/>
    <s v="United States"/>
    <s v="Springfield"/>
    <x v="24"/>
    <n v="45503"/>
    <x v="3"/>
    <s v="TEC-AC-10002001"/>
    <x v="2"/>
    <x v="11"/>
    <s v="Logitech Wireless Gaming Headset G930"/>
    <n v="895.94400000000019"/>
    <n v="7"/>
    <n v="0.2"/>
    <x v="7455"/>
  </r>
  <r>
    <n v="9835"/>
    <s v="CA-2013-126627"/>
    <x v="0"/>
    <x v="1155"/>
    <x v="1107"/>
    <s v="First Class"/>
    <s v="WB-21850"/>
    <s v="William Brown"/>
    <x v="0"/>
    <s v="United States"/>
    <s v="La Porte"/>
    <x v="5"/>
    <n v="77571"/>
    <x v="2"/>
    <s v="FUR-FU-10004963"/>
    <x v="0"/>
    <x v="5"/>
    <s v="Eldon 400 Class Desk Accessories, Black Carbon"/>
    <n v="14"/>
    <n v="4"/>
    <n v="0.6"/>
    <x v="7456"/>
  </r>
  <r>
    <n v="9836"/>
    <s v="CA-2013-126627"/>
    <x v="0"/>
    <x v="1155"/>
    <x v="1107"/>
    <s v="First Class"/>
    <s v="WB-21850"/>
    <s v="William Brown"/>
    <x v="0"/>
    <s v="United States"/>
    <s v="La Porte"/>
    <x v="5"/>
    <n v="77571"/>
    <x v="2"/>
    <s v="OFF-BI-10001597"/>
    <x v="1"/>
    <x v="8"/>
    <s v="Wilson Jones Ledger-Size, Piano-Hinge Binder, 2&quot;, Blue"/>
    <n v="16.391999999999996"/>
    <n v="2"/>
    <n v="0.8"/>
    <x v="7457"/>
  </r>
  <r>
    <n v="9837"/>
    <s v="US-2013-125402"/>
    <x v="0"/>
    <x v="477"/>
    <x v="152"/>
    <s v="Standard Class"/>
    <s v="DL-12865"/>
    <s v="Dan Lawera"/>
    <x v="0"/>
    <s v="United States"/>
    <s v="Long Beach"/>
    <x v="1"/>
    <n v="90805"/>
    <x v="1"/>
    <s v="OFF-PA-10000141"/>
    <x v="1"/>
    <x v="10"/>
    <s v="Ampad Evidence Wirebond Steno Books, 6&quot; x 9&quot;"/>
    <n v="10.9"/>
    <n v="5"/>
    <n v="0"/>
    <x v="7458"/>
  </r>
  <r>
    <n v="9838"/>
    <s v="US-2013-125402"/>
    <x v="0"/>
    <x v="477"/>
    <x v="152"/>
    <s v="Standard Class"/>
    <s v="DL-12865"/>
    <s v="Dan Lawera"/>
    <x v="0"/>
    <s v="United States"/>
    <s v="Long Beach"/>
    <x v="1"/>
    <n v="90805"/>
    <x v="1"/>
    <s v="OFF-LA-10003923"/>
    <x v="1"/>
    <x v="2"/>
    <s v="Alphabetical Labels for Top Tab Filing"/>
    <n v="29.6"/>
    <n v="2"/>
    <n v="0"/>
    <x v="472"/>
  </r>
  <r>
    <n v="9839"/>
    <s v="US-2013-125402"/>
    <x v="0"/>
    <x v="477"/>
    <x v="152"/>
    <s v="Standard Class"/>
    <s v="DL-12865"/>
    <s v="Dan Lawera"/>
    <x v="0"/>
    <s v="United States"/>
    <s v="Long Beach"/>
    <x v="1"/>
    <n v="90805"/>
    <x v="1"/>
    <s v="OFF-LA-10001771"/>
    <x v="1"/>
    <x v="2"/>
    <s v="Avery 513"/>
    <n v="4.9800000000000004"/>
    <n v="1"/>
    <n v="0"/>
    <x v="7459"/>
  </r>
  <r>
    <n v="9840"/>
    <s v="US-2013-125402"/>
    <x v="0"/>
    <x v="477"/>
    <x v="152"/>
    <s v="Standard Class"/>
    <s v="DL-12865"/>
    <s v="Dan Lawera"/>
    <x v="0"/>
    <s v="United States"/>
    <s v="Long Beach"/>
    <x v="1"/>
    <n v="90805"/>
    <x v="1"/>
    <s v="TEC-CO-10001943"/>
    <x v="2"/>
    <x v="16"/>
    <s v="Canon PC-428 Personal Copier"/>
    <n v="479.97600000000006"/>
    <n v="3"/>
    <n v="0.2"/>
    <x v="6624"/>
  </r>
  <r>
    <n v="9841"/>
    <s v="US-2013-125402"/>
    <x v="0"/>
    <x v="477"/>
    <x v="152"/>
    <s v="Standard Class"/>
    <s v="DL-12865"/>
    <s v="Dan Lawera"/>
    <x v="0"/>
    <s v="United States"/>
    <s v="Long Beach"/>
    <x v="1"/>
    <n v="90805"/>
    <x v="1"/>
    <s v="TEC-PH-10003356"/>
    <x v="2"/>
    <x v="7"/>
    <s v="SmartStand Mobile Device Holder, Assorted Colors"/>
    <n v="44.736000000000004"/>
    <n v="8"/>
    <n v="0.2"/>
    <x v="7460"/>
  </r>
  <r>
    <n v="9842"/>
    <s v="US-2013-125402"/>
    <x v="0"/>
    <x v="477"/>
    <x v="152"/>
    <s v="Standard Class"/>
    <s v="DL-12865"/>
    <s v="Dan Lawera"/>
    <x v="0"/>
    <s v="United States"/>
    <s v="Long Beach"/>
    <x v="1"/>
    <n v="90805"/>
    <x v="1"/>
    <s v="OFF-AR-10002255"/>
    <x v="1"/>
    <x v="6"/>
    <s v="Newell 346"/>
    <n v="5.76"/>
    <n v="2"/>
    <n v="0"/>
    <x v="6613"/>
  </r>
  <r>
    <n v="9843"/>
    <s v="US-2013-125402"/>
    <x v="0"/>
    <x v="477"/>
    <x v="152"/>
    <s v="Standard Class"/>
    <s v="DL-12865"/>
    <s v="Dan Lawera"/>
    <x v="0"/>
    <s v="United States"/>
    <s v="Long Beach"/>
    <x v="1"/>
    <n v="90805"/>
    <x v="1"/>
    <s v="FUR-CH-10000665"/>
    <x v="0"/>
    <x v="1"/>
    <s v="Global Airflow Leather Mesh Back Chair, Black"/>
    <n v="483.13599999999997"/>
    <n v="4"/>
    <n v="0.2"/>
    <x v="7461"/>
  </r>
  <r>
    <n v="9844"/>
    <s v="CA-2011-163867"/>
    <x v="2"/>
    <x v="561"/>
    <x v="104"/>
    <s v="First Class"/>
    <s v="RE-19450"/>
    <s v="Richard Eichhorn"/>
    <x v="0"/>
    <s v="United States"/>
    <s v="Decatur"/>
    <x v="10"/>
    <n v="62521"/>
    <x v="2"/>
    <s v="OFF-LA-10001771"/>
    <x v="1"/>
    <x v="2"/>
    <s v="Avery 513"/>
    <n v="15.936000000000002"/>
    <n v="4"/>
    <n v="0.2"/>
    <x v="826"/>
  </r>
  <r>
    <n v="9845"/>
    <s v="CA-2011-163867"/>
    <x v="2"/>
    <x v="561"/>
    <x v="104"/>
    <s v="First Class"/>
    <s v="RE-19450"/>
    <s v="Richard Eichhorn"/>
    <x v="0"/>
    <s v="United States"/>
    <s v="Decatur"/>
    <x v="10"/>
    <n v="62521"/>
    <x v="2"/>
    <s v="FUR-FU-10001475"/>
    <x v="0"/>
    <x v="5"/>
    <s v="Contract Clock, 14&quot;, Brown"/>
    <n v="61.543999999999997"/>
    <n v="7"/>
    <n v="0.6"/>
    <x v="7462"/>
  </r>
  <r>
    <n v="9846"/>
    <s v="CA-2011-163867"/>
    <x v="2"/>
    <x v="561"/>
    <x v="104"/>
    <s v="First Class"/>
    <s v="RE-19450"/>
    <s v="Richard Eichhorn"/>
    <x v="0"/>
    <s v="United States"/>
    <s v="Decatur"/>
    <x v="10"/>
    <n v="62521"/>
    <x v="2"/>
    <s v="OFF-ST-10000877"/>
    <x v="1"/>
    <x v="4"/>
    <s v="Recycled Steel Personal File for Standard File Folders"/>
    <n v="132.696"/>
    <n v="3"/>
    <n v="0.2"/>
    <x v="7463"/>
  </r>
  <r>
    <n v="9847"/>
    <s v="CA-2014-169327"/>
    <x v="3"/>
    <x v="264"/>
    <x v="842"/>
    <s v="Second Class"/>
    <s v="MH-17290"/>
    <s v="Marc Harrigan"/>
    <x v="2"/>
    <s v="United States"/>
    <s v="Los Angeles"/>
    <x v="1"/>
    <n v="90008"/>
    <x v="1"/>
    <s v="OFF-AP-10001492"/>
    <x v="1"/>
    <x v="9"/>
    <s v="Acco Six-Outlet Power Strip, 4' Cord Length"/>
    <n v="43.099999999999994"/>
    <n v="5"/>
    <n v="0"/>
    <x v="2770"/>
  </r>
  <r>
    <n v="9848"/>
    <s v="CA-2014-169327"/>
    <x v="3"/>
    <x v="264"/>
    <x v="842"/>
    <s v="Second Class"/>
    <s v="MH-17290"/>
    <s v="Marc Harrigan"/>
    <x v="2"/>
    <s v="United States"/>
    <s v="Los Angeles"/>
    <x v="1"/>
    <n v="90008"/>
    <x v="1"/>
    <s v="FUR-FU-10004188"/>
    <x v="0"/>
    <x v="5"/>
    <s v="Luxo Professional Combination Clamp-On Lamps"/>
    <n v="511.5"/>
    <n v="5"/>
    <n v="0"/>
    <x v="7464"/>
  </r>
  <r>
    <n v="9849"/>
    <s v="CA-2014-169327"/>
    <x v="3"/>
    <x v="264"/>
    <x v="842"/>
    <s v="Second Class"/>
    <s v="MH-17290"/>
    <s v="Marc Harrigan"/>
    <x v="2"/>
    <s v="United States"/>
    <s v="Los Angeles"/>
    <x v="1"/>
    <n v="90008"/>
    <x v="1"/>
    <s v="OFF-BI-10004330"/>
    <x v="1"/>
    <x v="8"/>
    <s v="GBC Velobind Prepunched Cover Sets, Regency Series"/>
    <n v="147.91999999999999"/>
    <n v="5"/>
    <n v="0.2"/>
    <x v="6570"/>
  </r>
  <r>
    <n v="9850"/>
    <s v="CA-2011-142979"/>
    <x v="2"/>
    <x v="791"/>
    <x v="1220"/>
    <s v="Standard Class"/>
    <s v="EH-13765"/>
    <s v="Edward Hooks"/>
    <x v="1"/>
    <s v="United States"/>
    <s v="Lodi"/>
    <x v="1"/>
    <n v="95240"/>
    <x v="1"/>
    <s v="OFF-AR-10002987"/>
    <x v="1"/>
    <x v="6"/>
    <s v="Prismacolor Color Pencil Set"/>
    <n v="39.68"/>
    <n v="2"/>
    <n v="0"/>
    <x v="3766"/>
  </r>
  <r>
    <n v="9851"/>
    <s v="CA-2013-158155"/>
    <x v="0"/>
    <x v="440"/>
    <x v="1238"/>
    <s v="Standard Class"/>
    <s v="EH-13765"/>
    <s v="Edward Hooks"/>
    <x v="1"/>
    <s v="United States"/>
    <s v="New York City"/>
    <x v="15"/>
    <n v="10009"/>
    <x v="3"/>
    <s v="FUR-FU-10000732"/>
    <x v="0"/>
    <x v="5"/>
    <s v="Eldon 200 Class Desk Accessories"/>
    <n v="12.56"/>
    <n v="2"/>
    <n v="0"/>
    <x v="3824"/>
  </r>
  <r>
    <n v="9852"/>
    <s v="CA-2013-158155"/>
    <x v="0"/>
    <x v="440"/>
    <x v="1238"/>
    <s v="Standard Class"/>
    <s v="EH-13765"/>
    <s v="Edward Hooks"/>
    <x v="1"/>
    <s v="United States"/>
    <s v="New York City"/>
    <x v="15"/>
    <n v="10009"/>
    <x v="3"/>
    <s v="OFF-BI-10001670"/>
    <x v="1"/>
    <x v="8"/>
    <s v="Vinyl Sectional Post Binders"/>
    <n v="90.480000000000018"/>
    <n v="3"/>
    <n v="0.2"/>
    <x v="3951"/>
  </r>
  <r>
    <n v="9853"/>
    <s v="CA-2013-158155"/>
    <x v="0"/>
    <x v="440"/>
    <x v="1238"/>
    <s v="Standard Class"/>
    <s v="EH-13765"/>
    <s v="Edward Hooks"/>
    <x v="1"/>
    <s v="United States"/>
    <s v="New York City"/>
    <x v="15"/>
    <n v="10009"/>
    <x v="3"/>
    <s v="OFF-PA-10000533"/>
    <x v="1"/>
    <x v="10"/>
    <s v="Southworth Parchment Paper &amp; Envelopes"/>
    <n v="13.08"/>
    <n v="2"/>
    <n v="0"/>
    <x v="1839"/>
  </r>
  <r>
    <n v="9854"/>
    <s v="CA-2013-158155"/>
    <x v="0"/>
    <x v="440"/>
    <x v="1238"/>
    <s v="Standard Class"/>
    <s v="EH-13765"/>
    <s v="Edward Hooks"/>
    <x v="1"/>
    <s v="United States"/>
    <s v="New York City"/>
    <x v="15"/>
    <n v="10009"/>
    <x v="3"/>
    <s v="FUR-FU-10002253"/>
    <x v="0"/>
    <x v="5"/>
    <s v="Howard Miller 13&quot; Diameter Pewter Finish Round Wall Clock"/>
    <n v="214.7"/>
    <n v="5"/>
    <n v="0"/>
    <x v="7465"/>
  </r>
  <r>
    <n v="9855"/>
    <s v="CA-2014-138870"/>
    <x v="3"/>
    <x v="249"/>
    <x v="266"/>
    <s v="Standard Class"/>
    <s v="GA-14515"/>
    <s v="George Ashbrook"/>
    <x v="0"/>
    <s v="United States"/>
    <s v="San Francisco"/>
    <x v="1"/>
    <n v="94109"/>
    <x v="1"/>
    <s v="FUR-FU-10002396"/>
    <x v="0"/>
    <x v="5"/>
    <s v="DAX Copper Panel Document Frame, 5 x 7 Size"/>
    <n v="50.32"/>
    <n v="4"/>
    <n v="0"/>
    <x v="7466"/>
  </r>
  <r>
    <n v="9856"/>
    <s v="CA-2014-138870"/>
    <x v="3"/>
    <x v="249"/>
    <x v="266"/>
    <s v="Standard Class"/>
    <s v="GA-14515"/>
    <s v="George Ashbrook"/>
    <x v="0"/>
    <s v="United States"/>
    <s v="San Francisco"/>
    <x v="1"/>
    <n v="94109"/>
    <x v="1"/>
    <s v="OFF-PA-10004438"/>
    <x v="1"/>
    <x v="10"/>
    <s v="Xerox 1907"/>
    <n v="24.56"/>
    <n v="2"/>
    <n v="0"/>
    <x v="342"/>
  </r>
  <r>
    <n v="9857"/>
    <s v="CA-2011-120950"/>
    <x v="2"/>
    <x v="1232"/>
    <x v="193"/>
    <s v="Standard Class"/>
    <s v="GA-14515"/>
    <s v="George Ashbrook"/>
    <x v="0"/>
    <s v="United States"/>
    <s v="Columbus"/>
    <x v="32"/>
    <n v="31907"/>
    <x v="0"/>
    <s v="OFF-PA-10000587"/>
    <x v="1"/>
    <x v="10"/>
    <s v="Array Parchment Paper, Assorted Colors"/>
    <n v="43.68"/>
    <n v="6"/>
    <n v="0"/>
    <x v="7467"/>
  </r>
  <r>
    <n v="9858"/>
    <s v="CA-2012-164301"/>
    <x v="1"/>
    <x v="514"/>
    <x v="803"/>
    <s v="Standard Class"/>
    <s v="EB-13840"/>
    <s v="Ellis Ballard"/>
    <x v="1"/>
    <s v="United States"/>
    <s v="Seattle"/>
    <x v="4"/>
    <n v="98103"/>
    <x v="1"/>
    <s v="FUR-TA-10001889"/>
    <x v="0"/>
    <x v="3"/>
    <s v="Bush Advantage Collection Racetrack Conference Table"/>
    <n v="3393.68"/>
    <n v="8"/>
    <n v="0"/>
    <x v="7468"/>
  </r>
  <r>
    <n v="9859"/>
    <s v="CA-2014-113278"/>
    <x v="3"/>
    <x v="424"/>
    <x v="1327"/>
    <s v="Standard Class"/>
    <s v="HR-14770"/>
    <s v="Hallie Redmond"/>
    <x v="2"/>
    <s v="United States"/>
    <s v="Richmond"/>
    <x v="14"/>
    <n v="47374"/>
    <x v="2"/>
    <s v="OFF-ST-10001590"/>
    <x v="1"/>
    <x v="4"/>
    <s v="Tenex Personal Project File with Scoop Front Design, Black"/>
    <n v="67.400000000000006"/>
    <n v="5"/>
    <n v="0"/>
    <x v="4634"/>
  </r>
  <r>
    <n v="9860"/>
    <s v="CA-2014-113278"/>
    <x v="3"/>
    <x v="424"/>
    <x v="1327"/>
    <s v="Standard Class"/>
    <s v="HR-14770"/>
    <s v="Hallie Redmond"/>
    <x v="2"/>
    <s v="United States"/>
    <s v="Richmond"/>
    <x v="14"/>
    <n v="47374"/>
    <x v="2"/>
    <s v="OFF-FA-10003472"/>
    <x v="1"/>
    <x v="13"/>
    <s v="Bagged Rubber Bands"/>
    <n v="2.52"/>
    <n v="2"/>
    <n v="0"/>
    <x v="7469"/>
  </r>
  <r>
    <n v="9861"/>
    <s v="CA-2014-113278"/>
    <x v="3"/>
    <x v="424"/>
    <x v="1327"/>
    <s v="Standard Class"/>
    <s v="HR-14770"/>
    <s v="Hallie Redmond"/>
    <x v="2"/>
    <s v="United States"/>
    <s v="Richmond"/>
    <x v="14"/>
    <n v="47374"/>
    <x v="2"/>
    <s v="TEC-PH-10000169"/>
    <x v="2"/>
    <x v="7"/>
    <s v="ARKON Windshield Dashboard Air Vent Car Mount Holder"/>
    <n v="67.8"/>
    <n v="4"/>
    <n v="0"/>
    <x v="4894"/>
  </r>
  <r>
    <n v="9862"/>
    <s v="CA-2014-113278"/>
    <x v="3"/>
    <x v="424"/>
    <x v="1327"/>
    <s v="Standard Class"/>
    <s v="HR-14770"/>
    <s v="Hallie Redmond"/>
    <x v="2"/>
    <s v="United States"/>
    <s v="Richmond"/>
    <x v="14"/>
    <n v="47374"/>
    <x v="2"/>
    <s v="OFF-ST-10002562"/>
    <x v="1"/>
    <x v="4"/>
    <s v="Staples"/>
    <n v="18.760000000000002"/>
    <n v="2"/>
    <n v="0"/>
    <x v="7470"/>
  </r>
  <r>
    <n v="9863"/>
    <s v="CA-2014-113278"/>
    <x v="3"/>
    <x v="424"/>
    <x v="1327"/>
    <s v="Standard Class"/>
    <s v="HR-14770"/>
    <s v="Hallie Redmond"/>
    <x v="2"/>
    <s v="United States"/>
    <s v="Richmond"/>
    <x v="14"/>
    <n v="47374"/>
    <x v="2"/>
    <s v="TEC-AC-10001445"/>
    <x v="2"/>
    <x v="11"/>
    <s v="Imation USB 2.0 Swivel Flash Drive USB flash drive - 4 GB - Pink"/>
    <n v="12.12"/>
    <n v="4"/>
    <n v="0"/>
    <x v="7471"/>
  </r>
  <r>
    <n v="9864"/>
    <s v="CA-2014-113278"/>
    <x v="3"/>
    <x v="424"/>
    <x v="1327"/>
    <s v="Standard Class"/>
    <s v="HR-14770"/>
    <s v="Hallie Redmond"/>
    <x v="2"/>
    <s v="United States"/>
    <s v="Richmond"/>
    <x v="14"/>
    <n v="47374"/>
    <x v="2"/>
    <s v="OFF-PA-10004156"/>
    <x v="1"/>
    <x v="10"/>
    <s v="Xerox 188"/>
    <n v="11.34"/>
    <n v="1"/>
    <n v="0"/>
    <x v="1235"/>
  </r>
  <r>
    <n v="9865"/>
    <s v="CA-2014-113278"/>
    <x v="3"/>
    <x v="424"/>
    <x v="1327"/>
    <s v="Standard Class"/>
    <s v="HR-14770"/>
    <s v="Hallie Redmond"/>
    <x v="2"/>
    <s v="United States"/>
    <s v="Richmond"/>
    <x v="14"/>
    <n v="47374"/>
    <x v="2"/>
    <s v="TEC-AC-10004469"/>
    <x v="2"/>
    <x v="11"/>
    <s v="Microsoft Sculpt Comfort Mouse"/>
    <n v="159.80000000000001"/>
    <n v="4"/>
    <n v="0"/>
    <x v="4442"/>
  </r>
  <r>
    <n v="9866"/>
    <s v="CA-2014-113278"/>
    <x v="3"/>
    <x v="424"/>
    <x v="1327"/>
    <s v="Standard Class"/>
    <s v="HR-14770"/>
    <s v="Hallie Redmond"/>
    <x v="2"/>
    <s v="United States"/>
    <s v="Richmond"/>
    <x v="14"/>
    <n v="47374"/>
    <x v="2"/>
    <s v="FUR-FU-10001037"/>
    <x v="0"/>
    <x v="5"/>
    <s v="DAX Charcoal/Nickel-Tone Document Frame, 5 x 7"/>
    <n v="18.96"/>
    <n v="2"/>
    <n v="0"/>
    <x v="1748"/>
  </r>
  <r>
    <n v="9867"/>
    <s v="US-2012-116981"/>
    <x v="1"/>
    <x v="514"/>
    <x v="1328"/>
    <s v="Second Class"/>
    <s v="SM-20950"/>
    <s v="Suzanne McNair"/>
    <x v="1"/>
    <s v="United States"/>
    <s v="New York City"/>
    <x v="15"/>
    <n v="10009"/>
    <x v="3"/>
    <s v="OFF-ST-10002615"/>
    <x v="1"/>
    <x v="4"/>
    <s v="Dual Level, Single-Width Filing Carts"/>
    <n v="1085.42"/>
    <n v="7"/>
    <n v="0"/>
    <x v="3313"/>
  </r>
  <r>
    <n v="9868"/>
    <s v="US-2012-116981"/>
    <x v="1"/>
    <x v="514"/>
    <x v="1328"/>
    <s v="Second Class"/>
    <s v="SM-20950"/>
    <s v="Suzanne McNair"/>
    <x v="1"/>
    <s v="United States"/>
    <s v="New York City"/>
    <x v="15"/>
    <n v="10009"/>
    <x v="3"/>
    <s v="OFF-AP-10000595"/>
    <x v="1"/>
    <x v="9"/>
    <s v="Disposable Triple-Filter Dust Bags"/>
    <n v="13.11"/>
    <n v="3"/>
    <n v="0"/>
    <x v="2910"/>
  </r>
  <r>
    <n v="9869"/>
    <s v="CA-2011-114195"/>
    <x v="2"/>
    <x v="301"/>
    <x v="1082"/>
    <s v="First Class"/>
    <s v="EA-14035"/>
    <s v="Erin Ashbrook"/>
    <x v="1"/>
    <s v="United States"/>
    <s v="Mason"/>
    <x v="24"/>
    <n v="45040"/>
    <x v="3"/>
    <s v="FUR-FU-10002253"/>
    <x v="0"/>
    <x v="5"/>
    <s v="Howard Miller 13&quot; Diameter Pewter Finish Round Wall Clock"/>
    <n v="68.703999999999994"/>
    <n v="2"/>
    <n v="0.2"/>
    <x v="5407"/>
  </r>
  <r>
    <n v="9870"/>
    <s v="CA-2011-114195"/>
    <x v="2"/>
    <x v="301"/>
    <x v="1082"/>
    <s v="First Class"/>
    <s v="EA-14035"/>
    <s v="Erin Ashbrook"/>
    <x v="1"/>
    <s v="United States"/>
    <s v="Mason"/>
    <x v="24"/>
    <n v="45040"/>
    <x v="3"/>
    <s v="OFF-BI-10000494"/>
    <x v="1"/>
    <x v="8"/>
    <s v="Acco Economy Flexible Poly Round Ring Binder"/>
    <n v="3.1320000000000001"/>
    <n v="2"/>
    <n v="0.7"/>
    <x v="3312"/>
  </r>
  <r>
    <n v="9871"/>
    <s v="CA-2011-114195"/>
    <x v="2"/>
    <x v="301"/>
    <x v="1082"/>
    <s v="First Class"/>
    <s v="EA-14035"/>
    <s v="Erin Ashbrook"/>
    <x v="1"/>
    <s v="United States"/>
    <s v="Mason"/>
    <x v="24"/>
    <n v="45040"/>
    <x v="3"/>
    <s v="OFF-BI-10001658"/>
    <x v="1"/>
    <x v="8"/>
    <s v="GBC Standard Therm-A-Bind Covers"/>
    <n v="22.428000000000004"/>
    <n v="3"/>
    <n v="0.7"/>
    <x v="3166"/>
  </r>
  <r>
    <n v="9872"/>
    <s v="CA-2014-146269"/>
    <x v="3"/>
    <x v="833"/>
    <x v="299"/>
    <s v="Same Day"/>
    <s v="MH-17455"/>
    <s v="Mark Hamilton"/>
    <x v="0"/>
    <s v="United States"/>
    <s v="Chicago"/>
    <x v="10"/>
    <n v="60623"/>
    <x v="2"/>
    <s v="OFF-ST-10003208"/>
    <x v="1"/>
    <x v="4"/>
    <s v="Adjustable Depth Letter/Legal Cart"/>
    <n v="290.33600000000001"/>
    <n v="2"/>
    <n v="0.2"/>
    <x v="7472"/>
  </r>
  <r>
    <n v="9873"/>
    <s v="CA-2014-146269"/>
    <x v="3"/>
    <x v="833"/>
    <x v="299"/>
    <s v="Same Day"/>
    <s v="MH-17455"/>
    <s v="Mark Hamilton"/>
    <x v="0"/>
    <s v="United States"/>
    <s v="Chicago"/>
    <x v="10"/>
    <n v="60623"/>
    <x v="2"/>
    <s v="OFF-AR-10004790"/>
    <x v="1"/>
    <x v="6"/>
    <s v="Staples"/>
    <n v="19.152000000000001"/>
    <n v="2"/>
    <n v="0.2"/>
    <x v="7473"/>
  </r>
  <r>
    <n v="9874"/>
    <s v="CA-2013-100587"/>
    <x v="0"/>
    <x v="107"/>
    <x v="906"/>
    <s v="Standard Class"/>
    <s v="SL-20155"/>
    <s v="Sara Luxemburg"/>
    <x v="2"/>
    <s v="United States"/>
    <s v="New York City"/>
    <x v="15"/>
    <n v="10024"/>
    <x v="3"/>
    <s v="OFF-PA-10004609"/>
    <x v="1"/>
    <x v="10"/>
    <s v="Xerox 221"/>
    <n v="6.48"/>
    <n v="1"/>
    <n v="0"/>
    <x v="90"/>
  </r>
  <r>
    <n v="9875"/>
    <s v="CA-2013-166653"/>
    <x v="0"/>
    <x v="897"/>
    <x v="926"/>
    <s v="Second Class"/>
    <s v="NP-18685"/>
    <s v="Nora Pelletier"/>
    <x v="2"/>
    <s v="United States"/>
    <s v="Parma"/>
    <x v="24"/>
    <n v="44134"/>
    <x v="3"/>
    <s v="OFF-EN-10003055"/>
    <x v="1"/>
    <x v="12"/>
    <s v="Blue String-Tie &amp; Button Interoffice Envelopes, 10 x 13"/>
    <n v="63.967999999999996"/>
    <n v="2"/>
    <n v="0.2"/>
    <x v="7474"/>
  </r>
  <r>
    <n v="9876"/>
    <s v="CA-2012-130855"/>
    <x v="1"/>
    <x v="1233"/>
    <x v="708"/>
    <s v="Standard Class"/>
    <s v="RF-19840"/>
    <s v="Roy Französisch"/>
    <x v="0"/>
    <s v="United States"/>
    <s v="New York City"/>
    <x v="15"/>
    <n v="10035"/>
    <x v="3"/>
    <s v="OFF-SU-10003936"/>
    <x v="1"/>
    <x v="14"/>
    <s v="Acme Serrated Blade Letter Opener"/>
    <n v="6.36"/>
    <n v="2"/>
    <n v="0"/>
    <x v="7475"/>
  </r>
  <r>
    <n v="9877"/>
    <s v="US-2014-166324"/>
    <x v="3"/>
    <x v="693"/>
    <x v="557"/>
    <s v="First Class"/>
    <s v="BE-11455"/>
    <s v="Brad Eason"/>
    <x v="2"/>
    <s v="United States"/>
    <s v="Cleveland"/>
    <x v="24"/>
    <n v="44105"/>
    <x v="3"/>
    <s v="OFF-ST-10000078"/>
    <x v="1"/>
    <x v="4"/>
    <s v="Tennsco 6- and 18-Compartment Lockers"/>
    <n v="848.5440000000001"/>
    <n v="4"/>
    <n v="0.2"/>
    <x v="7476"/>
  </r>
  <r>
    <n v="9878"/>
    <s v="US-2014-166324"/>
    <x v="3"/>
    <x v="693"/>
    <x v="557"/>
    <s v="First Class"/>
    <s v="BE-11455"/>
    <s v="Brad Eason"/>
    <x v="2"/>
    <s v="United States"/>
    <s v="Cleveland"/>
    <x v="24"/>
    <n v="44105"/>
    <x v="3"/>
    <s v="OFF-BI-10000174"/>
    <x v="1"/>
    <x v="8"/>
    <s v="Wilson Jones Clip &amp; Carry Folder Binder Tool for Ring Binders, Clear"/>
    <n v="8.7000000000000011"/>
    <n v="5"/>
    <n v="0.7"/>
    <x v="7477"/>
  </r>
  <r>
    <n v="9879"/>
    <s v="US-2014-166324"/>
    <x v="3"/>
    <x v="693"/>
    <x v="557"/>
    <s v="First Class"/>
    <s v="BE-11455"/>
    <s v="Brad Eason"/>
    <x v="2"/>
    <s v="United States"/>
    <s v="Cleveland"/>
    <x v="24"/>
    <n v="44105"/>
    <x v="3"/>
    <s v="TEC-PH-10004080"/>
    <x v="2"/>
    <x v="7"/>
    <s v="Avaya 5410 Digital phone"/>
    <n v="122.38199999999999"/>
    <n v="3"/>
    <n v="0.4"/>
    <x v="5252"/>
  </r>
  <r>
    <n v="9880"/>
    <s v="CA-2013-122581"/>
    <x v="0"/>
    <x v="1036"/>
    <x v="1329"/>
    <s v="Standard Class"/>
    <s v="JK-15370"/>
    <s v="Jay Kimmel"/>
    <x v="0"/>
    <s v="United States"/>
    <s v="New York City"/>
    <x v="15"/>
    <n v="10035"/>
    <x v="3"/>
    <s v="FUR-CH-10002961"/>
    <x v="0"/>
    <x v="1"/>
    <s v="Leather Task Chair, Black"/>
    <n v="573.17399999999998"/>
    <n v="7"/>
    <n v="0.1"/>
    <x v="7478"/>
  </r>
  <r>
    <n v="9881"/>
    <s v="CA-2012-104297"/>
    <x v="1"/>
    <x v="352"/>
    <x v="1247"/>
    <s v="First Class"/>
    <s v="CC-12100"/>
    <s v="Chad Cunningham"/>
    <x v="2"/>
    <s v="United States"/>
    <s v="Cleveland"/>
    <x v="24"/>
    <n v="44105"/>
    <x v="3"/>
    <s v="OFF-PA-10000474"/>
    <x v="1"/>
    <x v="10"/>
    <s v="Staples"/>
    <n v="85.055999999999997"/>
    <n v="3"/>
    <n v="0.2"/>
    <x v="644"/>
  </r>
  <r>
    <n v="9882"/>
    <s v="CA-2011-153927"/>
    <x v="2"/>
    <x v="1132"/>
    <x v="923"/>
    <s v="First Class"/>
    <s v="LL-16840"/>
    <s v="Lauren Leatherbury"/>
    <x v="0"/>
    <s v="United States"/>
    <s v="Woodstock"/>
    <x v="32"/>
    <n v="30188"/>
    <x v="0"/>
    <s v="OFF-BI-10000138"/>
    <x v="1"/>
    <x v="8"/>
    <s v="Acco Translucent Poly Ring Binders"/>
    <n v="14.04"/>
    <n v="3"/>
    <n v="0"/>
    <x v="7479"/>
  </r>
  <r>
    <n v="9883"/>
    <s v="CA-2011-153927"/>
    <x v="2"/>
    <x v="1132"/>
    <x v="923"/>
    <s v="First Class"/>
    <s v="LL-16840"/>
    <s v="Lauren Leatherbury"/>
    <x v="0"/>
    <s v="United States"/>
    <s v="Woodstock"/>
    <x v="32"/>
    <n v="30188"/>
    <x v="0"/>
    <s v="TEC-AC-10000023"/>
    <x v="2"/>
    <x v="11"/>
    <s v="Maxell 74 Minute CD-R Spindle, 50/Pack"/>
    <n v="272.61"/>
    <n v="13"/>
    <n v="0"/>
    <x v="7480"/>
  </r>
  <r>
    <n v="9884"/>
    <s v="CA-2011-112291"/>
    <x v="2"/>
    <x v="1234"/>
    <x v="521"/>
    <s v="Standard Class"/>
    <s v="KE-16420"/>
    <s v="Katrina Edelman"/>
    <x v="1"/>
    <s v="United States"/>
    <s v="Los Angeles"/>
    <x v="1"/>
    <n v="90008"/>
    <x v="1"/>
    <s v="OFF-EN-10001415"/>
    <x v="1"/>
    <x v="12"/>
    <s v="Staples"/>
    <n v="11.16"/>
    <n v="2"/>
    <n v="0"/>
    <x v="7481"/>
  </r>
  <r>
    <n v="9885"/>
    <s v="CA-2011-112291"/>
    <x v="2"/>
    <x v="1234"/>
    <x v="521"/>
    <s v="Standard Class"/>
    <s v="KE-16420"/>
    <s v="Katrina Edelman"/>
    <x v="1"/>
    <s v="United States"/>
    <s v="Los Angeles"/>
    <x v="1"/>
    <n v="90008"/>
    <x v="1"/>
    <s v="TEC-AC-10001284"/>
    <x v="2"/>
    <x v="11"/>
    <s v="Enermax Briskie RF Wireless Keyboard and Mouse Combo"/>
    <n v="62.31"/>
    <n v="3"/>
    <n v="0"/>
    <x v="3874"/>
  </r>
  <r>
    <n v="9886"/>
    <s v="CA-2011-112291"/>
    <x v="2"/>
    <x v="1234"/>
    <x v="521"/>
    <s v="Standard Class"/>
    <s v="KE-16420"/>
    <s v="Katrina Edelman"/>
    <x v="1"/>
    <s v="United States"/>
    <s v="Los Angeles"/>
    <x v="1"/>
    <n v="90008"/>
    <x v="1"/>
    <s v="TEC-AC-10000736"/>
    <x v="2"/>
    <x v="11"/>
    <s v="Logitech G600 MMO Gaming Mouse"/>
    <n v="159.97999999999999"/>
    <n v="2"/>
    <n v="0"/>
    <x v="471"/>
  </r>
  <r>
    <n v="9887"/>
    <s v="CA-2011-146997"/>
    <x v="2"/>
    <x v="1213"/>
    <x v="1330"/>
    <s v="Standard Class"/>
    <s v="SG-20605"/>
    <s v="Speros Goranitis"/>
    <x v="0"/>
    <s v="United States"/>
    <s v="Lafayette"/>
    <x v="14"/>
    <n v="47905"/>
    <x v="2"/>
    <s v="OFF-FA-10003467"/>
    <x v="1"/>
    <x v="13"/>
    <s v="Alliance Big Bands Rubber Bands, 12/Pack"/>
    <n v="5.9399999999999995"/>
    <n v="3"/>
    <n v="0"/>
    <x v="232"/>
  </r>
  <r>
    <n v="9888"/>
    <s v="CA-2014-169607"/>
    <x v="3"/>
    <x v="386"/>
    <x v="878"/>
    <s v="First Class"/>
    <s v="CA-12265"/>
    <s v="Christina Anderson"/>
    <x v="0"/>
    <s v="United States"/>
    <s v="New York City"/>
    <x v="15"/>
    <n v="10024"/>
    <x v="3"/>
    <s v="OFF-PA-10000477"/>
    <x v="1"/>
    <x v="10"/>
    <s v="Xerox 1952"/>
    <n v="9.9600000000000009"/>
    <n v="2"/>
    <n v="0"/>
    <x v="1565"/>
  </r>
  <r>
    <n v="9889"/>
    <s v="CA-2012-127544"/>
    <x v="1"/>
    <x v="816"/>
    <x v="576"/>
    <s v="Standard Class"/>
    <s v="RD-19585"/>
    <s v="Rob Dowd"/>
    <x v="0"/>
    <s v="United States"/>
    <s v="Utica"/>
    <x v="15"/>
    <n v="13501"/>
    <x v="3"/>
    <s v="TEC-AC-10000736"/>
    <x v="2"/>
    <x v="11"/>
    <s v="Logitech G600 MMO Gaming Mouse"/>
    <n v="79.989999999999995"/>
    <n v="1"/>
    <n v="0"/>
    <x v="4237"/>
  </r>
  <r>
    <n v="9890"/>
    <s v="CA-2014-166499"/>
    <x v="3"/>
    <x v="498"/>
    <x v="1051"/>
    <s v="First Class"/>
    <s v="VG-21805"/>
    <s v="Vivek Grady"/>
    <x v="1"/>
    <s v="United States"/>
    <s v="Lakewood"/>
    <x v="30"/>
    <n v="8701"/>
    <x v="3"/>
    <s v="OFF-AR-10002467"/>
    <x v="1"/>
    <x v="6"/>
    <s v="Dixon Ticonderoga Pencils"/>
    <n v="8.94"/>
    <n v="3"/>
    <n v="0"/>
    <x v="7482"/>
  </r>
  <r>
    <n v="9891"/>
    <s v="US-2013-115441"/>
    <x v="0"/>
    <x v="197"/>
    <x v="1235"/>
    <s v="Second Class"/>
    <s v="SH-19975"/>
    <s v="Sally Hughsby"/>
    <x v="1"/>
    <s v="United States"/>
    <s v="Milwaukee"/>
    <x v="6"/>
    <n v="53209"/>
    <x v="2"/>
    <s v="OFF-PA-10004996"/>
    <x v="1"/>
    <x v="10"/>
    <s v="Speediset Carbonless Redi-Letter 7&quot; x 8 1/2&quot;"/>
    <n v="20.62"/>
    <n v="2"/>
    <n v="0"/>
    <x v="7483"/>
  </r>
  <r>
    <n v="9892"/>
    <s v="US-2013-115441"/>
    <x v="0"/>
    <x v="197"/>
    <x v="1235"/>
    <s v="Second Class"/>
    <s v="SH-19975"/>
    <s v="Sally Hughsby"/>
    <x v="1"/>
    <s v="United States"/>
    <s v="Milwaukee"/>
    <x v="6"/>
    <n v="53209"/>
    <x v="2"/>
    <s v="TEC-AC-10003116"/>
    <x v="2"/>
    <x v="11"/>
    <s v="Memorex Froggy Flash Drive 8 GB"/>
    <n v="124.25"/>
    <n v="7"/>
    <n v="0"/>
    <x v="7484"/>
  </r>
  <r>
    <n v="9893"/>
    <s v="US-2013-115441"/>
    <x v="0"/>
    <x v="197"/>
    <x v="1235"/>
    <s v="Second Class"/>
    <s v="SH-19975"/>
    <s v="Sally Hughsby"/>
    <x v="1"/>
    <s v="United States"/>
    <s v="Milwaukee"/>
    <x v="6"/>
    <n v="53209"/>
    <x v="2"/>
    <s v="TEC-PH-10002262"/>
    <x v="2"/>
    <x v="7"/>
    <s v="LG Electronics Tone+ HBS-730 Bluetooth Headset"/>
    <n v="297.55"/>
    <n v="5"/>
    <n v="0"/>
    <x v="7485"/>
  </r>
  <r>
    <n v="9894"/>
    <s v="US-2013-115441"/>
    <x v="0"/>
    <x v="197"/>
    <x v="1235"/>
    <s v="Second Class"/>
    <s v="SH-19975"/>
    <s v="Sally Hughsby"/>
    <x v="1"/>
    <s v="United States"/>
    <s v="Milwaukee"/>
    <x v="6"/>
    <n v="53209"/>
    <x v="2"/>
    <s v="FUR-CH-10004626"/>
    <x v="0"/>
    <x v="1"/>
    <s v="Office Star Flex Back Scooter Chair with Aluminum Finish Frame"/>
    <n v="403.56"/>
    <n v="4"/>
    <n v="0"/>
    <x v="7486"/>
  </r>
  <r>
    <n v="9895"/>
    <s v="US-2013-115441"/>
    <x v="0"/>
    <x v="197"/>
    <x v="1235"/>
    <s v="Second Class"/>
    <s v="SH-19975"/>
    <s v="Sally Hughsby"/>
    <x v="1"/>
    <s v="United States"/>
    <s v="Milwaukee"/>
    <x v="6"/>
    <n v="53209"/>
    <x v="2"/>
    <s v="FUR-FU-10001756"/>
    <x v="0"/>
    <x v="5"/>
    <s v="Eldon Expressions Desk Accessory, Wood Photo Frame, Mahogany"/>
    <n v="95.199999999999989"/>
    <n v="5"/>
    <n v="0"/>
    <x v="7487"/>
  </r>
  <r>
    <n v="9896"/>
    <s v="CA-2011-115049"/>
    <x v="2"/>
    <x v="467"/>
    <x v="511"/>
    <s v="Standard Class"/>
    <s v="MM-17920"/>
    <s v="Michael Moore"/>
    <x v="0"/>
    <s v="United States"/>
    <s v="Chicago"/>
    <x v="10"/>
    <n v="60623"/>
    <x v="2"/>
    <s v="TEC-AC-10004859"/>
    <x v="2"/>
    <x v="11"/>
    <s v="Maxell Pro 80 Minute CD-R, 10/Pack"/>
    <n v="153.82400000000001"/>
    <n v="11"/>
    <n v="0.2"/>
    <x v="7488"/>
  </r>
  <r>
    <n v="9897"/>
    <s v="CA-2011-156342"/>
    <x v="2"/>
    <x v="1103"/>
    <x v="1126"/>
    <s v="Second Class"/>
    <s v="JF-15415"/>
    <s v="Jennifer Ferguson"/>
    <x v="0"/>
    <s v="United States"/>
    <s v="Chicago"/>
    <x v="10"/>
    <n v="60653"/>
    <x v="2"/>
    <s v="OFF-PA-10001725"/>
    <x v="1"/>
    <x v="10"/>
    <s v="Xerox 1892"/>
    <n v="62.015999999999998"/>
    <n v="2"/>
    <n v="0.2"/>
    <x v="5366"/>
  </r>
  <r>
    <n v="9898"/>
    <s v="CA-2013-112830"/>
    <x v="0"/>
    <x v="112"/>
    <x v="891"/>
    <s v="Standard Class"/>
    <s v="LP-17095"/>
    <s v="Liz Preis"/>
    <x v="0"/>
    <s v="United States"/>
    <s v="Fairfield"/>
    <x v="24"/>
    <n v="45014"/>
    <x v="3"/>
    <s v="FUR-FU-10004306"/>
    <x v="0"/>
    <x v="5"/>
    <s v="Electrix Halogen Magnifier Lamp"/>
    <n v="466.32000000000005"/>
    <n v="3"/>
    <n v="0.2"/>
    <x v="7489"/>
  </r>
  <r>
    <n v="9899"/>
    <s v="CA-2013-112830"/>
    <x v="0"/>
    <x v="112"/>
    <x v="891"/>
    <s v="Standard Class"/>
    <s v="LP-17095"/>
    <s v="Liz Preis"/>
    <x v="0"/>
    <s v="United States"/>
    <s v="Fairfield"/>
    <x v="24"/>
    <n v="45014"/>
    <x v="3"/>
    <s v="FUR-FU-10004845"/>
    <x v="0"/>
    <x v="5"/>
    <s v="Deflect-o EconoMat Nonstudded, No Bevel Mat"/>
    <n v="82.64"/>
    <n v="2"/>
    <n v="0.2"/>
    <x v="232"/>
  </r>
  <r>
    <n v="9900"/>
    <s v="US-2011-117380"/>
    <x v="2"/>
    <x v="1176"/>
    <x v="860"/>
    <s v="Standard Class"/>
    <s v="MP-18175"/>
    <s v="Mike Pelletier"/>
    <x v="2"/>
    <s v="United States"/>
    <s v="Springfield"/>
    <x v="24"/>
    <n v="45503"/>
    <x v="3"/>
    <s v="FUR-TA-10000198"/>
    <x v="0"/>
    <x v="3"/>
    <s v="Chromcraft Bull-Nose Wood Oval Conference Tables &amp; Bases"/>
    <n v="330.58800000000002"/>
    <n v="1"/>
    <n v="0.4"/>
    <x v="7490"/>
  </r>
  <r>
    <n v="9901"/>
    <s v="CA-2014-117646"/>
    <x v="3"/>
    <x v="170"/>
    <x v="1171"/>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x v="1171"/>
    <s v="Standard Class"/>
    <s v="SC-20845"/>
    <s v="Sung Chung"/>
    <x v="0"/>
    <s v="United States"/>
    <s v="Louisville"/>
    <x v="22"/>
    <n v="80027"/>
    <x v="1"/>
    <s v="FUR-FU-10001037"/>
    <x v="0"/>
    <x v="5"/>
    <s v="DAX Charcoal/Nickel-Tone Document Frame, 5 x 7"/>
    <n v="22.752000000000002"/>
    <n v="3"/>
    <n v="0.2"/>
    <x v="7491"/>
  </r>
  <r>
    <n v="9903"/>
    <s v="CA-2014-117646"/>
    <x v="3"/>
    <x v="170"/>
    <x v="1171"/>
    <s v="Standard Class"/>
    <s v="SC-20845"/>
    <s v="Sung Chung"/>
    <x v="0"/>
    <s v="United States"/>
    <s v="Louisville"/>
    <x v="22"/>
    <n v="80027"/>
    <x v="1"/>
    <s v="OFF-PA-10001950"/>
    <x v="1"/>
    <x v="10"/>
    <s v="Southworth 25% Cotton Antique Laid Paper &amp; Envelopes"/>
    <n v="6.6720000000000006"/>
    <n v="1"/>
    <n v="0.2"/>
    <x v="7492"/>
  </r>
  <r>
    <n v="9904"/>
    <s v="CA-2011-122609"/>
    <x v="2"/>
    <x v="607"/>
    <x v="7"/>
    <s v="Standard Class"/>
    <s v="DP-13000"/>
    <s v="Darren Powers"/>
    <x v="0"/>
    <s v="United States"/>
    <s v="Carrollton"/>
    <x v="5"/>
    <n v="75007"/>
    <x v="2"/>
    <s v="FUR-FU-10004587"/>
    <x v="0"/>
    <x v="5"/>
    <s v="GE General Use Halogen Bulbs, 100 Watts, 1 Bulb per Pack"/>
    <n v="25.128000000000004"/>
    <n v="3"/>
    <n v="0.6"/>
    <x v="7493"/>
  </r>
  <r>
    <n v="9905"/>
    <s v="CA-2011-122609"/>
    <x v="2"/>
    <x v="607"/>
    <x v="7"/>
    <s v="Standard Class"/>
    <s v="DP-13000"/>
    <s v="Darren Powers"/>
    <x v="0"/>
    <s v="United States"/>
    <s v="Carrollton"/>
    <x v="5"/>
    <n v="75007"/>
    <x v="2"/>
    <s v="TEC-AC-10002567"/>
    <x v="2"/>
    <x v="11"/>
    <s v="Logitech G602 Wireless Gaming Mouse"/>
    <n v="127.98399999999999"/>
    <n v="2"/>
    <n v="0.2"/>
    <x v="3404"/>
  </r>
  <r>
    <n v="9906"/>
    <s v="US-2012-129007"/>
    <x v="1"/>
    <x v="1023"/>
    <x v="459"/>
    <s v="First Class"/>
    <s v="KD-16615"/>
    <s v="Ken Dana"/>
    <x v="1"/>
    <s v="United States"/>
    <s v="Anaheim"/>
    <x v="1"/>
    <n v="92804"/>
    <x v="1"/>
    <s v="FUR-FU-10004973"/>
    <x v="0"/>
    <x v="5"/>
    <s v="Flat Face Poster Frame"/>
    <n v="131.88"/>
    <n v="7"/>
    <n v="0"/>
    <x v="7494"/>
  </r>
  <r>
    <n v="9907"/>
    <s v="US-2012-129007"/>
    <x v="1"/>
    <x v="1023"/>
    <x v="459"/>
    <s v="First Class"/>
    <s v="KD-16615"/>
    <s v="Ken Dana"/>
    <x v="1"/>
    <s v="United States"/>
    <s v="Anaheim"/>
    <x v="1"/>
    <n v="92804"/>
    <x v="1"/>
    <s v="OFF-BI-10001628"/>
    <x v="1"/>
    <x v="8"/>
    <s v="Acco Data Flex Cable Posts For Top &amp; Bottom Load Binders, 6&quot; Capacity"/>
    <n v="25.031999999999996"/>
    <n v="3"/>
    <n v="0.2"/>
    <x v="3539"/>
  </r>
  <r>
    <n v="9908"/>
    <s v="US-2012-129007"/>
    <x v="1"/>
    <x v="1023"/>
    <x v="459"/>
    <s v="First Class"/>
    <s v="KD-16615"/>
    <s v="Ken Dana"/>
    <x v="1"/>
    <s v="United States"/>
    <s v="Anaheim"/>
    <x v="1"/>
    <n v="92804"/>
    <x v="1"/>
    <s v="FUR-CH-10000155"/>
    <x v="0"/>
    <x v="1"/>
    <s v="Global Comet Stacking Armless Chair"/>
    <n v="717.72"/>
    <n v="3"/>
    <n v="0.2"/>
    <x v="5757"/>
  </r>
  <r>
    <n v="9909"/>
    <s v="US-2012-129007"/>
    <x v="1"/>
    <x v="1023"/>
    <x v="459"/>
    <s v="First Class"/>
    <s v="KD-16615"/>
    <s v="Ken Dana"/>
    <x v="1"/>
    <s v="United States"/>
    <s v="Anaheim"/>
    <x v="1"/>
    <n v="92804"/>
    <x v="1"/>
    <s v="FUR-FU-10002379"/>
    <x v="0"/>
    <x v="5"/>
    <s v="Eldon Econocleat Chair Mats for Low Pile Carpets"/>
    <n v="207.35"/>
    <n v="5"/>
    <n v="0"/>
    <x v="7495"/>
  </r>
  <r>
    <n v="9910"/>
    <s v="US-2012-129007"/>
    <x v="1"/>
    <x v="1023"/>
    <x v="459"/>
    <s v="First Class"/>
    <s v="KD-16615"/>
    <s v="Ken Dana"/>
    <x v="1"/>
    <s v="United States"/>
    <s v="Anaheim"/>
    <x v="1"/>
    <n v="92804"/>
    <x v="1"/>
    <s v="FUR-FU-10004018"/>
    <x v="0"/>
    <x v="5"/>
    <s v="Tensor Computer Mounted Lamp"/>
    <n v="44.67"/>
    <n v="3"/>
    <n v="0"/>
    <x v="3455"/>
  </r>
  <r>
    <n v="9911"/>
    <s v="US-2012-129007"/>
    <x v="1"/>
    <x v="1023"/>
    <x v="459"/>
    <s v="First Class"/>
    <s v="KD-16615"/>
    <s v="Ken Dana"/>
    <x v="1"/>
    <s v="United States"/>
    <s v="Anaheim"/>
    <x v="1"/>
    <n v="92804"/>
    <x v="1"/>
    <s v="OFF-PA-10000994"/>
    <x v="1"/>
    <x v="10"/>
    <s v="Xerox 1915"/>
    <n v="209.7"/>
    <n v="2"/>
    <n v="0"/>
    <x v="1517"/>
  </r>
  <r>
    <n v="9912"/>
    <s v="US-2011-157231"/>
    <x v="2"/>
    <x v="267"/>
    <x v="568"/>
    <s v="Standard Class"/>
    <s v="RP-19855"/>
    <s v="Roy Phan"/>
    <x v="1"/>
    <s v="United States"/>
    <s v="Richmond"/>
    <x v="0"/>
    <n v="40475"/>
    <x v="0"/>
    <s v="OFF-BI-10002852"/>
    <x v="1"/>
    <x v="8"/>
    <s v="Ibico Standard Transparent Covers"/>
    <n v="115.36"/>
    <n v="7"/>
    <n v="0"/>
    <x v="7496"/>
  </r>
  <r>
    <n v="9913"/>
    <s v="CA-2012-132388"/>
    <x v="1"/>
    <x v="998"/>
    <x v="1141"/>
    <s v="First Class"/>
    <s v="KN-16390"/>
    <s v="Katherine Nockton"/>
    <x v="1"/>
    <s v="United States"/>
    <s v="Santa Barbara"/>
    <x v="1"/>
    <n v="93101"/>
    <x v="1"/>
    <s v="FUR-CH-10001714"/>
    <x v="0"/>
    <x v="1"/>
    <s v="Global Leather &amp; Oak Executive Chair, Burgundy"/>
    <n v="362.13599999999997"/>
    <n v="3"/>
    <n v="0.2"/>
    <x v="7497"/>
  </r>
  <r>
    <n v="9914"/>
    <s v="CA-2012-132388"/>
    <x v="1"/>
    <x v="998"/>
    <x v="1141"/>
    <s v="First Class"/>
    <s v="KN-16390"/>
    <s v="Katherine Nockton"/>
    <x v="1"/>
    <s v="United States"/>
    <s v="Santa Barbara"/>
    <x v="1"/>
    <n v="93101"/>
    <x v="1"/>
    <s v="OFF-LA-10000414"/>
    <x v="1"/>
    <x v="2"/>
    <s v="Avery 503"/>
    <n v="31.049999999999997"/>
    <n v="3"/>
    <n v="0"/>
    <x v="2797"/>
  </r>
  <r>
    <n v="9915"/>
    <s v="CA-2014-160927"/>
    <x v="3"/>
    <x v="926"/>
    <x v="523"/>
    <s v="Second Class"/>
    <s v="TM-21010"/>
    <s v="Tamara Manning"/>
    <x v="0"/>
    <s v="United States"/>
    <s v="Marion"/>
    <x v="23"/>
    <n v="52302"/>
    <x v="2"/>
    <s v="OFF-PA-10003848"/>
    <x v="1"/>
    <x v="10"/>
    <s v="Xerox 1997"/>
    <n v="12.96"/>
    <n v="2"/>
    <n v="0"/>
    <x v="91"/>
  </r>
  <r>
    <n v="9916"/>
    <s v="CA-2014-160927"/>
    <x v="3"/>
    <x v="926"/>
    <x v="523"/>
    <s v="Second Class"/>
    <s v="TM-21010"/>
    <s v="Tamara Manning"/>
    <x v="0"/>
    <s v="United States"/>
    <s v="Marion"/>
    <x v="23"/>
    <n v="52302"/>
    <x v="2"/>
    <s v="OFF-PA-10000176"/>
    <x v="1"/>
    <x v="10"/>
    <s v="Xerox 1887"/>
    <n v="94.85"/>
    <n v="5"/>
    <n v="0"/>
    <x v="464"/>
  </r>
  <r>
    <n v="9917"/>
    <s v="CA-2014-160927"/>
    <x v="3"/>
    <x v="926"/>
    <x v="523"/>
    <s v="Second Class"/>
    <s v="TM-21010"/>
    <s v="Tamara Manning"/>
    <x v="0"/>
    <s v="United States"/>
    <s v="Marion"/>
    <x v="23"/>
    <n v="52302"/>
    <x v="2"/>
    <s v="OFF-ST-10001590"/>
    <x v="1"/>
    <x v="4"/>
    <s v="Tenex Personal Project File with Scoop Front Design, Black"/>
    <n v="13.48"/>
    <n v="1"/>
    <n v="0"/>
    <x v="7498"/>
  </r>
  <r>
    <n v="9918"/>
    <s v="CA-2014-160927"/>
    <x v="3"/>
    <x v="926"/>
    <x v="523"/>
    <s v="Second Class"/>
    <s v="TM-21010"/>
    <s v="Tamara Manning"/>
    <x v="0"/>
    <s v="United States"/>
    <s v="Marion"/>
    <x v="23"/>
    <n v="52302"/>
    <x v="2"/>
    <s v="FUR-FU-10000010"/>
    <x v="0"/>
    <x v="5"/>
    <s v="DAX Value U-Channel Document Frames, Easel Back"/>
    <n v="14.91"/>
    <n v="3"/>
    <n v="0"/>
    <x v="4793"/>
  </r>
  <r>
    <n v="9919"/>
    <s v="CA-2012-105508"/>
    <x v="1"/>
    <x v="496"/>
    <x v="591"/>
    <s v="Standard Class"/>
    <s v="JF-15190"/>
    <s v="Jamie Frazer"/>
    <x v="0"/>
    <s v="United States"/>
    <s v="New York City"/>
    <x v="15"/>
    <n v="10035"/>
    <x v="3"/>
    <s v="OFF-EN-10003055"/>
    <x v="1"/>
    <x v="12"/>
    <s v="Blue String-Tie &amp; Button Interoffice Envelopes, 10 x 13"/>
    <n v="39.979999999999997"/>
    <n v="1"/>
    <n v="0"/>
    <x v="7499"/>
  </r>
  <r>
    <n v="9920"/>
    <s v="CA-2013-149272"/>
    <x v="0"/>
    <x v="543"/>
    <x v="585"/>
    <s v="Standard Class"/>
    <s v="MY-18295"/>
    <s v="Muhammed Yedwab"/>
    <x v="1"/>
    <s v="United States"/>
    <s v="Bryan"/>
    <x v="5"/>
    <n v="77803"/>
    <x v="2"/>
    <s v="FUR-CH-10000863"/>
    <x v="0"/>
    <x v="1"/>
    <s v="Novimex Swivel Fabric Task Chair"/>
    <n v="528.42999999999995"/>
    <n v="5"/>
    <n v="0.3"/>
    <x v="7500"/>
  </r>
  <r>
    <n v="9921"/>
    <s v="CA-2013-149272"/>
    <x v="0"/>
    <x v="543"/>
    <x v="585"/>
    <s v="Standard Class"/>
    <s v="MY-18295"/>
    <s v="Muhammed Yedwab"/>
    <x v="1"/>
    <s v="United States"/>
    <s v="Bryan"/>
    <x v="5"/>
    <n v="77803"/>
    <x v="2"/>
    <s v="OFF-BI-10004233"/>
    <x v="1"/>
    <x v="8"/>
    <s v="GBC Pre-Punched Binding Paper, Plastic, White, 8-1/2&quot; x 11&quot;"/>
    <n v="22.385999999999996"/>
    <n v="7"/>
    <n v="0.8"/>
    <x v="7501"/>
  </r>
  <r>
    <n v="9922"/>
    <s v="CA-2011-111360"/>
    <x v="2"/>
    <x v="156"/>
    <x v="457"/>
    <s v="Standard Class"/>
    <s v="AT-10435"/>
    <s v="Alyssa Tate"/>
    <x v="2"/>
    <s v="United States"/>
    <s v="Akron"/>
    <x v="24"/>
    <n v="44312"/>
    <x v="3"/>
    <s v="OFF-BI-10003350"/>
    <x v="1"/>
    <x v="8"/>
    <s v="Acco Expandable Hanging Binders"/>
    <n v="5.7420000000000009"/>
    <n v="3"/>
    <n v="0.7"/>
    <x v="7502"/>
  </r>
  <r>
    <n v="9923"/>
    <s v="US-2014-162124"/>
    <x v="3"/>
    <x v="636"/>
    <x v="1187"/>
    <s v="Standard Class"/>
    <s v="JF-15490"/>
    <s v="Jeremy Farry"/>
    <x v="0"/>
    <s v="United States"/>
    <s v="Chicago"/>
    <x v="10"/>
    <n v="60653"/>
    <x v="2"/>
    <s v="TEC-AC-10001990"/>
    <x v="2"/>
    <x v="11"/>
    <s v="Kensington Orbit Wireless Mobile Trackball for PC and Mac"/>
    <n v="191.96800000000002"/>
    <n v="4"/>
    <n v="0.2"/>
    <x v="7503"/>
  </r>
  <r>
    <n v="9924"/>
    <s v="CA-2012-159534"/>
    <x v="1"/>
    <x v="305"/>
    <x v="325"/>
    <s v="First Class"/>
    <s v="DH-13075"/>
    <s v="Dave Hallsten"/>
    <x v="1"/>
    <s v="United States"/>
    <s v="New York City"/>
    <x v="15"/>
    <n v="10035"/>
    <x v="3"/>
    <s v="OFF-BI-10003982"/>
    <x v="1"/>
    <x v="8"/>
    <s v="Wilson Jones Century Plastic Molded Ring Binders"/>
    <n v="49.847999999999999"/>
    <n v="3"/>
    <n v="0.2"/>
    <x v="4134"/>
  </r>
  <r>
    <n v="9925"/>
    <s v="CA-2012-159534"/>
    <x v="1"/>
    <x v="305"/>
    <x v="325"/>
    <s v="First Class"/>
    <s v="DH-13075"/>
    <s v="Dave Hallsten"/>
    <x v="1"/>
    <s v="United States"/>
    <s v="New York City"/>
    <x v="15"/>
    <n v="10035"/>
    <x v="3"/>
    <s v="OFF-EN-10004386"/>
    <x v="1"/>
    <x v="12"/>
    <s v="Recycled Interoffice Envelopes with String and Button Closure, 10 x 13"/>
    <n v="23.99"/>
    <n v="1"/>
    <n v="0"/>
    <x v="7504"/>
  </r>
  <r>
    <n v="9926"/>
    <s v="CA-2012-159534"/>
    <x v="1"/>
    <x v="305"/>
    <x v="325"/>
    <s v="First Class"/>
    <s v="DH-13075"/>
    <s v="Dave Hallsten"/>
    <x v="1"/>
    <s v="United States"/>
    <s v="New York City"/>
    <x v="15"/>
    <n v="10035"/>
    <x v="3"/>
    <s v="OFF-BI-10003656"/>
    <x v="1"/>
    <x v="8"/>
    <s v="Fellowes PB200 Plastic Comb Binding Machine"/>
    <n v="1087.9360000000001"/>
    <n v="8"/>
    <n v="0.2"/>
    <x v="7505"/>
  </r>
  <r>
    <n v="9927"/>
    <s v="CA-2012-159534"/>
    <x v="1"/>
    <x v="305"/>
    <x v="325"/>
    <s v="First Class"/>
    <s v="DH-13075"/>
    <s v="Dave Hallsten"/>
    <x v="1"/>
    <s v="United States"/>
    <s v="New York City"/>
    <x v="15"/>
    <n v="10035"/>
    <x v="3"/>
    <s v="TEC-PH-10002310"/>
    <x v="2"/>
    <x v="7"/>
    <s v="Panasonic KX T7731-B Digital phone"/>
    <n v="199.98"/>
    <n v="2"/>
    <n v="0"/>
    <x v="7506"/>
  </r>
  <r>
    <n v="9928"/>
    <s v="CA-2012-159534"/>
    <x v="1"/>
    <x v="305"/>
    <x v="325"/>
    <s v="First Class"/>
    <s v="DH-13075"/>
    <s v="Dave Hallsten"/>
    <x v="1"/>
    <s v="United States"/>
    <s v="New York City"/>
    <x v="15"/>
    <n v="10035"/>
    <x v="3"/>
    <s v="OFF-ST-10001172"/>
    <x v="1"/>
    <x v="4"/>
    <s v="Tennsco Lockers, Sand"/>
    <n v="83.92"/>
    <n v="4"/>
    <n v="0"/>
    <x v="7507"/>
  </r>
  <r>
    <n v="9929"/>
    <s v="CA-2013-129630"/>
    <x v="0"/>
    <x v="913"/>
    <x v="383"/>
    <s v="Same Day"/>
    <s v="IM-15055"/>
    <s v="Ionia McGrath"/>
    <x v="0"/>
    <s v="United States"/>
    <s v="San Francisco"/>
    <x v="1"/>
    <n v="94122"/>
    <x v="1"/>
    <s v="FUR-FU-10000260"/>
    <x v="0"/>
    <x v="5"/>
    <s v="6&quot; Cubicle Wall Clock, Black"/>
    <n v="24.27"/>
    <n v="3"/>
    <n v="0"/>
    <x v="7508"/>
  </r>
  <r>
    <n v="9930"/>
    <s v="CA-2013-129630"/>
    <x v="0"/>
    <x v="913"/>
    <x v="383"/>
    <s v="Same Day"/>
    <s v="IM-15055"/>
    <s v="Ionia McGrath"/>
    <x v="0"/>
    <s v="United States"/>
    <s v="San Francisco"/>
    <x v="1"/>
    <n v="94122"/>
    <x v="1"/>
    <s v="TEC-CO-10003763"/>
    <x v="2"/>
    <x v="16"/>
    <s v="Canon PC1060 Personal Laser Copier"/>
    <n v="2799.9600000000005"/>
    <n v="5"/>
    <n v="0.2"/>
    <x v="3472"/>
  </r>
  <r>
    <n v="9931"/>
    <s v="CA-2012-104948"/>
    <x v="1"/>
    <x v="50"/>
    <x v="5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x v="50"/>
    <s v="Standard Class"/>
    <s v="KH-16510"/>
    <s v="Keith Herrera"/>
    <x v="0"/>
    <s v="United States"/>
    <s v="San Bernardino"/>
    <x v="1"/>
    <n v="92404"/>
    <x v="1"/>
    <s v="FUR-BO-10004357"/>
    <x v="0"/>
    <x v="0"/>
    <s v="O'Sullivan Living Dimensions 3-Shelf Bookcases"/>
    <n v="683.33199999999999"/>
    <n v="4"/>
    <n v="0.15"/>
    <x v="7510"/>
  </r>
  <r>
    <n v="9933"/>
    <s v="CA-2012-104948"/>
    <x v="1"/>
    <x v="50"/>
    <x v="50"/>
    <s v="Standard Class"/>
    <s v="KH-16510"/>
    <s v="Keith Herrera"/>
    <x v="0"/>
    <s v="United States"/>
    <s v="San Bernardino"/>
    <x v="1"/>
    <n v="92404"/>
    <x v="1"/>
    <s v="OFF-PA-10004610"/>
    <x v="1"/>
    <x v="10"/>
    <s v="Xerox 1900"/>
    <n v="29.96"/>
    <n v="7"/>
    <n v="0"/>
    <x v="7511"/>
  </r>
  <r>
    <n v="9934"/>
    <s v="CA-2011-166555"/>
    <x v="2"/>
    <x v="384"/>
    <x v="1160"/>
    <s v="First Class"/>
    <s v="JK-15205"/>
    <s v="Jamie Kunitz"/>
    <x v="0"/>
    <s v="United States"/>
    <s v="Niagara Falls"/>
    <x v="15"/>
    <n v="14304"/>
    <x v="3"/>
    <s v="TEC-PH-10004912"/>
    <x v="2"/>
    <x v="7"/>
    <s v="Cisco SPA112 2 Port Phone Adapter"/>
    <n v="164.85000000000002"/>
    <n v="3"/>
    <n v="0"/>
    <x v="7512"/>
  </r>
  <r>
    <n v="9935"/>
    <s v="CA-2013-114405"/>
    <x v="0"/>
    <x v="281"/>
    <x v="361"/>
    <s v="Standard Class"/>
    <s v="AS-10240"/>
    <s v="Alan Shonely"/>
    <x v="0"/>
    <s v="United States"/>
    <s v="Philadelphia"/>
    <x v="9"/>
    <n v="19120"/>
    <x v="3"/>
    <s v="OFF-AP-10003278"/>
    <x v="1"/>
    <x v="9"/>
    <s v="Belkin 7-Outlet SurgeMaster Home Series"/>
    <n v="33.528000000000006"/>
    <n v="3"/>
    <n v="0.2"/>
    <x v="7513"/>
  </r>
  <r>
    <n v="9936"/>
    <s v="CA-2013-114405"/>
    <x v="0"/>
    <x v="281"/>
    <x v="361"/>
    <s v="Standard Class"/>
    <s v="AS-10240"/>
    <s v="Alan Shonely"/>
    <x v="0"/>
    <s v="United States"/>
    <s v="Philadelphia"/>
    <x v="9"/>
    <n v="19120"/>
    <x v="3"/>
    <s v="OFF-ST-10001627"/>
    <x v="1"/>
    <x v="4"/>
    <s v="Eldon Jumbo ProFile Portable File Boxes Graphite/Black"/>
    <n v="36.744"/>
    <n v="3"/>
    <n v="0.2"/>
    <x v="7514"/>
  </r>
  <r>
    <n v="9937"/>
    <s v="CA-2014-132955"/>
    <x v="3"/>
    <x v="92"/>
    <x v="171"/>
    <s v="Standard Class"/>
    <s v="SC-20575"/>
    <s v="Sonia Cooley"/>
    <x v="0"/>
    <s v="United States"/>
    <s v="Cranston"/>
    <x v="34"/>
    <n v="2920"/>
    <x v="3"/>
    <s v="OFF-BI-10002735"/>
    <x v="1"/>
    <x v="8"/>
    <s v="GBC Prestige Therm-A-Bind Covers"/>
    <n v="102.93"/>
    <n v="3"/>
    <n v="0"/>
    <x v="5240"/>
  </r>
  <r>
    <n v="9938"/>
    <s v="CA-2013-164889"/>
    <x v="0"/>
    <x v="1235"/>
    <x v="29"/>
    <s v="Second Class"/>
    <s v="CP-12340"/>
    <s v="Christine Phan"/>
    <x v="1"/>
    <s v="United States"/>
    <s v="Los Angeles"/>
    <x v="1"/>
    <n v="90049"/>
    <x v="1"/>
    <s v="FUR-TA-10001676"/>
    <x v="0"/>
    <x v="3"/>
    <s v="Hon 61000 Series Interactive Training Tables"/>
    <n v="71.088000000000008"/>
    <n v="2"/>
    <n v="0.2"/>
    <x v="4742"/>
  </r>
  <r>
    <n v="9939"/>
    <s v="CA-2013-169824"/>
    <x v="0"/>
    <x v="939"/>
    <x v="24"/>
    <s v="Standard Class"/>
    <s v="NS-18640"/>
    <s v="Noel Staavos"/>
    <x v="1"/>
    <s v="United States"/>
    <s v="New York City"/>
    <x v="15"/>
    <n v="10009"/>
    <x v="3"/>
    <s v="FUR-FU-10004864"/>
    <x v="0"/>
    <x v="5"/>
    <s v="Eldon 500 Class Desk Accessories"/>
    <n v="60.35"/>
    <n v="5"/>
    <n v="0"/>
    <x v="7515"/>
  </r>
  <r>
    <n v="9940"/>
    <s v="CA-2013-169824"/>
    <x v="0"/>
    <x v="939"/>
    <x v="24"/>
    <s v="Standard Class"/>
    <s v="NS-18640"/>
    <s v="Noel Staavos"/>
    <x v="1"/>
    <s v="United States"/>
    <s v="New York City"/>
    <x v="15"/>
    <n v="10009"/>
    <x v="3"/>
    <s v="OFF-SU-10000952"/>
    <x v="1"/>
    <x v="14"/>
    <s v="Fiskars Home &amp; Office Scissors"/>
    <n v="35.520000000000003"/>
    <n v="4"/>
    <n v="0"/>
    <x v="7516"/>
  </r>
  <r>
    <n v="9941"/>
    <s v="CA-2013-169824"/>
    <x v="0"/>
    <x v="939"/>
    <x v="24"/>
    <s v="Standard Class"/>
    <s v="NS-18640"/>
    <s v="Noel Staavos"/>
    <x v="1"/>
    <s v="United States"/>
    <s v="New York City"/>
    <x v="15"/>
    <n v="10009"/>
    <x v="3"/>
    <s v="OFF-AR-10000462"/>
    <x v="1"/>
    <x v="6"/>
    <s v="Sanford Pocket Accent Highlighters"/>
    <n v="11.200000000000001"/>
    <n v="7"/>
    <n v="0"/>
    <x v="7517"/>
  </r>
  <r>
    <n v="9942"/>
    <s v="CA-2014-164028"/>
    <x v="3"/>
    <x v="221"/>
    <x v="524"/>
    <s v="Standard Class"/>
    <s v="JL-15835"/>
    <s v="John Lee"/>
    <x v="0"/>
    <s v="United States"/>
    <s v="San Francisco"/>
    <x v="1"/>
    <n v="94122"/>
    <x v="1"/>
    <s v="TEC-AC-10001772"/>
    <x v="2"/>
    <x v="11"/>
    <s v="Memorex Mini Travel Drive 16 GB USB 2.0 Flash Drive"/>
    <n v="223.58"/>
    <n v="14"/>
    <n v="0"/>
    <x v="7518"/>
  </r>
  <r>
    <n v="9943"/>
    <s v="CA-2011-143371"/>
    <x v="2"/>
    <x v="129"/>
    <x v="752"/>
    <s v="Standard Class"/>
    <s v="MD-17350"/>
    <s v="Maribeth Dona"/>
    <x v="0"/>
    <s v="United States"/>
    <s v="Anaheim"/>
    <x v="1"/>
    <n v="92804"/>
    <x v="1"/>
    <s v="OFF-ST-10001128"/>
    <x v="1"/>
    <x v="4"/>
    <s v="Carina Mini System Audio Rack, Model AR050B"/>
    <n v="998.82"/>
    <n v="9"/>
    <n v="0"/>
    <x v="7519"/>
  </r>
  <r>
    <n v="9944"/>
    <s v="CA-2011-143371"/>
    <x v="2"/>
    <x v="129"/>
    <x v="752"/>
    <s v="Standard Class"/>
    <s v="MD-17350"/>
    <s v="Maribeth Dona"/>
    <x v="0"/>
    <s v="United States"/>
    <s v="Anaheim"/>
    <x v="1"/>
    <n v="92804"/>
    <x v="1"/>
    <s v="OFF-SU-10002537"/>
    <x v="1"/>
    <x v="14"/>
    <s v="Acme Box Cutter Scissors"/>
    <n v="51.150000000000006"/>
    <n v="5"/>
    <n v="0"/>
    <x v="7520"/>
  </r>
  <r>
    <n v="9945"/>
    <s v="CA-2012-145415"/>
    <x v="1"/>
    <x v="1236"/>
    <x v="1250"/>
    <s v="Second Class"/>
    <s v="RD-19660"/>
    <s v="Robert Dilbeck"/>
    <x v="2"/>
    <s v="United States"/>
    <s v="Seattle"/>
    <x v="4"/>
    <n v="98103"/>
    <x v="1"/>
    <s v="OFF-ST-10000419"/>
    <x v="1"/>
    <x v="4"/>
    <s v="Rogers Jumbo File, Granite"/>
    <n v="40.74"/>
    <n v="3"/>
    <n v="0"/>
    <x v="1423"/>
  </r>
  <r>
    <n v="9946"/>
    <s v="CA-2011-111157"/>
    <x v="2"/>
    <x v="1086"/>
    <x v="70"/>
    <s v="Standard Class"/>
    <s v="NH-18610"/>
    <s v="Nicole Hansen"/>
    <x v="1"/>
    <s v="United States"/>
    <s v="Philadelphia"/>
    <x v="9"/>
    <n v="19120"/>
    <x v="3"/>
    <s v="OFF-PA-10000327"/>
    <x v="1"/>
    <x v="10"/>
    <s v="Xerox 1971"/>
    <n v="3.4240000000000004"/>
    <n v="1"/>
    <n v="0.2"/>
    <x v="1377"/>
  </r>
  <r>
    <n v="9947"/>
    <s v="CA-2011-111157"/>
    <x v="2"/>
    <x v="1086"/>
    <x v="70"/>
    <s v="Standard Class"/>
    <s v="NH-18610"/>
    <s v="Nicole Hansen"/>
    <x v="1"/>
    <s v="United States"/>
    <s v="Philadelphia"/>
    <x v="9"/>
    <n v="19120"/>
    <x v="3"/>
    <s v="TEC-AC-10004353"/>
    <x v="2"/>
    <x v="11"/>
    <s v="Hypercom P1300 Pinpad"/>
    <n v="151.20000000000002"/>
    <n v="3"/>
    <n v="0.2"/>
    <x v="1318"/>
  </r>
  <r>
    <n v="9948"/>
    <s v="CA-2014-121559"/>
    <x v="3"/>
    <x v="702"/>
    <x v="1081"/>
    <s v="Second Class"/>
    <s v="HW-14935"/>
    <s v="Helen Wasserman"/>
    <x v="1"/>
    <s v="United States"/>
    <s v="Indianapolis"/>
    <x v="14"/>
    <n v="46203"/>
    <x v="2"/>
    <s v="FUR-CH-10003746"/>
    <x v="0"/>
    <x v="1"/>
    <s v="Hon 4070 Series Pagoda Round Back Stacking Chairs"/>
    <n v="1925.88"/>
    <n v="6"/>
    <n v="0"/>
    <x v="7521"/>
  </r>
  <r>
    <n v="9949"/>
    <s v="CA-2014-121559"/>
    <x v="3"/>
    <x v="702"/>
    <x v="1081"/>
    <s v="Second Class"/>
    <s v="HW-14935"/>
    <s v="Helen Wasserman"/>
    <x v="1"/>
    <s v="United States"/>
    <s v="Indianapolis"/>
    <x v="14"/>
    <n v="46203"/>
    <x v="2"/>
    <s v="OFF-AP-10002945"/>
    <x v="1"/>
    <x v="9"/>
    <s v="Honeywell Enviracaire Portable HEPA Air Cleaner for 17' x 22' Room"/>
    <n v="2405.1999999999998"/>
    <n v="8"/>
    <n v="0"/>
    <x v="7522"/>
  </r>
  <r>
    <n v="9950"/>
    <s v="CA-2014-121559"/>
    <x v="3"/>
    <x v="702"/>
    <x v="1081"/>
    <s v="Second Class"/>
    <s v="HW-14935"/>
    <s v="Helen Wasserman"/>
    <x v="1"/>
    <s v="United States"/>
    <s v="Indianapolis"/>
    <x v="14"/>
    <n v="46203"/>
    <x v="2"/>
    <s v="TEC-AC-10004568"/>
    <x v="2"/>
    <x v="11"/>
    <s v="Maxell LTO Ultrium - 800 GB"/>
    <n v="83.97"/>
    <n v="3"/>
    <n v="0"/>
    <x v="7523"/>
  </r>
  <r>
    <n v="9951"/>
    <s v="CA-2014-121559"/>
    <x v="3"/>
    <x v="702"/>
    <x v="1081"/>
    <s v="Second Class"/>
    <s v="HW-14935"/>
    <s v="Helen Wasserman"/>
    <x v="1"/>
    <s v="United States"/>
    <s v="Indianapolis"/>
    <x v="14"/>
    <n v="46203"/>
    <x v="2"/>
    <s v="TEC-AC-10001714"/>
    <x v="2"/>
    <x v="11"/>
    <s v="Logitech MX Performance Wireless Mouse"/>
    <n v="39.89"/>
    <n v="1"/>
    <n v="0"/>
    <x v="7524"/>
  </r>
  <r>
    <n v="9952"/>
    <s v="CA-2014-121559"/>
    <x v="3"/>
    <x v="702"/>
    <x v="1081"/>
    <s v="Second Class"/>
    <s v="HW-14935"/>
    <s v="Helen Wasserman"/>
    <x v="1"/>
    <s v="United States"/>
    <s v="Indianapolis"/>
    <x v="14"/>
    <n v="46203"/>
    <x v="2"/>
    <s v="OFF-BI-10002072"/>
    <x v="1"/>
    <x v="8"/>
    <s v="Cardinal Slant-D Ring Binders"/>
    <n v="17.38"/>
    <n v="2"/>
    <n v="0"/>
    <x v="1066"/>
  </r>
  <r>
    <n v="9953"/>
    <s v="CA-2012-141593"/>
    <x v="1"/>
    <x v="639"/>
    <x v="313"/>
    <s v="Second Class"/>
    <s v="DB-12970"/>
    <s v="Darren Budd"/>
    <x v="1"/>
    <s v="United States"/>
    <s v="Los Angeles"/>
    <x v="1"/>
    <n v="90045"/>
    <x v="1"/>
    <s v="OFF-BI-10001153"/>
    <x v="1"/>
    <x v="8"/>
    <s v="Ibico Recycled Grain-Textured Covers"/>
    <n v="55.264000000000003"/>
    <n v="2"/>
    <n v="0.2"/>
    <x v="7525"/>
  </r>
  <r>
    <n v="9954"/>
    <s v="CA-2012-141593"/>
    <x v="1"/>
    <x v="639"/>
    <x v="313"/>
    <s v="Second Class"/>
    <s v="DB-12970"/>
    <s v="Darren Budd"/>
    <x v="1"/>
    <s v="United States"/>
    <s v="Los Angeles"/>
    <x v="1"/>
    <n v="90045"/>
    <x v="1"/>
    <s v="OFF-PA-10004983"/>
    <x v="1"/>
    <x v="10"/>
    <s v="Xerox 23"/>
    <n v="6.48"/>
    <n v="1"/>
    <n v="0"/>
    <x v="90"/>
  </r>
  <r>
    <n v="9955"/>
    <s v="CA-2012-141593"/>
    <x v="1"/>
    <x v="639"/>
    <x v="313"/>
    <s v="Second Class"/>
    <s v="DB-12970"/>
    <s v="Darren Budd"/>
    <x v="1"/>
    <s v="United States"/>
    <s v="Los Angeles"/>
    <x v="1"/>
    <n v="90045"/>
    <x v="1"/>
    <s v="OFF-BI-10000948"/>
    <x v="1"/>
    <x v="8"/>
    <s v="GBC Laser Imprintable Binding System Covers, Desert Sand"/>
    <n v="34.248000000000005"/>
    <n v="3"/>
    <n v="0.2"/>
    <x v="5061"/>
  </r>
  <r>
    <n v="9956"/>
    <s v="CA-2012-141593"/>
    <x v="1"/>
    <x v="639"/>
    <x v="313"/>
    <s v="Second Class"/>
    <s v="DB-12970"/>
    <s v="Darren Budd"/>
    <x v="1"/>
    <s v="United States"/>
    <s v="Los Angeles"/>
    <x v="1"/>
    <n v="90045"/>
    <x v="1"/>
    <s v="FUR-TA-10002622"/>
    <x v="0"/>
    <x v="3"/>
    <s v="Bush Andora Conference Table, Maple/Graphite Gray Finish"/>
    <n v="273.56799999999998"/>
    <n v="2"/>
    <n v="0.2"/>
    <x v="7526"/>
  </r>
  <r>
    <n v="9957"/>
    <s v="US-2011-143287"/>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x v="995"/>
    <s v="Standard Class"/>
    <s v="KN-16705"/>
    <s v="Kristina Nunn"/>
    <x v="2"/>
    <s v="United States"/>
    <s v="New Rochelle"/>
    <x v="15"/>
    <n v="10801"/>
    <x v="3"/>
    <s v="OFF-PA-10004039"/>
    <x v="1"/>
    <x v="10"/>
    <s v="Xerox 1882"/>
    <n v="223.92"/>
    <n v="4"/>
    <n v="0"/>
    <x v="1111"/>
  </r>
  <r>
    <n v="9959"/>
    <s v="US-2011-143287"/>
    <x v="2"/>
    <x v="7"/>
    <x v="995"/>
    <s v="Standard Class"/>
    <s v="KN-16705"/>
    <s v="Kristina Nunn"/>
    <x v="2"/>
    <s v="United States"/>
    <s v="New Rochelle"/>
    <x v="15"/>
    <n v="10801"/>
    <x v="3"/>
    <s v="OFF-SU-10001574"/>
    <x v="1"/>
    <x v="14"/>
    <s v="Acme Value Line Scissors"/>
    <n v="7.3"/>
    <n v="2"/>
    <n v="0"/>
    <x v="558"/>
  </r>
  <r>
    <n v="9960"/>
    <s v="CA-2014-137421"/>
    <x v="3"/>
    <x v="833"/>
    <x v="768"/>
    <s v="Standard Class"/>
    <s v="AJ-10945"/>
    <s v="Ashley Jarboe"/>
    <x v="0"/>
    <s v="United States"/>
    <s v="Chandler"/>
    <x v="16"/>
    <n v="85224"/>
    <x v="1"/>
    <s v="OFF-AR-10001761"/>
    <x v="1"/>
    <x v="6"/>
    <s v="Avery Hi-Liter Smear-Safe Highlighters"/>
    <n v="9.3439999999999994"/>
    <n v="2"/>
    <n v="0.2"/>
    <x v="7527"/>
  </r>
  <r>
    <n v="9961"/>
    <s v="CA-2014-141446"/>
    <x v="3"/>
    <x v="118"/>
    <x v="934"/>
    <s v="Second Class"/>
    <s v="CL-12700"/>
    <s v="Craig Leslie"/>
    <x v="2"/>
    <s v="United States"/>
    <s v="Florence"/>
    <x v="0"/>
    <n v="41042"/>
    <x v="0"/>
    <s v="TEC-AC-10002305"/>
    <x v="2"/>
    <x v="11"/>
    <s v="KeyTronic E03601U1 - Keyboard - Beige"/>
    <n v="18"/>
    <n v="1"/>
    <n v="0"/>
    <x v="7528"/>
  </r>
  <r>
    <n v="9962"/>
    <s v="CA-2012-168088"/>
    <x v="1"/>
    <x v="531"/>
    <x v="206"/>
    <s v="First Class"/>
    <s v="CM-12655"/>
    <s v="Corinna Mitchell"/>
    <x v="2"/>
    <s v="United States"/>
    <s v="Houston"/>
    <x v="5"/>
    <n v="77041"/>
    <x v="2"/>
    <s v="OFF-PA-10000675"/>
    <x v="1"/>
    <x v="10"/>
    <s v="Xerox 1919"/>
    <n v="65.584000000000003"/>
    <n v="2"/>
    <n v="0.2"/>
    <x v="5944"/>
  </r>
  <r>
    <n v="9963"/>
    <s v="CA-2012-168088"/>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x v="1093"/>
    <s v="Same Day"/>
    <s v="AS-10240"/>
    <s v="Alan Shonely"/>
    <x v="0"/>
    <s v="United States"/>
    <s v="Philadelphia"/>
    <x v="9"/>
    <n v="19140"/>
    <x v="3"/>
    <s v="OFF-PA-10003072"/>
    <x v="1"/>
    <x v="10"/>
    <s v="Eureka Recycled Copy Paper 8 1/2&quot; x 11&quot;, Ream"/>
    <n v="10.368000000000002"/>
    <n v="2"/>
    <n v="0.2"/>
    <x v="572"/>
  </r>
  <r>
    <n v="9965"/>
    <s v="CA-2013-146374"/>
    <x v="0"/>
    <x v="5"/>
    <x v="5"/>
    <s v="Second Class"/>
    <s v="HE-14800"/>
    <s v="Harold Engle"/>
    <x v="1"/>
    <s v="United States"/>
    <s v="Newark"/>
    <x v="13"/>
    <n v="19711"/>
    <x v="3"/>
    <s v="FUR-FU-10002671"/>
    <x v="0"/>
    <x v="5"/>
    <s v="Electrix 20W Halogen Replacement Bulb for Zoom-In Desk Lamp"/>
    <n v="13.4"/>
    <n v="1"/>
    <n v="0"/>
    <x v="7530"/>
  </r>
  <r>
    <n v="9966"/>
    <s v="CA-2013-146374"/>
    <x v="0"/>
    <x v="5"/>
    <x v="5"/>
    <s v="Second Class"/>
    <s v="HE-14800"/>
    <s v="Harold Engle"/>
    <x v="1"/>
    <s v="United States"/>
    <s v="Newark"/>
    <x v="13"/>
    <n v="19711"/>
    <x v="3"/>
    <s v="OFF-PA-10000349"/>
    <x v="1"/>
    <x v="10"/>
    <s v="Staples"/>
    <n v="4.9800000000000004"/>
    <n v="1"/>
    <n v="0"/>
    <x v="5561"/>
  </r>
  <r>
    <n v="9967"/>
    <s v="CA-2013-146374"/>
    <x v="0"/>
    <x v="5"/>
    <x v="5"/>
    <s v="Second Class"/>
    <s v="HE-14800"/>
    <s v="Harold Engle"/>
    <x v="1"/>
    <s v="United States"/>
    <s v="Newark"/>
    <x v="13"/>
    <n v="19711"/>
    <x v="3"/>
    <s v="OFF-EN-10004483"/>
    <x v="1"/>
    <x v="12"/>
    <s v="#10 White Business Envelopes,4 1/8 x 9 1/2"/>
    <n v="109.69"/>
    <n v="7"/>
    <n v="0"/>
    <x v="7531"/>
  </r>
  <r>
    <n v="9968"/>
    <s v="CA-2014-153871"/>
    <x v="3"/>
    <x v="157"/>
    <x v="416"/>
    <s v="Standard Class"/>
    <s v="RB-19435"/>
    <s v="Richard Bierner"/>
    <x v="0"/>
    <s v="United States"/>
    <s v="Plainfield"/>
    <x v="30"/>
    <n v="7060"/>
    <x v="3"/>
    <s v="OFF-BI-10004209"/>
    <x v="1"/>
    <x v="8"/>
    <s v="Fellowes Twister Kit, Gray/Clear, 3/pkg"/>
    <n v="40.199999999999996"/>
    <n v="5"/>
    <n v="0"/>
    <x v="7254"/>
  </r>
  <r>
    <n v="9969"/>
    <s v="CA-2014-153871"/>
    <x v="3"/>
    <x v="157"/>
    <x v="416"/>
    <s v="Standard Class"/>
    <s v="RB-19435"/>
    <s v="Richard Bierner"/>
    <x v="0"/>
    <s v="United States"/>
    <s v="Plainfield"/>
    <x v="30"/>
    <n v="7060"/>
    <x v="3"/>
    <s v="OFF-BI-10004600"/>
    <x v="1"/>
    <x v="8"/>
    <s v="Ibico Ibimaster 300 Manual Binding System"/>
    <n v="735.98"/>
    <n v="2"/>
    <n v="0"/>
    <x v="2802"/>
  </r>
  <r>
    <n v="9970"/>
    <s v="CA-2014-153871"/>
    <x v="3"/>
    <x v="157"/>
    <x v="416"/>
    <s v="Standard Class"/>
    <s v="RB-19435"/>
    <s v="Richard Bierner"/>
    <x v="0"/>
    <s v="United States"/>
    <s v="Plainfield"/>
    <x v="30"/>
    <n v="7060"/>
    <x v="3"/>
    <s v="OFF-AP-10003622"/>
    <x v="1"/>
    <x v="9"/>
    <s v="Bravo II Megaboss 12-Amp Hard Body Upright, Replacement Belts, 2 Belts per Pack"/>
    <n v="22.75"/>
    <n v="7"/>
    <n v="0"/>
    <x v="7532"/>
  </r>
  <r>
    <n v="9971"/>
    <s v="CA-2012-103772"/>
    <x v="1"/>
    <x v="1141"/>
    <x v="790"/>
    <s v="Standard Class"/>
    <s v="MP-17470"/>
    <s v="Mark Packer"/>
    <x v="2"/>
    <s v="United States"/>
    <s v="Smyrna"/>
    <x v="32"/>
    <n v="30080"/>
    <x v="0"/>
    <s v="OFF-BI-10002867"/>
    <x v="1"/>
    <x v="8"/>
    <s v="GBC Recycled Regency Composition Covers"/>
    <n v="119.56"/>
    <n v="2"/>
    <n v="0"/>
    <x v="7533"/>
  </r>
  <r>
    <n v="9972"/>
    <s v="CA-2012-103772"/>
    <x v="1"/>
    <x v="1141"/>
    <x v="790"/>
    <s v="Standard Class"/>
    <s v="MP-17470"/>
    <s v="Mark Packer"/>
    <x v="2"/>
    <s v="United States"/>
    <s v="Smyrna"/>
    <x v="32"/>
    <n v="30080"/>
    <x v="0"/>
    <s v="OFF-AR-10000538"/>
    <x v="1"/>
    <x v="6"/>
    <s v="Boston Model 1800 Electric Pencil Sharpener, Gray"/>
    <n v="140.75"/>
    <n v="5"/>
    <n v="0"/>
    <x v="7534"/>
  </r>
  <r>
    <n v="9973"/>
    <s v="CA-2013-130225"/>
    <x v="0"/>
    <x v="108"/>
    <x v="106"/>
    <s v="Standard Class"/>
    <s v="RC-19960"/>
    <s v="Ryan Crowe"/>
    <x v="0"/>
    <s v="United States"/>
    <s v="Houston"/>
    <x v="5"/>
    <n v="77041"/>
    <x v="2"/>
    <s v="OFF-EN-10000056"/>
    <x v="1"/>
    <x v="12"/>
    <s v="Cameo Buff Policy Envelopes"/>
    <n v="99.567999999999998"/>
    <n v="2"/>
    <n v="0.2"/>
    <x v="7535"/>
  </r>
  <r>
    <n v="9974"/>
    <s v="US-2013-103674"/>
    <x v="0"/>
    <x v="409"/>
    <x v="5"/>
    <s v="Standard Class"/>
    <s v="AP-10720"/>
    <s v="Anne Pryor"/>
    <x v="2"/>
    <s v="United States"/>
    <s v="Los Angeles"/>
    <x v="1"/>
    <n v="90032"/>
    <x v="1"/>
    <s v="TEC-PH-10004080"/>
    <x v="2"/>
    <x v="7"/>
    <s v="Avaya 5410 Digital phone"/>
    <n v="271.95999999999998"/>
    <n v="5"/>
    <n v="0.2"/>
    <x v="7536"/>
  </r>
  <r>
    <n v="9975"/>
    <s v="US-2013-103674"/>
    <x v="0"/>
    <x v="409"/>
    <x v="5"/>
    <s v="Standard Class"/>
    <s v="AP-10720"/>
    <s v="Anne Pryor"/>
    <x v="2"/>
    <s v="United States"/>
    <s v="Los Angeles"/>
    <x v="1"/>
    <n v="90032"/>
    <x v="1"/>
    <s v="OFF-AR-10004752"/>
    <x v="1"/>
    <x v="6"/>
    <s v="Blackstonian Pencils"/>
    <n v="18.689999999999998"/>
    <n v="7"/>
    <n v="0"/>
    <x v="7090"/>
  </r>
  <r>
    <n v="9976"/>
    <s v="US-2013-103674"/>
    <x v="0"/>
    <x v="409"/>
    <x v="5"/>
    <s v="Standard Class"/>
    <s v="AP-10720"/>
    <s v="Anne Pryor"/>
    <x v="2"/>
    <s v="United States"/>
    <s v="Los Angeles"/>
    <x v="1"/>
    <n v="90032"/>
    <x v="1"/>
    <s v="OFF-PA-10000743"/>
    <x v="1"/>
    <x v="10"/>
    <s v="Xerox 1977"/>
    <n v="13.36"/>
    <n v="2"/>
    <n v="0"/>
    <x v="534"/>
  </r>
  <r>
    <n v="9977"/>
    <s v="US-2013-103674"/>
    <x v="0"/>
    <x v="409"/>
    <x v="5"/>
    <s v="Standard Class"/>
    <s v="AP-10720"/>
    <s v="Anne Pryor"/>
    <x v="2"/>
    <s v="United States"/>
    <s v="Los Angeles"/>
    <x v="1"/>
    <n v="90032"/>
    <x v="1"/>
    <s v="TEC-PH-10002496"/>
    <x v="2"/>
    <x v="7"/>
    <s v="Cisco SPA301"/>
    <n v="249.58400000000003"/>
    <n v="2"/>
    <n v="0.2"/>
    <x v="2773"/>
  </r>
  <r>
    <n v="9978"/>
    <s v="US-2013-103674"/>
    <x v="0"/>
    <x v="409"/>
    <x v="5"/>
    <s v="Standard Class"/>
    <s v="AP-10720"/>
    <s v="Anne Pryor"/>
    <x v="2"/>
    <s v="United States"/>
    <s v="Los Angeles"/>
    <x v="1"/>
    <n v="90032"/>
    <x v="1"/>
    <s v="OFF-FA-10003467"/>
    <x v="1"/>
    <x v="13"/>
    <s v="Alliance Big Bands Rubber Bands, 12/Pack"/>
    <n v="13.86"/>
    <n v="7"/>
    <n v="0"/>
    <x v="232"/>
  </r>
  <r>
    <n v="9979"/>
    <s v="US-2013-103674"/>
    <x v="0"/>
    <x v="409"/>
    <x v="5"/>
    <s v="Standard Class"/>
    <s v="AP-10720"/>
    <s v="Anne Pryor"/>
    <x v="2"/>
    <s v="United States"/>
    <s v="Los Angeles"/>
    <x v="1"/>
    <n v="90032"/>
    <x v="1"/>
    <s v="OFF-BI-10003727"/>
    <x v="1"/>
    <x v="8"/>
    <s v="Avery Durable Slant Ring Binders With Label Holder"/>
    <n v="13.375999999999999"/>
    <n v="4"/>
    <n v="0.2"/>
    <x v="7537"/>
  </r>
  <r>
    <n v="9980"/>
    <s v="US-2013-103674"/>
    <x v="0"/>
    <x v="409"/>
    <x v="5"/>
    <s v="Standard Class"/>
    <s v="AP-10720"/>
    <s v="Anne Pryor"/>
    <x v="2"/>
    <s v="United States"/>
    <s v="Los Angeles"/>
    <x v="1"/>
    <n v="90032"/>
    <x v="1"/>
    <s v="OFF-BI-10002026"/>
    <x v="1"/>
    <x v="8"/>
    <s v="Ibico Recycled Linen-Style Covers"/>
    <n v="437.47200000000009"/>
    <n v="14"/>
    <n v="0.2"/>
    <x v="7538"/>
  </r>
  <r>
    <n v="9981"/>
    <s v="US-2012-151435"/>
    <x v="1"/>
    <x v="684"/>
    <x v="609"/>
    <s v="Second Class"/>
    <s v="SW-20455"/>
    <s v="Shaun Weien"/>
    <x v="0"/>
    <s v="United States"/>
    <s v="Lafayette"/>
    <x v="28"/>
    <n v="70506"/>
    <x v="0"/>
    <s v="FUR-TA-10001039"/>
    <x v="0"/>
    <x v="3"/>
    <s v="KI Adjustable-Height Table"/>
    <n v="85.98"/>
    <n v="1"/>
    <n v="0"/>
    <x v="2064"/>
  </r>
  <r>
    <n v="9982"/>
    <s v="CA-2014-163566"/>
    <x v="3"/>
    <x v="646"/>
    <x v="1236"/>
    <s v="First Class"/>
    <s v="TB-21055"/>
    <s v="Ted Butterfield"/>
    <x v="0"/>
    <s v="United States"/>
    <s v="Fairfield"/>
    <x v="24"/>
    <n v="45014"/>
    <x v="3"/>
    <s v="OFF-LA-10004484"/>
    <x v="1"/>
    <x v="2"/>
    <s v="Avery 476"/>
    <n v="16.520000000000003"/>
    <n v="5"/>
    <n v="0.2"/>
    <x v="5890"/>
  </r>
  <r>
    <n v="9983"/>
    <s v="US-2013-157728"/>
    <x v="0"/>
    <x v="897"/>
    <x v="961"/>
    <s v="Standard Class"/>
    <s v="RC-19960"/>
    <s v="Ryan Crowe"/>
    <x v="0"/>
    <s v="United States"/>
    <s v="Grand Rapids"/>
    <x v="12"/>
    <n v="49505"/>
    <x v="2"/>
    <s v="OFF-PA-10002195"/>
    <x v="1"/>
    <x v="10"/>
    <s v="RSVP Cards &amp; Envelopes, Blank White, 8-1/2&quot; X 11&quot;, 24 Cards/25 Envelopes/Set"/>
    <n v="35.56"/>
    <n v="7"/>
    <n v="0"/>
    <x v="7539"/>
  </r>
  <r>
    <n v="9984"/>
    <s v="US-2013-157728"/>
    <x v="0"/>
    <x v="897"/>
    <x v="961"/>
    <s v="Standard Class"/>
    <s v="RC-19960"/>
    <s v="Ryan Crowe"/>
    <x v="0"/>
    <s v="United States"/>
    <s v="Grand Rapids"/>
    <x v="12"/>
    <n v="49505"/>
    <x v="2"/>
    <s v="TEC-PH-10001305"/>
    <x v="2"/>
    <x v="7"/>
    <s v="Panasonic KX TS208W Corded phone"/>
    <n v="97.98"/>
    <n v="2"/>
    <n v="0"/>
    <x v="7540"/>
  </r>
  <r>
    <n v="9985"/>
    <s v="CA-2012-100251"/>
    <x v="1"/>
    <x v="961"/>
    <x v="1331"/>
    <s v="Standard Class"/>
    <s v="DV-13465"/>
    <s v="Dianna Vittorini"/>
    <x v="0"/>
    <s v="United States"/>
    <s v="Long Beach"/>
    <x v="15"/>
    <n v="11561"/>
    <x v="3"/>
    <s v="OFF-LA-10003766"/>
    <x v="1"/>
    <x v="2"/>
    <s v="Self-Adhesive Removable Labels"/>
    <n v="31.5"/>
    <n v="10"/>
    <n v="0"/>
    <x v="2719"/>
  </r>
  <r>
    <n v="9986"/>
    <s v="CA-2012-100251"/>
    <x v="1"/>
    <x v="961"/>
    <x v="1331"/>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x v="767"/>
    <s v="Standard Class"/>
    <s v="ML-17410"/>
    <s v="Maris LaWare"/>
    <x v="0"/>
    <s v="United States"/>
    <s v="Los Angeles"/>
    <x v="1"/>
    <n v="90008"/>
    <x v="1"/>
    <s v="TEC-AC-10003399"/>
    <x v="2"/>
    <x v="11"/>
    <s v="Memorex Mini Travel Drive 64 GB USB 2.0 Flash Drive"/>
    <n v="36.24"/>
    <n v="1"/>
    <n v="0"/>
    <x v="2914"/>
  </r>
  <r>
    <n v="9988"/>
    <s v="CA-2014-163629"/>
    <x v="3"/>
    <x v="701"/>
    <x v="410"/>
    <s v="Standard Class"/>
    <s v="RA-19885"/>
    <s v="Ruben Ausman"/>
    <x v="1"/>
    <s v="United States"/>
    <s v="Athens"/>
    <x v="32"/>
    <n v="30605"/>
    <x v="0"/>
    <s v="TEC-AC-10001539"/>
    <x v="2"/>
    <x v="11"/>
    <s v="Logitech G430 Surround Sound Gaming Headset with Dolby 7.1 Technology"/>
    <n v="79.989999999999995"/>
    <n v="1"/>
    <n v="0"/>
    <x v="4237"/>
  </r>
  <r>
    <n v="9989"/>
    <s v="CA-2014-163629"/>
    <x v="3"/>
    <x v="701"/>
    <x v="410"/>
    <s v="Standard Class"/>
    <s v="RA-19885"/>
    <s v="Ruben Ausman"/>
    <x v="1"/>
    <s v="United States"/>
    <s v="Athens"/>
    <x v="32"/>
    <n v="30605"/>
    <x v="0"/>
    <s v="TEC-PH-10004006"/>
    <x v="2"/>
    <x v="7"/>
    <s v="Panasonic KX - TS880B Telephone"/>
    <n v="206.1"/>
    <n v="5"/>
    <n v="0"/>
    <x v="7406"/>
  </r>
  <r>
    <n v="9990"/>
    <s v="CA-2011-110422"/>
    <x v="2"/>
    <x v="1237"/>
    <x v="1332"/>
    <s v="Second Class"/>
    <s v="TB-21400"/>
    <s v="Tom Boeckenhauer"/>
    <x v="0"/>
    <s v="United States"/>
    <s v="Miami"/>
    <x v="2"/>
    <n v="33180"/>
    <x v="0"/>
    <s v="FUR-FU-10001889"/>
    <x v="0"/>
    <x v="5"/>
    <s v="Ultra Door Pull Handle"/>
    <n v="25.248000000000001"/>
    <n v="3"/>
    <n v="0.2"/>
    <x v="7542"/>
  </r>
  <r>
    <n v="9991"/>
    <s v="CA-2014-121258"/>
    <x v="3"/>
    <x v="425"/>
    <x v="1333"/>
    <s v="Standard Class"/>
    <s v="DB-13060"/>
    <s v="Dave Brooks"/>
    <x v="0"/>
    <s v="United States"/>
    <s v="Costa Mesa"/>
    <x v="1"/>
    <n v="92627"/>
    <x v="1"/>
    <s v="FUR-FU-10000747"/>
    <x v="0"/>
    <x v="5"/>
    <s v="Tenex B1-RE Series Chair Mats for Low Pile Carpets"/>
    <n v="91.96"/>
    <n v="2"/>
    <n v="0"/>
    <x v="4820"/>
  </r>
  <r>
    <n v="9992"/>
    <s v="CA-2014-121258"/>
    <x v="3"/>
    <x v="425"/>
    <x v="1333"/>
    <s v="Standard Class"/>
    <s v="DB-13060"/>
    <s v="Dave Brooks"/>
    <x v="0"/>
    <s v="United States"/>
    <s v="Costa Mesa"/>
    <x v="1"/>
    <n v="92627"/>
    <x v="1"/>
    <s v="TEC-PH-10003645"/>
    <x v="2"/>
    <x v="7"/>
    <s v="Aastra 57i VoIP phone"/>
    <n v="258.57600000000002"/>
    <n v="2"/>
    <n v="0.2"/>
    <x v="4373"/>
  </r>
  <r>
    <n v="9993"/>
    <s v="CA-2014-121258"/>
    <x v="3"/>
    <x v="425"/>
    <x v="1333"/>
    <s v="Standard Class"/>
    <s v="DB-13060"/>
    <s v="Dave Brooks"/>
    <x v="0"/>
    <s v="United States"/>
    <s v="Costa Mesa"/>
    <x v="1"/>
    <n v="92627"/>
    <x v="1"/>
    <s v="OFF-PA-10004041"/>
    <x v="1"/>
    <x v="10"/>
    <s v="It's Hot Message Books with Stickers, 2 3/4&quot; x 5&quot;"/>
    <n v="29.6"/>
    <n v="4"/>
    <n v="0"/>
    <x v="7543"/>
  </r>
  <r>
    <n v="9994"/>
    <s v="CA-2014-119914"/>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FD1610-649C-4E08-A36B-DDBFD899A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FFD9A-47B5-4D67-AEF4-118C28D348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F361B8-5BC9-47B3-8C18-6B16C0FA00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C0362-D1C0-4080-924F-A9A6BB3DF72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C5C3D2-07D8-4024-B966-B1C18FD1B2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9B7434-6B2F-40F7-B41C-84FB1191B2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405E62-3813-44DB-91BC-17A8EA1F1B4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Margin" fld="28" baseField="0" baseItem="0"/>
  </dataFields>
  <chartFormats count="2">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773ABA-5475-4713-B906-122A72BE6C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9">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B80EF-AAA0-4BF6-B3DF-48CABDAA0E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305068-7F8E-4DC1-80B2-D954653CD9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67A364-CA83-4072-A0C3-D89A232E3ED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9">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BC0FAAA-D68A-4BF4-945B-45D32B0620E3}" sourceName="Year">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F0553A-FCD3-4C6D-9687-2972D8015064}" sourceName="Segment">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F402AB-FFB8-4CAC-B223-B77C442205D9}" sourceName="Region">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8E2AE8-83C3-4CED-94EE-49FE9098DB3A}" cache="Slicer_Year1" caption="Year" rowHeight="234950"/>
  <slicer name="Segment" xr10:uid="{3FF28C31-2F7A-42A7-9EF5-3E3445106C40}" cache="Slicer_Segment" caption="Segment" rowHeight="234950"/>
  <slicer name="Region" xr10:uid="{A6DFDC37-C52A-4997-BDFA-F587AC1D380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FD0420-8D53-4779-837D-0D28E00DD8C7}"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EEE7469-D501-4CF3-95A5-DAB46AB52129}" cache="Slicer_Year1" caption="Year" style="AB3" rowHeight="234950"/>
  <slicer name="Segment 2" xr10:uid="{D8C09333-1F5B-40FC-B62B-046AFF5E0DD6}" cache="Slicer_Segment" caption="Segment" style="AB3" rowHeight="234950"/>
  <slicer name="Region 2" xr10:uid="{8BF7B2EF-33C5-4AF2-BFB3-FAED7752E67C}" cache="Slicer_Region" caption="Region" style="AB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7" sqref="G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3.21875" bestFit="1"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07791-15AE-41E1-B38C-4D5B217091A9}">
  <dimension ref="A3:C16"/>
  <sheetViews>
    <sheetView workbookViewId="0">
      <selection activeCell="C7" sqref="C7"/>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3">
        <v>112177.70739999996</v>
      </c>
      <c r="C4" s="14">
        <v>11189.517799999985</v>
      </c>
    </row>
    <row r="5" spans="1:3" x14ac:dyDescent="0.3">
      <c r="A5" s="9" t="s">
        <v>10936</v>
      </c>
      <c r="B5" s="15">
        <v>69508.816400000025</v>
      </c>
      <c r="C5" s="16">
        <v>11845.702499999992</v>
      </c>
    </row>
    <row r="6" spans="1:3" x14ac:dyDescent="0.3">
      <c r="A6" s="9" t="s">
        <v>10937</v>
      </c>
      <c r="B6" s="15">
        <v>191078.73200000002</v>
      </c>
      <c r="C6" s="16">
        <v>26440.109700000012</v>
      </c>
    </row>
    <row r="7" spans="1:3" x14ac:dyDescent="0.3">
      <c r="A7" s="9" t="s">
        <v>10938</v>
      </c>
      <c r="B7" s="15">
        <v>140872.54079999993</v>
      </c>
      <c r="C7" s="16">
        <v>11341.265400000002</v>
      </c>
    </row>
    <row r="8" spans="1:3" x14ac:dyDescent="0.3">
      <c r="A8" s="9" t="s">
        <v>10939</v>
      </c>
      <c r="B8" s="15">
        <v>143190.73789999992</v>
      </c>
      <c r="C8" s="16">
        <v>20056.312999999995</v>
      </c>
    </row>
    <row r="9" spans="1:3" x14ac:dyDescent="0.3">
      <c r="A9" s="9" t="s">
        <v>10940</v>
      </c>
      <c r="B9" s="15">
        <v>158041.57250000007</v>
      </c>
      <c r="C9" s="16">
        <v>24415.31070000002</v>
      </c>
    </row>
    <row r="10" spans="1:3" x14ac:dyDescent="0.3">
      <c r="A10" s="9" t="s">
        <v>10941</v>
      </c>
      <c r="B10" s="15">
        <v>153467.7902000004</v>
      </c>
      <c r="C10" s="16">
        <v>13322.668400000002</v>
      </c>
    </row>
    <row r="11" spans="1:3" x14ac:dyDescent="0.3">
      <c r="A11" s="9" t="s">
        <v>10942</v>
      </c>
      <c r="B11" s="15">
        <v>154818.72669999994</v>
      </c>
      <c r="C11" s="16">
        <v>22272.676899999969</v>
      </c>
    </row>
    <row r="12" spans="1:3" x14ac:dyDescent="0.3">
      <c r="A12" s="9" t="s">
        <v>10943</v>
      </c>
      <c r="B12" s="15">
        <v>302605.01070000016</v>
      </c>
      <c r="C12" s="16">
        <v>36454.117900000034</v>
      </c>
    </row>
    <row r="13" spans="1:3" x14ac:dyDescent="0.3">
      <c r="A13" s="9" t="s">
        <v>10944</v>
      </c>
      <c r="B13" s="15">
        <v>206328.04700000008</v>
      </c>
      <c r="C13" s="16">
        <v>32202.041300000026</v>
      </c>
    </row>
    <row r="14" spans="1:3" x14ac:dyDescent="0.3">
      <c r="A14" s="9" t="s">
        <v>10945</v>
      </c>
      <c r="B14" s="15">
        <v>316644.32250000001</v>
      </c>
      <c r="C14" s="16">
        <v>40317.367699999959</v>
      </c>
    </row>
    <row r="15" spans="1:3" x14ac:dyDescent="0.3">
      <c r="A15" s="9" t="s">
        <v>10946</v>
      </c>
      <c r="B15" s="15">
        <v>348466.85620000027</v>
      </c>
      <c r="C15" s="16">
        <v>36539.93039999999</v>
      </c>
    </row>
    <row r="16" spans="1:3" x14ac:dyDescent="0.3">
      <c r="A16" s="10" t="s">
        <v>10934</v>
      </c>
      <c r="B16" s="33">
        <v>2297200.8603000008</v>
      </c>
      <c r="C16" s="3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CCE59-9EB1-47BA-9E5C-28F8C76647F0}">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17" t="s">
        <v>15</v>
      </c>
      <c r="E3" s="17" t="s">
        <v>21</v>
      </c>
    </row>
    <row r="4" spans="1:5" x14ac:dyDescent="0.3">
      <c r="A4" s="8" t="s">
        <v>71</v>
      </c>
      <c r="B4" s="7">
        <v>145454.9480999998</v>
      </c>
      <c r="D4" t="str">
        <f>A4</f>
        <v>Technology</v>
      </c>
      <c r="E4" s="18">
        <f>GETPIVOTDATA("Profit",$A$3,"Category",A4)</f>
        <v>145454.9480999998</v>
      </c>
    </row>
    <row r="5" spans="1:5" x14ac:dyDescent="0.3">
      <c r="A5" s="9" t="s">
        <v>46</v>
      </c>
      <c r="B5" s="29">
        <v>122490.8008000001</v>
      </c>
      <c r="D5" t="str">
        <f t="shared" ref="D5:D7" si="0">A5</f>
        <v>Office Supplies</v>
      </c>
      <c r="E5" s="18">
        <f t="shared" ref="E5:E6" si="1">GETPIVOTDATA("Profit",$A$3,"Category",A5)</f>
        <v>122490.8008000001</v>
      </c>
    </row>
    <row r="6" spans="1:5" x14ac:dyDescent="0.3">
      <c r="A6" s="9" t="s">
        <v>32</v>
      </c>
      <c r="B6" s="29">
        <v>18451.272799999992</v>
      </c>
      <c r="D6" t="str">
        <f t="shared" si="0"/>
        <v>Furniture</v>
      </c>
      <c r="E6" s="18">
        <f t="shared" si="1"/>
        <v>18451.272799999992</v>
      </c>
    </row>
    <row r="7" spans="1:5" x14ac:dyDescent="0.3">
      <c r="A7" s="10" t="s">
        <v>10934</v>
      </c>
      <c r="B7" s="30">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5C23-ADE7-4CA3-A390-9CD8261546A3}">
  <dimension ref="A3:B7"/>
  <sheetViews>
    <sheetView workbookViewId="0">
      <selection activeCell="N20" sqref="N20"/>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9">
        <v>0.32300170530281774</v>
      </c>
    </row>
    <row r="5" spans="1:2" x14ac:dyDescent="0.3">
      <c r="A5" s="9" t="s">
        <v>46</v>
      </c>
      <c r="B5" s="20">
        <v>0.31301008302169103</v>
      </c>
    </row>
    <row r="6" spans="1:2" x14ac:dyDescent="0.3">
      <c r="A6" s="9" t="s">
        <v>71</v>
      </c>
      <c r="B6" s="20">
        <v>0.36398821167549117</v>
      </c>
    </row>
    <row r="7" spans="1:2" x14ac:dyDescent="0.3">
      <c r="A7" s="10" t="s">
        <v>10934</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06DF-080B-4A0D-AAD0-F830A911BD28}">
  <dimension ref="A3:E53"/>
  <sheetViews>
    <sheetView workbookViewId="0">
      <selection activeCell="S18" sqref="S18"/>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17" t="s">
        <v>11</v>
      </c>
      <c r="E3" s="17" t="s">
        <v>18</v>
      </c>
    </row>
    <row r="4" spans="1:5" x14ac:dyDescent="0.3">
      <c r="A4" s="8" t="s">
        <v>358</v>
      </c>
      <c r="B4" s="7">
        <v>19510.639999999992</v>
      </c>
      <c r="D4" t="str">
        <f>A4</f>
        <v>Alabama</v>
      </c>
      <c r="E4">
        <f>GETPIVOTDATA("Sales",$A$3,"State",A4)</f>
        <v>19510.639999999992</v>
      </c>
    </row>
    <row r="5" spans="1:5" x14ac:dyDescent="0.3">
      <c r="A5" s="9" t="s">
        <v>310</v>
      </c>
      <c r="B5" s="29">
        <v>35282.000999999997</v>
      </c>
      <c r="D5" t="str">
        <f t="shared" ref="D5:D52" si="0">A5</f>
        <v>Arizona</v>
      </c>
      <c r="E5">
        <f t="shared" ref="E5:E52" si="1">GETPIVOTDATA("Sales",$A$3,"State",A5)</f>
        <v>35282.000999999997</v>
      </c>
    </row>
    <row r="6" spans="1:5" x14ac:dyDescent="0.3">
      <c r="A6" s="9" t="s">
        <v>1707</v>
      </c>
      <c r="B6" s="29">
        <v>11678.129999999997</v>
      </c>
      <c r="D6" t="str">
        <f t="shared" si="0"/>
        <v>Arkansas</v>
      </c>
      <c r="E6">
        <f t="shared" si="1"/>
        <v>11678.129999999997</v>
      </c>
    </row>
    <row r="7" spans="1:5" x14ac:dyDescent="0.3">
      <c r="A7" s="9" t="s">
        <v>43</v>
      </c>
      <c r="B7" s="29">
        <v>457687.63150000101</v>
      </c>
      <c r="D7" t="str">
        <f t="shared" si="0"/>
        <v>California</v>
      </c>
      <c r="E7">
        <f t="shared" si="1"/>
        <v>457687.63150000101</v>
      </c>
    </row>
    <row r="8" spans="1:5" x14ac:dyDescent="0.3">
      <c r="A8" s="9" t="s">
        <v>457</v>
      </c>
      <c r="B8" s="29">
        <v>32108.117999999995</v>
      </c>
      <c r="D8" t="str">
        <f t="shared" si="0"/>
        <v>Colorado</v>
      </c>
      <c r="E8">
        <f t="shared" si="1"/>
        <v>32108.117999999995</v>
      </c>
    </row>
    <row r="9" spans="1:5" x14ac:dyDescent="0.3">
      <c r="A9" s="9" t="s">
        <v>747</v>
      </c>
      <c r="B9" s="29">
        <v>13384.356999999996</v>
      </c>
      <c r="D9" t="str">
        <f t="shared" si="0"/>
        <v>Connecticut</v>
      </c>
      <c r="E9">
        <f t="shared" si="1"/>
        <v>13384.356999999996</v>
      </c>
    </row>
    <row r="10" spans="1:5" x14ac:dyDescent="0.3">
      <c r="A10" s="9" t="s">
        <v>245</v>
      </c>
      <c r="B10" s="29">
        <v>27451.068999999992</v>
      </c>
      <c r="D10" t="str">
        <f t="shared" si="0"/>
        <v>Delaware</v>
      </c>
      <c r="E10">
        <f t="shared" si="1"/>
        <v>27451.068999999992</v>
      </c>
    </row>
    <row r="11" spans="1:5" x14ac:dyDescent="0.3">
      <c r="A11" s="9" t="s">
        <v>3034</v>
      </c>
      <c r="B11" s="29">
        <v>2865.0199999999995</v>
      </c>
      <c r="D11" t="str">
        <f t="shared" si="0"/>
        <v>District of Columbia</v>
      </c>
      <c r="E11">
        <f t="shared" si="1"/>
        <v>2865.0199999999995</v>
      </c>
    </row>
    <row r="12" spans="1:5" x14ac:dyDescent="0.3">
      <c r="A12" s="9" t="s">
        <v>54</v>
      </c>
      <c r="B12" s="29">
        <v>89473.707999999999</v>
      </c>
      <c r="D12" t="str">
        <f t="shared" si="0"/>
        <v>Florida</v>
      </c>
      <c r="E12">
        <f t="shared" si="1"/>
        <v>89473.707999999999</v>
      </c>
    </row>
    <row r="13" spans="1:5" x14ac:dyDescent="0.3">
      <c r="A13" s="9" t="s">
        <v>1272</v>
      </c>
      <c r="B13" s="29">
        <v>49095.840000000004</v>
      </c>
      <c r="D13" t="str">
        <f t="shared" si="0"/>
        <v>Georgia</v>
      </c>
      <c r="E13">
        <f t="shared" si="1"/>
        <v>49095.840000000004</v>
      </c>
    </row>
    <row r="14" spans="1:5" x14ac:dyDescent="0.3">
      <c r="A14" s="9" t="s">
        <v>6260</v>
      </c>
      <c r="B14" s="29">
        <v>4382.4860000000017</v>
      </c>
      <c r="D14" t="str">
        <f t="shared" si="0"/>
        <v>Idaho</v>
      </c>
      <c r="E14">
        <f t="shared" si="1"/>
        <v>4382.4860000000017</v>
      </c>
    </row>
    <row r="15" spans="1:5" x14ac:dyDescent="0.3">
      <c r="A15" s="9" t="s">
        <v>211</v>
      </c>
      <c r="B15" s="29">
        <v>80166.10099999985</v>
      </c>
      <c r="D15" t="str">
        <f t="shared" si="0"/>
        <v>Illinois</v>
      </c>
      <c r="E15">
        <f t="shared" si="1"/>
        <v>80166.10099999985</v>
      </c>
    </row>
    <row r="16" spans="1:5" x14ac:dyDescent="0.3">
      <c r="A16" s="9" t="s">
        <v>254</v>
      </c>
      <c r="B16" s="29">
        <v>53555.360000000001</v>
      </c>
      <c r="D16" t="str">
        <f t="shared" si="0"/>
        <v>Indiana</v>
      </c>
      <c r="E16">
        <f t="shared" si="1"/>
        <v>53555.360000000001</v>
      </c>
    </row>
    <row r="17" spans="1:5" x14ac:dyDescent="0.3">
      <c r="A17" s="9" t="s">
        <v>489</v>
      </c>
      <c r="B17" s="29">
        <v>4579.7599999999993</v>
      </c>
      <c r="D17" t="str">
        <f t="shared" si="0"/>
        <v>Iowa</v>
      </c>
      <c r="E17">
        <f t="shared" si="1"/>
        <v>4579.7599999999993</v>
      </c>
    </row>
    <row r="18" spans="1:5" x14ac:dyDescent="0.3">
      <c r="A18" s="9" t="s">
        <v>4530</v>
      </c>
      <c r="B18" s="29">
        <v>2914.31</v>
      </c>
      <c r="D18" t="str">
        <f t="shared" si="0"/>
        <v>Kansas</v>
      </c>
      <c r="E18">
        <f t="shared" si="1"/>
        <v>2914.31</v>
      </c>
    </row>
    <row r="19" spans="1:5" x14ac:dyDescent="0.3">
      <c r="A19" s="9" t="s">
        <v>29</v>
      </c>
      <c r="B19" s="29">
        <v>36591.749999999971</v>
      </c>
      <c r="D19" t="str">
        <f t="shared" si="0"/>
        <v>Kentucky</v>
      </c>
      <c r="E19">
        <f t="shared" si="1"/>
        <v>36591.749999999971</v>
      </c>
    </row>
    <row r="20" spans="1:5" x14ac:dyDescent="0.3">
      <c r="A20" s="9" t="s">
        <v>736</v>
      </c>
      <c r="B20" s="29">
        <v>9217.0299999999988</v>
      </c>
      <c r="D20" t="str">
        <f t="shared" si="0"/>
        <v>Louisiana</v>
      </c>
      <c r="E20">
        <f t="shared" si="1"/>
        <v>9217.0299999999988</v>
      </c>
    </row>
    <row r="21" spans="1:5" x14ac:dyDescent="0.3">
      <c r="A21" s="9" t="s">
        <v>5235</v>
      </c>
      <c r="B21" s="29">
        <v>1270.53</v>
      </c>
      <c r="D21" t="str">
        <f t="shared" si="0"/>
        <v>Maine</v>
      </c>
      <c r="E21">
        <f t="shared" si="1"/>
        <v>1270.53</v>
      </c>
    </row>
    <row r="22" spans="1:5" x14ac:dyDescent="0.3">
      <c r="A22" s="9" t="s">
        <v>2735</v>
      </c>
      <c r="B22" s="29">
        <v>23705.523000000005</v>
      </c>
      <c r="D22" t="str">
        <f t="shared" si="0"/>
        <v>Maryland</v>
      </c>
      <c r="E22">
        <f t="shared" si="1"/>
        <v>23705.523000000005</v>
      </c>
    </row>
    <row r="23" spans="1:5" x14ac:dyDescent="0.3">
      <c r="A23" s="9" t="s">
        <v>1245</v>
      </c>
      <c r="B23" s="29">
        <v>28634.43399999999</v>
      </c>
      <c r="D23" t="str">
        <f t="shared" si="0"/>
        <v>Massachusetts</v>
      </c>
      <c r="E23">
        <f t="shared" si="1"/>
        <v>28634.43399999999</v>
      </c>
    </row>
    <row r="24" spans="1:5" x14ac:dyDescent="0.3">
      <c r="A24" s="9" t="s">
        <v>238</v>
      </c>
      <c r="B24" s="29">
        <v>76269.614000000016</v>
      </c>
      <c r="D24" t="str">
        <f t="shared" si="0"/>
        <v>Michigan</v>
      </c>
      <c r="E24">
        <f t="shared" si="1"/>
        <v>76269.614000000016</v>
      </c>
    </row>
    <row r="25" spans="1:5" x14ac:dyDescent="0.3">
      <c r="A25" s="9" t="s">
        <v>229</v>
      </c>
      <c r="B25" s="29">
        <v>29863.149999999994</v>
      </c>
      <c r="D25" t="str">
        <f t="shared" si="0"/>
        <v>Minnesota</v>
      </c>
      <c r="E25">
        <f t="shared" si="1"/>
        <v>29863.149999999994</v>
      </c>
    </row>
    <row r="26" spans="1:5" x14ac:dyDescent="0.3">
      <c r="A26" s="9" t="s">
        <v>1487</v>
      </c>
      <c r="B26" s="29">
        <v>10771.34</v>
      </c>
      <c r="D26" t="str">
        <f t="shared" si="0"/>
        <v>Mississippi</v>
      </c>
      <c r="E26">
        <f t="shared" si="1"/>
        <v>10771.34</v>
      </c>
    </row>
    <row r="27" spans="1:5" x14ac:dyDescent="0.3">
      <c r="A27" s="9" t="s">
        <v>596</v>
      </c>
      <c r="B27" s="29">
        <v>22205.149999999998</v>
      </c>
      <c r="D27" t="str">
        <f t="shared" si="0"/>
        <v>Missouri</v>
      </c>
      <c r="E27">
        <f t="shared" si="1"/>
        <v>22205.149999999998</v>
      </c>
    </row>
    <row r="28" spans="1:5" x14ac:dyDescent="0.3">
      <c r="A28" s="9" t="s">
        <v>1762</v>
      </c>
      <c r="B28" s="29">
        <v>5589.3519999999971</v>
      </c>
      <c r="D28" t="str">
        <f t="shared" si="0"/>
        <v>Montana</v>
      </c>
      <c r="E28">
        <f t="shared" si="1"/>
        <v>5589.3519999999971</v>
      </c>
    </row>
    <row r="29" spans="1:5" x14ac:dyDescent="0.3">
      <c r="A29" s="9" t="s">
        <v>138</v>
      </c>
      <c r="B29" s="29">
        <v>7464.9299999999985</v>
      </c>
      <c r="D29" t="str">
        <f t="shared" si="0"/>
        <v>Nebraska</v>
      </c>
      <c r="E29">
        <f t="shared" si="1"/>
        <v>7464.9299999999985</v>
      </c>
    </row>
    <row r="30" spans="1:5" x14ac:dyDescent="0.3">
      <c r="A30" s="9" t="s">
        <v>1392</v>
      </c>
      <c r="B30" s="29">
        <v>16729.101999999999</v>
      </c>
      <c r="D30" t="str">
        <f t="shared" si="0"/>
        <v>Nevada</v>
      </c>
      <c r="E30">
        <f t="shared" si="1"/>
        <v>16729.101999999999</v>
      </c>
    </row>
    <row r="31" spans="1:5" x14ac:dyDescent="0.3">
      <c r="A31" s="9" t="s">
        <v>2694</v>
      </c>
      <c r="B31" s="29">
        <v>7292.5239999999994</v>
      </c>
      <c r="D31" t="str">
        <f t="shared" si="0"/>
        <v>New Hampshire</v>
      </c>
      <c r="E31">
        <f t="shared" si="1"/>
        <v>7292.5239999999994</v>
      </c>
    </row>
    <row r="32" spans="1:5" x14ac:dyDescent="0.3">
      <c r="A32" s="9" t="s">
        <v>788</v>
      </c>
      <c r="B32" s="29">
        <v>35764.312000000013</v>
      </c>
      <c r="D32" t="str">
        <f t="shared" si="0"/>
        <v>New Jersey</v>
      </c>
      <c r="E32">
        <f t="shared" si="1"/>
        <v>35764.312000000013</v>
      </c>
    </row>
    <row r="33" spans="1:5" x14ac:dyDescent="0.3">
      <c r="A33" s="9" t="s">
        <v>668</v>
      </c>
      <c r="B33" s="29">
        <v>4783.5220000000008</v>
      </c>
      <c r="D33" t="str">
        <f t="shared" si="0"/>
        <v>New Mexico</v>
      </c>
      <c r="E33">
        <f t="shared" si="1"/>
        <v>4783.5220000000008</v>
      </c>
    </row>
    <row r="34" spans="1:5" x14ac:dyDescent="0.3">
      <c r="A34" s="9" t="s">
        <v>267</v>
      </c>
      <c r="B34" s="29">
        <v>310876.27099999978</v>
      </c>
      <c r="D34" t="str">
        <f t="shared" si="0"/>
        <v>New York</v>
      </c>
      <c r="E34">
        <f t="shared" si="1"/>
        <v>310876.27099999978</v>
      </c>
    </row>
    <row r="35" spans="1:5" x14ac:dyDescent="0.3">
      <c r="A35" s="9" t="s">
        <v>88</v>
      </c>
      <c r="B35" s="29">
        <v>55603.163999999968</v>
      </c>
      <c r="D35" t="str">
        <f t="shared" si="0"/>
        <v>North Carolina</v>
      </c>
      <c r="E35">
        <f t="shared" si="1"/>
        <v>55603.163999999968</v>
      </c>
    </row>
    <row r="36" spans="1:5" x14ac:dyDescent="0.3">
      <c r="A36" s="9" t="s">
        <v>7449</v>
      </c>
      <c r="B36" s="29">
        <v>919.91</v>
      </c>
      <c r="D36" t="str">
        <f t="shared" si="0"/>
        <v>North Dakota</v>
      </c>
      <c r="E36">
        <f t="shared" si="1"/>
        <v>919.91</v>
      </c>
    </row>
    <row r="37" spans="1:5" x14ac:dyDescent="0.3">
      <c r="A37" s="9" t="s">
        <v>498</v>
      </c>
      <c r="B37" s="29">
        <v>78258.135999999926</v>
      </c>
      <c r="D37" t="str">
        <f t="shared" si="0"/>
        <v>Ohio</v>
      </c>
      <c r="E37">
        <f t="shared" si="1"/>
        <v>78258.135999999926</v>
      </c>
    </row>
    <row r="38" spans="1:5" x14ac:dyDescent="0.3">
      <c r="A38" s="9" t="s">
        <v>649</v>
      </c>
      <c r="B38" s="29">
        <v>19683.390000000003</v>
      </c>
      <c r="D38" t="str">
        <f t="shared" si="0"/>
        <v>Oklahoma</v>
      </c>
      <c r="E38">
        <f t="shared" si="1"/>
        <v>19683.390000000003</v>
      </c>
    </row>
    <row r="39" spans="1:5" x14ac:dyDescent="0.3">
      <c r="A39" s="9" t="s">
        <v>420</v>
      </c>
      <c r="B39" s="29">
        <v>17431.149999999991</v>
      </c>
      <c r="D39" t="str">
        <f t="shared" si="0"/>
        <v>Oregon</v>
      </c>
      <c r="E39">
        <f t="shared" si="1"/>
        <v>17431.149999999991</v>
      </c>
    </row>
    <row r="40" spans="1:5" x14ac:dyDescent="0.3">
      <c r="A40" s="9" t="s">
        <v>147</v>
      </c>
      <c r="B40" s="29">
        <v>116511.91400000003</v>
      </c>
      <c r="D40" t="str">
        <f t="shared" si="0"/>
        <v>Pennsylvania</v>
      </c>
      <c r="E40">
        <f t="shared" si="1"/>
        <v>116511.91400000003</v>
      </c>
    </row>
    <row r="41" spans="1:5" x14ac:dyDescent="0.3">
      <c r="A41" s="9" t="s">
        <v>1399</v>
      </c>
      <c r="B41" s="29">
        <v>22627.955999999995</v>
      </c>
      <c r="D41" t="str">
        <f t="shared" si="0"/>
        <v>Rhode Island</v>
      </c>
      <c r="E41">
        <f t="shared" si="1"/>
        <v>22627.955999999995</v>
      </c>
    </row>
    <row r="42" spans="1:5" x14ac:dyDescent="0.3">
      <c r="A42" s="9" t="s">
        <v>383</v>
      </c>
      <c r="B42" s="29">
        <v>8481.7099999999991</v>
      </c>
      <c r="D42" t="str">
        <f t="shared" si="0"/>
        <v>South Carolina</v>
      </c>
      <c r="E42">
        <f t="shared" si="1"/>
        <v>8481.7099999999991</v>
      </c>
    </row>
    <row r="43" spans="1:5" x14ac:dyDescent="0.3">
      <c r="A43" s="9" t="s">
        <v>5326</v>
      </c>
      <c r="B43" s="29">
        <v>1315.5600000000002</v>
      </c>
      <c r="D43" t="str">
        <f t="shared" si="0"/>
        <v>South Dakota</v>
      </c>
      <c r="E43">
        <f t="shared" si="1"/>
        <v>1315.5600000000002</v>
      </c>
    </row>
    <row r="44" spans="1:5" x14ac:dyDescent="0.3">
      <c r="A44" s="9" t="s">
        <v>335</v>
      </c>
      <c r="B44" s="29">
        <v>30661.872999999981</v>
      </c>
      <c r="D44" t="str">
        <f t="shared" si="0"/>
        <v>Tennessee</v>
      </c>
      <c r="E44">
        <f t="shared" si="1"/>
        <v>30661.872999999981</v>
      </c>
    </row>
    <row r="45" spans="1:5" x14ac:dyDescent="0.3">
      <c r="A45" s="9" t="s">
        <v>104</v>
      </c>
      <c r="B45" s="29">
        <v>170188.04580000002</v>
      </c>
      <c r="D45" t="str">
        <f t="shared" si="0"/>
        <v>Texas</v>
      </c>
      <c r="E45">
        <f t="shared" si="1"/>
        <v>170188.04580000002</v>
      </c>
    </row>
    <row r="46" spans="1:5" x14ac:dyDescent="0.3">
      <c r="A46" s="9" t="s">
        <v>121</v>
      </c>
      <c r="B46" s="29">
        <v>11220.055999999999</v>
      </c>
      <c r="D46" t="str">
        <f t="shared" si="0"/>
        <v>Utah</v>
      </c>
      <c r="E46">
        <f t="shared" si="1"/>
        <v>11220.055999999999</v>
      </c>
    </row>
    <row r="47" spans="1:5" x14ac:dyDescent="0.3">
      <c r="A47" s="9" t="s">
        <v>5203</v>
      </c>
      <c r="B47" s="29">
        <v>8929.369999999999</v>
      </c>
      <c r="D47" t="str">
        <f t="shared" si="0"/>
        <v>Vermont</v>
      </c>
      <c r="E47">
        <f t="shared" si="1"/>
        <v>8929.369999999999</v>
      </c>
    </row>
    <row r="48" spans="1:5" x14ac:dyDescent="0.3">
      <c r="A48" s="9" t="s">
        <v>319</v>
      </c>
      <c r="B48" s="29">
        <v>70636.719999999987</v>
      </c>
      <c r="D48" t="str">
        <f t="shared" si="0"/>
        <v>Virginia</v>
      </c>
      <c r="E48">
        <f t="shared" si="1"/>
        <v>70636.719999999987</v>
      </c>
    </row>
    <row r="49" spans="1:5" x14ac:dyDescent="0.3">
      <c r="A49" s="9" t="s">
        <v>96</v>
      </c>
      <c r="B49" s="29">
        <v>138641.26999999993</v>
      </c>
      <c r="D49" t="str">
        <f t="shared" si="0"/>
        <v>Washington</v>
      </c>
      <c r="E49">
        <f t="shared" si="1"/>
        <v>138641.26999999993</v>
      </c>
    </row>
    <row r="50" spans="1:5" x14ac:dyDescent="0.3">
      <c r="A50" s="9" t="s">
        <v>9726</v>
      </c>
      <c r="B50" s="29">
        <v>1209.8240000000001</v>
      </c>
      <c r="D50" t="str">
        <f t="shared" si="0"/>
        <v>West Virginia</v>
      </c>
      <c r="E50">
        <f t="shared" si="1"/>
        <v>1209.8240000000001</v>
      </c>
    </row>
    <row r="51" spans="1:5" x14ac:dyDescent="0.3">
      <c r="A51" s="9" t="s">
        <v>114</v>
      </c>
      <c r="B51" s="29">
        <v>32114.610000000019</v>
      </c>
      <c r="D51" t="str">
        <f t="shared" si="0"/>
        <v>Wisconsin</v>
      </c>
      <c r="E51">
        <f t="shared" si="1"/>
        <v>32114.610000000019</v>
      </c>
    </row>
    <row r="52" spans="1:5" x14ac:dyDescent="0.3">
      <c r="A52" s="9" t="s">
        <v>8542</v>
      </c>
      <c r="B52" s="29">
        <v>1603.1360000000002</v>
      </c>
      <c r="D52" t="str">
        <f t="shared" si="0"/>
        <v>Wyoming</v>
      </c>
      <c r="E52">
        <f t="shared" si="1"/>
        <v>1603.1360000000002</v>
      </c>
    </row>
    <row r="53" spans="1:5" x14ac:dyDescent="0.3">
      <c r="A53" s="10" t="s">
        <v>10934</v>
      </c>
      <c r="B53" s="3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53864-A51F-4907-B12D-C23529092986}">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29">
        <v>206965.53200000009</v>
      </c>
    </row>
    <row r="6" spans="1:2" x14ac:dyDescent="0.3">
      <c r="A6" s="9" t="s">
        <v>59</v>
      </c>
      <c r="B6" s="29">
        <v>223843.60800000012</v>
      </c>
    </row>
    <row r="7" spans="1:2" x14ac:dyDescent="0.3">
      <c r="A7" s="9" t="s">
        <v>36</v>
      </c>
      <c r="B7" s="29">
        <v>328449.1030000007</v>
      </c>
    </row>
    <row r="8" spans="1:2" x14ac:dyDescent="0.3">
      <c r="A8" s="9" t="s">
        <v>72</v>
      </c>
      <c r="B8" s="29">
        <v>330007.05400000012</v>
      </c>
    </row>
    <row r="9" spans="1:2" x14ac:dyDescent="0.3">
      <c r="A9" s="10" t="s">
        <v>10934</v>
      </c>
      <c r="B9" s="3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D75C-754B-4890-85B4-A5E4C39A557E}">
  <dimension ref="A3:N17"/>
  <sheetViews>
    <sheetView tabSelected="1" topLeftCell="B1" workbookViewId="0">
      <selection activeCell="N15" sqref="N15"/>
    </sheetView>
  </sheetViews>
  <sheetFormatPr defaultRowHeight="14.4" x14ac:dyDescent="0.3"/>
  <cols>
    <col min="1" max="1" width="12.44140625" bestFit="1" customWidth="1"/>
    <col min="2" max="2" width="12" bestFit="1" customWidth="1"/>
    <col min="3" max="3" width="5" customWidth="1"/>
    <col min="4" max="4" width="12.44140625" bestFit="1" customWidth="1"/>
    <col min="5" max="5" width="12" bestFit="1" customWidth="1"/>
    <col min="6" max="6" width="4.5546875" customWidth="1"/>
    <col min="7" max="7" width="12.44140625" bestFit="1" customWidth="1"/>
    <col min="8" max="8" width="14.21875" bestFit="1" customWidth="1"/>
    <col min="9" max="9" width="3.77734375"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29">
        <v>60172.649400000024</v>
      </c>
      <c r="D5" s="9" t="s">
        <v>10936</v>
      </c>
      <c r="E5" s="29">
        <v>10288.898699999991</v>
      </c>
      <c r="G5" s="9" t="s">
        <v>10936</v>
      </c>
      <c r="H5" s="29">
        <v>1068</v>
      </c>
      <c r="J5" s="9" t="s">
        <v>10936</v>
      </c>
      <c r="K5" s="29">
        <v>301</v>
      </c>
      <c r="M5" s="9" t="s">
        <v>10936</v>
      </c>
      <c r="N5" s="29">
        <v>0.17098962406664425</v>
      </c>
    </row>
    <row r="6" spans="1:14" x14ac:dyDescent="0.3">
      <c r="A6" s="9" t="s">
        <v>10937</v>
      </c>
      <c r="B6" s="29">
        <v>199252.98399999991</v>
      </c>
      <c r="D6" s="9" t="s">
        <v>10937</v>
      </c>
      <c r="E6" s="29">
        <v>26806.573700000015</v>
      </c>
      <c r="G6" s="9" t="s">
        <v>10937</v>
      </c>
      <c r="H6" s="29">
        <v>2491</v>
      </c>
      <c r="J6" s="9" t="s">
        <v>10937</v>
      </c>
      <c r="K6" s="29">
        <v>680</v>
      </c>
      <c r="M6" s="9" t="s">
        <v>10937</v>
      </c>
      <c r="N6" s="29">
        <v>0.13453536886554246</v>
      </c>
    </row>
    <row r="7" spans="1:14" x14ac:dyDescent="0.3">
      <c r="A7" s="9" t="s">
        <v>10938</v>
      </c>
      <c r="B7" s="29">
        <v>141851.5674</v>
      </c>
      <c r="D7" s="9" t="s">
        <v>10938</v>
      </c>
      <c r="E7" s="29">
        <v>13437.806799999998</v>
      </c>
      <c r="G7" s="9" t="s">
        <v>10938</v>
      </c>
      <c r="H7" s="29">
        <v>2441</v>
      </c>
      <c r="J7" s="9" t="s">
        <v>10938</v>
      </c>
      <c r="K7" s="29">
        <v>663</v>
      </c>
      <c r="M7" s="9" t="s">
        <v>10938</v>
      </c>
      <c r="N7" s="29">
        <v>9.4731465053942004E-2</v>
      </c>
    </row>
    <row r="8" spans="1:14" x14ac:dyDescent="0.3">
      <c r="A8" s="9" t="s">
        <v>10939</v>
      </c>
      <c r="B8" s="29">
        <v>156122.28669999994</v>
      </c>
      <c r="D8" s="9" t="s">
        <v>10939</v>
      </c>
      <c r="E8" s="29">
        <v>22308.51279999999</v>
      </c>
      <c r="G8" s="9" t="s">
        <v>10939</v>
      </c>
      <c r="H8" s="29">
        <v>2850</v>
      </c>
      <c r="J8" s="9" t="s">
        <v>10939</v>
      </c>
      <c r="K8" s="29">
        <v>750</v>
      </c>
      <c r="M8" s="9" t="s">
        <v>10939</v>
      </c>
      <c r="N8" s="29">
        <v>0.14289127626517142</v>
      </c>
    </row>
    <row r="9" spans="1:14" x14ac:dyDescent="0.3">
      <c r="A9" s="9" t="s">
        <v>10940</v>
      </c>
      <c r="B9" s="29">
        <v>147082.61130000011</v>
      </c>
      <c r="D9" s="9" t="s">
        <v>10940</v>
      </c>
      <c r="E9" s="29">
        <v>20899.334500000012</v>
      </c>
      <c r="G9" s="9" t="s">
        <v>10940</v>
      </c>
      <c r="H9" s="29">
        <v>2644</v>
      </c>
      <c r="J9" s="9" t="s">
        <v>10940</v>
      </c>
      <c r="K9" s="29">
        <v>709</v>
      </c>
      <c r="M9" s="9" t="s">
        <v>10940</v>
      </c>
      <c r="N9" s="29">
        <v>0.1420924901678027</v>
      </c>
    </row>
    <row r="10" spans="1:14" x14ac:dyDescent="0.3">
      <c r="A10" s="9" t="s">
        <v>10941</v>
      </c>
      <c r="B10" s="29">
        <v>149580.83800000031</v>
      </c>
      <c r="D10" s="9" t="s">
        <v>10941</v>
      </c>
      <c r="E10" s="29">
        <v>13535.38299999998</v>
      </c>
      <c r="G10" s="9" t="s">
        <v>10941</v>
      </c>
      <c r="H10" s="29">
        <v>2705</v>
      </c>
      <c r="J10" s="9" t="s">
        <v>10941</v>
      </c>
      <c r="K10" s="29">
        <v>708</v>
      </c>
      <c r="M10" s="9" t="s">
        <v>10941</v>
      </c>
      <c r="N10" s="29">
        <v>9.0488749635163512E-2</v>
      </c>
    </row>
    <row r="11" spans="1:14" x14ac:dyDescent="0.3">
      <c r="A11" s="9" t="s">
        <v>10942</v>
      </c>
      <c r="B11" s="29">
        <v>159589.45099999988</v>
      </c>
      <c r="D11" s="9" t="s">
        <v>10942</v>
      </c>
      <c r="E11" s="29">
        <v>21896.715399999972</v>
      </c>
      <c r="G11" s="9" t="s">
        <v>10942</v>
      </c>
      <c r="H11" s="29">
        <v>2796</v>
      </c>
      <c r="J11" s="9" t="s">
        <v>10942</v>
      </c>
      <c r="K11" s="29">
        <v>710</v>
      </c>
      <c r="M11" s="9" t="s">
        <v>10942</v>
      </c>
      <c r="N11" s="29">
        <v>0.13720653378273723</v>
      </c>
    </row>
    <row r="12" spans="1:14" x14ac:dyDescent="0.3">
      <c r="A12" s="9" t="s">
        <v>10943</v>
      </c>
      <c r="B12" s="29">
        <v>309770.09970000025</v>
      </c>
      <c r="D12" s="9" t="s">
        <v>10943</v>
      </c>
      <c r="E12" s="29">
        <v>37293.192500000034</v>
      </c>
      <c r="G12" s="9" t="s">
        <v>10943</v>
      </c>
      <c r="H12" s="29">
        <v>5073</v>
      </c>
      <c r="J12" s="9" t="s">
        <v>10943</v>
      </c>
      <c r="K12" s="29">
        <v>1386</v>
      </c>
      <c r="M12" s="9" t="s">
        <v>10943</v>
      </c>
      <c r="N12" s="29">
        <v>0.12038990379031732</v>
      </c>
    </row>
    <row r="13" spans="1:14" x14ac:dyDescent="0.3">
      <c r="A13" s="9" t="s">
        <v>10944</v>
      </c>
      <c r="B13" s="29">
        <v>197115.20170000009</v>
      </c>
      <c r="D13" s="9" t="s">
        <v>10944</v>
      </c>
      <c r="E13" s="29">
        <v>31469.663800000035</v>
      </c>
      <c r="G13" s="9" t="s">
        <v>10944</v>
      </c>
      <c r="H13" s="29">
        <v>3095</v>
      </c>
      <c r="J13" s="9" t="s">
        <v>10944</v>
      </c>
      <c r="K13" s="29">
        <v>817</v>
      </c>
      <c r="M13" s="9" t="s">
        <v>10944</v>
      </c>
      <c r="N13" s="29">
        <v>0.15965112547684351</v>
      </c>
    </row>
    <row r="14" spans="1:14" x14ac:dyDescent="0.3">
      <c r="A14" s="9" t="s">
        <v>10945</v>
      </c>
      <c r="B14" s="29">
        <v>349120.07400000008</v>
      </c>
      <c r="D14" s="9" t="s">
        <v>10945</v>
      </c>
      <c r="E14" s="29">
        <v>35825.536599999927</v>
      </c>
      <c r="G14" s="9" t="s">
        <v>10945</v>
      </c>
      <c r="H14" s="29">
        <v>5741</v>
      </c>
      <c r="J14" s="9" t="s">
        <v>10945</v>
      </c>
      <c r="K14" s="29">
        <v>1462</v>
      </c>
      <c r="M14" s="9" t="s">
        <v>10945</v>
      </c>
      <c r="N14" s="29">
        <v>0.10261666191099604</v>
      </c>
    </row>
    <row r="15" spans="1:14" x14ac:dyDescent="0.3">
      <c r="A15" s="9" t="s">
        <v>10946</v>
      </c>
      <c r="B15" s="29">
        <v>332177.15950000001</v>
      </c>
      <c r="D15" s="9" t="s">
        <v>10946</v>
      </c>
      <c r="E15" s="29">
        <v>43436.13390000003</v>
      </c>
      <c r="G15" s="9" t="s">
        <v>10946</v>
      </c>
      <c r="H15" s="29">
        <v>5469</v>
      </c>
      <c r="J15" s="9" t="s">
        <v>10946</v>
      </c>
      <c r="K15" s="29">
        <v>1421</v>
      </c>
      <c r="M15" s="9" t="s">
        <v>10946</v>
      </c>
      <c r="N15" s="29">
        <v>0.13076195234308405</v>
      </c>
    </row>
    <row r="16" spans="1:14" x14ac:dyDescent="0.3">
      <c r="A16" s="10" t="s">
        <v>10934</v>
      </c>
      <c r="B16" s="30">
        <v>2297200.8603000008</v>
      </c>
      <c r="D16" s="10" t="s">
        <v>10934</v>
      </c>
      <c r="E16" s="30">
        <v>286397.02169999998</v>
      </c>
      <c r="G16" s="10" t="s">
        <v>10934</v>
      </c>
      <c r="H16" s="30">
        <v>37873</v>
      </c>
      <c r="J16" s="10" t="s">
        <v>10934</v>
      </c>
      <c r="K16" s="30">
        <v>9994</v>
      </c>
      <c r="M16" s="10" t="s">
        <v>10934</v>
      </c>
      <c r="N16" s="30">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CCE1F-AE6C-424D-8D6B-2CAEB93F9017}">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88671875" bestFit="1" customWidth="1"/>
    <col min="12" max="12" width="9.5546875" bestFit="1" customWidth="1"/>
  </cols>
  <sheetData>
    <row r="3" spans="1:12" x14ac:dyDescent="0.3">
      <c r="A3" s="6" t="s">
        <v>10933</v>
      </c>
      <c r="B3" s="5" t="s">
        <v>10947</v>
      </c>
      <c r="C3" s="12" t="s">
        <v>10948</v>
      </c>
      <c r="D3" s="12" t="s">
        <v>10949</v>
      </c>
      <c r="E3" s="12" t="s">
        <v>10950</v>
      </c>
      <c r="F3" s="11" t="s">
        <v>10951</v>
      </c>
    </row>
    <row r="4" spans="1:12" x14ac:dyDescent="0.3">
      <c r="A4" s="8">
        <v>2011</v>
      </c>
      <c r="B4" s="5">
        <v>484247.49810000096</v>
      </c>
      <c r="C4" s="12">
        <v>49543.974100000007</v>
      </c>
      <c r="D4" s="12">
        <v>7581</v>
      </c>
      <c r="E4" s="12">
        <v>1993</v>
      </c>
      <c r="F4" s="11">
        <v>0.10231126499236715</v>
      </c>
    </row>
    <row r="5" spans="1:12" x14ac:dyDescent="0.3">
      <c r="A5" s="9">
        <v>2012</v>
      </c>
      <c r="B5" s="31">
        <v>470532.50899999985</v>
      </c>
      <c r="C5" s="35">
        <v>61618.603700000051</v>
      </c>
      <c r="D5" s="35">
        <v>7979</v>
      </c>
      <c r="E5" s="35">
        <v>2102</v>
      </c>
      <c r="F5" s="32">
        <v>0.13095504034557592</v>
      </c>
    </row>
    <row r="6" spans="1:12" x14ac:dyDescent="0.3">
      <c r="A6" s="9">
        <v>2013</v>
      </c>
      <c r="B6" s="31">
        <v>608473.83000000066</v>
      </c>
      <c r="C6" s="35">
        <v>81726.930800000177</v>
      </c>
      <c r="D6" s="35">
        <v>9810</v>
      </c>
      <c r="E6" s="35">
        <v>2580</v>
      </c>
      <c r="F6" s="32">
        <v>0.13431461924993568</v>
      </c>
    </row>
    <row r="7" spans="1:12" x14ac:dyDescent="0.3">
      <c r="A7" s="25">
        <v>2014</v>
      </c>
      <c r="B7" s="36">
        <v>733947.0231999997</v>
      </c>
      <c r="C7" s="37">
        <v>93507.513099999967</v>
      </c>
      <c r="D7" s="37">
        <v>12503</v>
      </c>
      <c r="E7" s="37">
        <v>3319</v>
      </c>
      <c r="F7" s="38">
        <v>0.12740362743390987</v>
      </c>
    </row>
    <row r="8" spans="1:12" ht="18.600000000000001" x14ac:dyDescent="0.45">
      <c r="H8" s="26">
        <f>(GETPIVOTDATA("Sum of Sales",$A$3,"Year",2014)/GETPIVOTDATA("Sum of Sales",$A$3,"Year",2013))-1</f>
        <v>0.20620967905883303</v>
      </c>
      <c r="I8" s="27">
        <f>(GETPIVOTDATA("Sum of Profit",$A$3,"Year",2014)/GETPIVOTDATA("Sum of Profit",$A$3,"Year",2013))-1</f>
        <v>0.14414565902185772</v>
      </c>
      <c r="J8" s="27">
        <f>(GETPIVOTDATA("Sum of Quantity",$A$3,"Year",2014)/GETPIVOTDATA("Sum of Quantity",$A$3,"Year",2013))-1</f>
        <v>0.27451580020387367</v>
      </c>
      <c r="K8" s="27">
        <f>(GETPIVOTDATA("Count of Order ID",$A$3,"Year",2014)/GETPIVOTDATA("Count of Order ID",$A$3,"Year",2013))-1</f>
        <v>0.2864341085271318</v>
      </c>
      <c r="L8" s="28">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9113-6B26-413C-A2E3-53B390AC083E}">
  <dimension ref="A11:U11"/>
  <sheetViews>
    <sheetView showGridLines="0" zoomScale="90" zoomScaleNormal="90" workbookViewId="0">
      <selection activeCell="W13" sqref="W13"/>
    </sheetView>
  </sheetViews>
  <sheetFormatPr defaultRowHeight="14.4" x14ac:dyDescent="0.3"/>
  <sheetData>
    <row r="11" spans="1:21" ht="16.8" x14ac:dyDescent="0.4">
      <c r="A11" s="4" t="s">
        <v>10932</v>
      </c>
      <c r="B11" s="2"/>
      <c r="Q11" s="4"/>
      <c r="T11" s="4" t="s">
        <v>10932</v>
      </c>
      <c r="U11" s="2"/>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Sales &amp; Profit by Month</vt:lpstr>
      <vt:lpstr>Profit by Category</vt:lpstr>
      <vt:lpstr>Sales by Category</vt:lpstr>
      <vt:lpstr>Sales by States</vt:lpstr>
      <vt:lpstr>Top 5 Sub-Categories by Sales</vt:lpstr>
      <vt:lpstr>KPI's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Sorena</cp:lastModifiedBy>
  <dcterms:created xsi:type="dcterms:W3CDTF">2015-06-05T18:17:20Z</dcterms:created>
  <dcterms:modified xsi:type="dcterms:W3CDTF">2023-09-06T19:38:28Z</dcterms:modified>
</cp:coreProperties>
</file>