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FAIO_Multiplexer\Components\"/>
    </mc:Choice>
  </mc:AlternateContent>
  <xr:revisionPtr revIDLastSave="0" documentId="13_ncr:1_{3B60D31B-C9BA-4A2C-AD1E-0D519DEC4785}" xr6:coauthVersionLast="45" xr6:coauthVersionMax="45" xr10:uidLastSave="{00000000-0000-0000-0000-000000000000}"/>
  <bookViews>
    <workbookView xWindow="-108" yWindow="-108" windowWidth="23256" windowHeight="14016" tabRatio="500" activeTab="1" xr2:uid="{00000000-000D-0000-FFFF-FFFF00000000}"/>
  </bookViews>
  <sheets>
    <sheet name="FAIO-Multiplexer USB" sheetId="1" r:id="rId1"/>
    <sheet name="FAIO-Multiplexe XAC or Joysti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3" l="1"/>
  <c r="G19" i="1"/>
  <c r="G9" i="1"/>
</calcChain>
</file>

<file path=xl/sharedStrings.xml><?xml version="1.0" encoding="utf-8"?>
<sst xmlns="http://schemas.openxmlformats.org/spreadsheetml/2006/main" count="110" uniqueCount="47">
  <si>
    <t>Index</t>
  </si>
  <si>
    <t>Quantity</t>
  </si>
  <si>
    <t>Manufacturer Part Number</t>
  </si>
  <si>
    <t>Description</t>
  </si>
  <si>
    <t>Subtotal</t>
  </si>
  <si>
    <t>Total Price (US)</t>
  </si>
  <si>
    <t>Unit Price (US)</t>
  </si>
  <si>
    <t>Digikey Part Number</t>
  </si>
  <si>
    <t>ADDRESS LED DISC SER RGB 5MM 5PC</t>
  </si>
  <si>
    <t>COM-12986</t>
  </si>
  <si>
    <t>1568-1213-ND</t>
  </si>
  <si>
    <t>https://www.digikey.com/products/en?keywords=COM-12986</t>
  </si>
  <si>
    <t>FEATHER HEADER KIT FML</t>
  </si>
  <si>
    <t>1528-1560-ND</t>
  </si>
  <si>
    <t xml:space="preserve">https://www.digikey.com/product-detail/en/adafruit-industries-llc/2886/1528-1560-ND/ </t>
  </si>
  <si>
    <t>CONN JACK STEREO 3.5MM R/A</t>
  </si>
  <si>
    <t xml:space="preserve">	SJ1-3535NG</t>
  </si>
  <si>
    <t>CP1-3535NG-ND</t>
  </si>
  <si>
    <t xml:space="preserve">https://www.digikey.com/product-detail/en/cui-inc/SJ1-3535NG/CP1-3535NG-ND </t>
  </si>
  <si>
    <t>ADAFRUIT FEATHER M0 BASIC PROTO</t>
  </si>
  <si>
    <t>1528-1531-ND</t>
  </si>
  <si>
    <t xml:space="preserve">https://www.digikey.com/product-detail/en/adafruit-industries-llc/2772/1528-1531-ND </t>
  </si>
  <si>
    <t xml:space="preserve">Alternative </t>
  </si>
  <si>
    <t>Link</t>
  </si>
  <si>
    <t>1528-1514-ND</t>
  </si>
  <si>
    <t>FEATHER 32U4 BASIC PROTO</t>
  </si>
  <si>
    <t>https://www.digikey.com/product-detail/en/adafruit-industries-llc/2771/1528-1514-ND/</t>
  </si>
  <si>
    <t>ANALOG 2-AXIS THUMB JOYSTICK WIT</t>
  </si>
  <si>
    <t>1528-2124-ND</t>
  </si>
  <si>
    <t>https://www.digikey.com/product-detail/en/adafruit-industries-llc/512/1528-2124-ND/</t>
  </si>
  <si>
    <t>CONN HDR 5POS 0.1 GOLD PCB</t>
  </si>
  <si>
    <t>https://www.digikey.com/product-detail/en/sullins-connector-solutions/PPPC051LFBN-RC/S7038-ND</t>
  </si>
  <si>
    <t>PPPC051LFBN-RC</t>
  </si>
  <si>
    <t>S7038-ND</t>
  </si>
  <si>
    <t>https://www.digikey.com/product-detail/en/wurth-electronics-inc/61300511121/732-5318-ND</t>
  </si>
  <si>
    <t>CONN HEADER VERT 5POS 2.54MM</t>
  </si>
  <si>
    <t>732-5318-ND</t>
  </si>
  <si>
    <t>CF14JT470RCT-ND</t>
  </si>
  <si>
    <t>CF14JT470R</t>
  </si>
  <si>
    <t xml:space="preserve">RES 470 OHM 1/4W 5% AXIAL </t>
  </si>
  <si>
    <t>https://www.digikey.com/product-detail/en/stackpole-electronics-inc/CF14JT470R/CF14JT470RCT-ND/1830342</t>
  </si>
  <si>
    <t>36-4701-ND</t>
  </si>
  <si>
    <t xml:space="preserve">	
HEX NUT 0.245" STEEL 6-32</t>
  </si>
  <si>
    <t>36-9309-ND</t>
  </si>
  <si>
    <t>MACH SCREW PAN HEAD SLOTTED 6-32</t>
  </si>
  <si>
    <t>https://www.digikey.com/en/products/detail/keystone-electronics/4701/316272</t>
  </si>
  <si>
    <t>https://www.digikey.com/en/products/detail/keystone-electronics/9309/2746088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</si>
</sst>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/>
    <xf numFmtId="0" fontId="4" fillId="0" borderId="0" xfId="1"/>
    <xf numFmtId="0" fontId="3" fillId="0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dafruit-industries-llc/2771/1528-1514-ND/" TargetMode="External"/><Relationship Id="rId13" Type="http://schemas.openxmlformats.org/officeDocument/2006/relationships/hyperlink" Target="https://www.digikey.com/en/products/detail/keystone-electronics/4701/316272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product-detail/en/cui-inc/SJ1-3535NG/CP1-3535NG-ND" TargetMode="External"/><Relationship Id="rId12" Type="http://schemas.openxmlformats.org/officeDocument/2006/relationships/hyperlink" Target="https://www.digikey.com/en/products/detail/keystone-electronics/9309/2746088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-detail/en/adafruit-industries-llc/2886/1528-1560-ND/" TargetMode="External"/><Relationship Id="rId11" Type="http://schemas.openxmlformats.org/officeDocument/2006/relationships/hyperlink" Target="https://www.digikey.com/en/products/detail/keystone-electronics/4701/316272" TargetMode="External"/><Relationship Id="rId5" Type="http://schemas.openxmlformats.org/officeDocument/2006/relationships/hyperlink" Target="https://www.digikey.com/products/en?keywords=COM-12986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stackpole-electronics-inc/CF14JT470R/CF14JT470RCT-ND/1830342" TargetMode="External"/><Relationship Id="rId4" Type="http://schemas.openxmlformats.org/officeDocument/2006/relationships/hyperlink" Target="https://www.digikey.com/product-detail/en/adafruit-industries-llc/2772/1528-1531-ND" TargetMode="External"/><Relationship Id="rId9" Type="http://schemas.openxmlformats.org/officeDocument/2006/relationships/hyperlink" Target="https://www.digikey.com/product-detail/en/stackpole-electronics-inc/CF14JT470R/CF14JT470RCT-ND/1830342" TargetMode="External"/><Relationship Id="rId14" Type="http://schemas.openxmlformats.org/officeDocument/2006/relationships/hyperlink" Target="https://www.digikey.com/en/products/detail/keystone-electronics/9309/274608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ystone-electronics/9309/2746088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en/products/detail/keystone-electronics/4701/316272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-detail/en/stackpole-electronics-inc/CF14JT470R/CF14JT470RCT-ND/1830342" TargetMode="External"/><Relationship Id="rId5" Type="http://schemas.openxmlformats.org/officeDocument/2006/relationships/hyperlink" Target="https://www.digikey.com/product-detail/en/adafruit-industries-llc/2771/1528-1514-ND/" TargetMode="External"/><Relationship Id="rId4" Type="http://schemas.openxmlformats.org/officeDocument/2006/relationships/hyperlink" Target="https://www.digikey.com/product-detail/en/adafruit-industries-llc/512/1528-2124-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A4" workbookViewId="0">
      <selection activeCell="A7" sqref="A7:H8"/>
    </sheetView>
  </sheetViews>
  <sheetFormatPr defaultColWidth="8.88671875" defaultRowHeight="14.4"/>
  <cols>
    <col min="1" max="1" width="6.88671875" style="2" customWidth="1"/>
    <col min="2" max="2" width="12.33203125" style="2" customWidth="1"/>
    <col min="3" max="4" width="24" style="2" customWidth="1"/>
    <col min="5" max="5" width="32" style="2" customWidth="1"/>
    <col min="6" max="6" width="16.6640625" style="2" customWidth="1"/>
    <col min="7" max="7" width="16.5546875" style="2" customWidth="1"/>
    <col min="8" max="16384" width="8.88671875" style="2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23</v>
      </c>
    </row>
    <row r="2" spans="1:8">
      <c r="A2" s="2">
        <v>1</v>
      </c>
      <c r="B2" s="2">
        <v>1</v>
      </c>
      <c r="C2" s="3" t="s">
        <v>20</v>
      </c>
      <c r="D2" s="2">
        <v>2772</v>
      </c>
      <c r="E2" t="s">
        <v>19</v>
      </c>
      <c r="F2" s="2">
        <v>19.95</v>
      </c>
      <c r="H2" s="4" t="s">
        <v>21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H3" s="4" t="s">
        <v>11</v>
      </c>
    </row>
    <row r="4" spans="1:8">
      <c r="A4" s="2">
        <v>3</v>
      </c>
      <c r="B4" s="2">
        <v>1</v>
      </c>
      <c r="C4" t="s">
        <v>13</v>
      </c>
      <c r="D4">
        <v>2886</v>
      </c>
      <c r="E4" t="s">
        <v>12</v>
      </c>
      <c r="F4" s="2">
        <v>0.95</v>
      </c>
      <c r="H4" s="4" t="s">
        <v>14</v>
      </c>
    </row>
    <row r="5" spans="1:8">
      <c r="A5" s="2">
        <v>4</v>
      </c>
      <c r="B5" s="2">
        <v>1</v>
      </c>
      <c r="C5" s="7" t="s">
        <v>37</v>
      </c>
      <c r="D5" s="7" t="s">
        <v>38</v>
      </c>
      <c r="E5" s="7" t="s">
        <v>39</v>
      </c>
      <c r="F5" s="7">
        <v>0.1</v>
      </c>
      <c r="G5" s="7"/>
      <c r="H5" s="8" t="s">
        <v>40</v>
      </c>
    </row>
    <row r="6" spans="1:8">
      <c r="A6" s="2">
        <v>5</v>
      </c>
      <c r="B6" s="2">
        <v>4</v>
      </c>
      <c r="C6" s="3" t="s">
        <v>17</v>
      </c>
      <c r="D6" s="3" t="s">
        <v>16</v>
      </c>
      <c r="E6" s="3" t="s">
        <v>15</v>
      </c>
      <c r="F6" s="2">
        <v>1.25</v>
      </c>
      <c r="H6" s="4" t="s">
        <v>18</v>
      </c>
    </row>
    <row r="7" spans="1:8" ht="28.8">
      <c r="A7">
        <v>6</v>
      </c>
      <c r="B7">
        <v>4</v>
      </c>
      <c r="C7" s="3" t="s">
        <v>41</v>
      </c>
      <c r="D7" s="3">
        <v>4701</v>
      </c>
      <c r="E7" s="9" t="s">
        <v>42</v>
      </c>
      <c r="F7" s="3">
        <v>0.1</v>
      </c>
      <c r="H7" s="4" t="s">
        <v>45</v>
      </c>
    </row>
    <row r="8" spans="1:8">
      <c r="A8" s="2">
        <v>7</v>
      </c>
      <c r="B8" s="2">
        <v>4</v>
      </c>
      <c r="C8" s="3" t="s">
        <v>43</v>
      </c>
      <c r="D8" s="3">
        <v>9309</v>
      </c>
      <c r="E8" s="3" t="s">
        <v>44</v>
      </c>
      <c r="F8" s="3">
        <v>0.1</v>
      </c>
      <c r="H8" s="4" t="s">
        <v>46</v>
      </c>
    </row>
    <row r="9" spans="1:8">
      <c r="F9" s="2" t="s">
        <v>4</v>
      </c>
      <c r="G9" s="2">
        <f>(F2*B2+F3*B3+F4*B4+F5*B5+F6*B6+F7*B7+F8*B8)</f>
        <v>29.749999999999996</v>
      </c>
    </row>
    <row r="10" spans="1:8">
      <c r="C10" s="5" t="s">
        <v>22</v>
      </c>
    </row>
    <row r="11" spans="1:8">
      <c r="A11" s="1" t="s">
        <v>0</v>
      </c>
      <c r="B11" s="1" t="s">
        <v>1</v>
      </c>
      <c r="C11" s="1" t="s">
        <v>7</v>
      </c>
      <c r="D11" s="1" t="s">
        <v>2</v>
      </c>
      <c r="E11" s="1" t="s">
        <v>3</v>
      </c>
      <c r="F11" s="1" t="s">
        <v>6</v>
      </c>
      <c r="G11" s="1" t="s">
        <v>5</v>
      </c>
      <c r="H11" s="6" t="s">
        <v>23</v>
      </c>
    </row>
    <row r="12" spans="1:8">
      <c r="A12" s="2">
        <v>1</v>
      </c>
      <c r="B12" s="2">
        <v>1</v>
      </c>
      <c r="C12" s="3" t="s">
        <v>24</v>
      </c>
      <c r="D12" s="2">
        <v>2771</v>
      </c>
      <c r="E12" s="3" t="s">
        <v>25</v>
      </c>
      <c r="F12" s="2">
        <v>19.95</v>
      </c>
      <c r="H12" s="4" t="s">
        <v>26</v>
      </c>
    </row>
    <row r="13" spans="1:8">
      <c r="A13" s="2">
        <v>2</v>
      </c>
      <c r="B13" s="2">
        <v>1</v>
      </c>
      <c r="C13" t="s">
        <v>10</v>
      </c>
      <c r="D13" t="s">
        <v>9</v>
      </c>
      <c r="E13" t="s">
        <v>8</v>
      </c>
      <c r="F13" s="2">
        <v>2.95</v>
      </c>
      <c r="H13" s="4" t="s">
        <v>11</v>
      </c>
    </row>
    <row r="14" spans="1:8">
      <c r="A14" s="2">
        <v>3</v>
      </c>
      <c r="B14" s="2">
        <v>1</v>
      </c>
      <c r="C14" t="s">
        <v>13</v>
      </c>
      <c r="D14">
        <v>2886</v>
      </c>
      <c r="E14" t="s">
        <v>12</v>
      </c>
      <c r="F14" s="2">
        <v>0.95</v>
      </c>
      <c r="H14" s="4" t="s">
        <v>14</v>
      </c>
    </row>
    <row r="15" spans="1:8">
      <c r="A15" s="2">
        <v>4</v>
      </c>
      <c r="B15" s="2">
        <v>1</v>
      </c>
      <c r="C15" s="7" t="s">
        <v>37</v>
      </c>
      <c r="D15" s="7" t="s">
        <v>38</v>
      </c>
      <c r="E15" s="7" t="s">
        <v>39</v>
      </c>
      <c r="F15" s="7">
        <v>0.1</v>
      </c>
      <c r="G15" s="7"/>
      <c r="H15" s="8" t="s">
        <v>40</v>
      </c>
    </row>
    <row r="16" spans="1:8">
      <c r="A16" s="2">
        <v>5</v>
      </c>
      <c r="B16" s="2">
        <v>4</v>
      </c>
      <c r="C16" s="3" t="s">
        <v>17</v>
      </c>
      <c r="D16" s="3" t="s">
        <v>16</v>
      </c>
      <c r="E16" s="3" t="s">
        <v>15</v>
      </c>
      <c r="F16" s="2">
        <v>1.25</v>
      </c>
      <c r="H16" s="4" t="s">
        <v>18</v>
      </c>
    </row>
    <row r="17" spans="1:8" ht="28.8">
      <c r="A17">
        <v>6</v>
      </c>
      <c r="B17">
        <v>4</v>
      </c>
      <c r="C17" s="3" t="s">
        <v>41</v>
      </c>
      <c r="D17" s="3">
        <v>4701</v>
      </c>
      <c r="E17" s="9" t="s">
        <v>42</v>
      </c>
      <c r="F17" s="3">
        <v>0.1</v>
      </c>
      <c r="H17" s="4" t="s">
        <v>45</v>
      </c>
    </row>
    <row r="18" spans="1:8">
      <c r="A18" s="2">
        <v>7</v>
      </c>
      <c r="B18" s="2">
        <v>4</v>
      </c>
      <c r="C18" s="3" t="s">
        <v>43</v>
      </c>
      <c r="D18" s="3">
        <v>9309</v>
      </c>
      <c r="E18" s="3" t="s">
        <v>44</v>
      </c>
      <c r="F18" s="3">
        <v>0.1</v>
      </c>
      <c r="H18" s="4" t="s">
        <v>46</v>
      </c>
    </row>
    <row r="19" spans="1:8">
      <c r="F19" s="2" t="s">
        <v>4</v>
      </c>
      <c r="G19" s="2">
        <f>(F12*B12+F13*B13+F14*B14+F15*B15+F16*B16+F17*B17+F18*B18)</f>
        <v>29.749999999999996</v>
      </c>
    </row>
  </sheetData>
  <hyperlinks>
    <hyperlink ref="H3" r:id="rId1" xr:uid="{4F637D86-EFA5-4B14-A160-7CF309AC6AB1}"/>
    <hyperlink ref="H4" r:id="rId2" xr:uid="{4DD09F3D-A506-47D3-BF03-F8C2639A2EC6}"/>
    <hyperlink ref="H6" r:id="rId3" xr:uid="{2C556464-C685-40E6-A45E-F9C3C7227E0D}"/>
    <hyperlink ref="H2" r:id="rId4" xr:uid="{25D91ED2-B16F-4D51-9CD9-F9FA81ADFFBE}"/>
    <hyperlink ref="H13" r:id="rId5" xr:uid="{9998E661-EE9D-476E-A924-9E844227F0A2}"/>
    <hyperlink ref="H14" r:id="rId6" xr:uid="{EAD79C85-527B-4905-B423-A7FDCB04F2E9}"/>
    <hyperlink ref="H16" r:id="rId7" xr:uid="{38D01619-2C1C-436F-A205-9F6DD827B7B7}"/>
    <hyperlink ref="H12" r:id="rId8" xr:uid="{D3605EDB-2688-4299-9573-CAEE8EA4B512}"/>
    <hyperlink ref="H5" r:id="rId9" xr:uid="{82506C20-C239-4702-A36E-1219C82BD241}"/>
    <hyperlink ref="H15" r:id="rId10" xr:uid="{D8C2ADA3-C733-458F-97BE-09487D5D7BED}"/>
    <hyperlink ref="H7" r:id="rId11" xr:uid="{0A4488C4-4F7A-465E-AFF2-22579CDA1B67}"/>
    <hyperlink ref="H8" r:id="rId12" xr:uid="{37CBC969-744C-4621-B4DA-894C9335B84C}"/>
    <hyperlink ref="H17" r:id="rId13" xr:uid="{6363769F-F368-432E-A128-7AAE4A10C89D}"/>
    <hyperlink ref="H18" r:id="rId14" xr:uid="{7E10E204-B493-4169-8D07-42E929F3CBC4}"/>
  </hyperlinks>
  <pageMargins left="0.7" right="0.7" top="0.75" bottom="0.75" header="0.3" footer="0.3"/>
  <pageSetup orientation="portrait" horizontalDpi="4294967293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0692-9036-487D-AC12-7E4F660F0F9A}">
  <dimension ref="A1:H12"/>
  <sheetViews>
    <sheetView tabSelected="1" workbookViewId="0">
      <selection activeCell="A11" sqref="A11"/>
    </sheetView>
  </sheetViews>
  <sheetFormatPr defaultRowHeight="14.4"/>
  <cols>
    <col min="1" max="1" width="6.88671875" customWidth="1"/>
    <col min="2" max="2" width="12.33203125" customWidth="1"/>
    <col min="3" max="4" width="24" customWidth="1"/>
    <col min="5" max="5" width="32" customWidth="1"/>
    <col min="6" max="6" width="16.6640625" customWidth="1"/>
    <col min="7" max="7" width="16.5546875" customWidth="1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23</v>
      </c>
    </row>
    <row r="2" spans="1:8">
      <c r="A2" s="2">
        <v>1</v>
      </c>
      <c r="B2" s="2">
        <v>1</v>
      </c>
      <c r="C2" s="3" t="s">
        <v>24</v>
      </c>
      <c r="D2" s="2">
        <v>2771</v>
      </c>
      <c r="E2" s="3" t="s">
        <v>25</v>
      </c>
      <c r="F2" s="2">
        <v>19.95</v>
      </c>
      <c r="G2" s="2"/>
      <c r="H2" s="4" t="s">
        <v>26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G3" s="2"/>
      <c r="H3" s="4" t="s">
        <v>11</v>
      </c>
    </row>
    <row r="4" spans="1:8">
      <c r="A4" s="2">
        <v>3</v>
      </c>
      <c r="B4" s="2">
        <v>1</v>
      </c>
      <c r="C4" t="s">
        <v>13</v>
      </c>
      <c r="D4">
        <v>2886</v>
      </c>
      <c r="E4" t="s">
        <v>12</v>
      </c>
      <c r="F4" s="2">
        <v>0.95</v>
      </c>
      <c r="G4" s="2"/>
      <c r="H4" s="4" t="s">
        <v>14</v>
      </c>
    </row>
    <row r="5" spans="1:8">
      <c r="A5" s="2">
        <v>4</v>
      </c>
      <c r="B5" s="2">
        <v>1</v>
      </c>
      <c r="C5" s="7" t="s">
        <v>37</v>
      </c>
      <c r="D5" s="7" t="s">
        <v>38</v>
      </c>
      <c r="E5" s="7" t="s">
        <v>39</v>
      </c>
      <c r="F5" s="7">
        <v>0.1</v>
      </c>
      <c r="G5" s="7"/>
      <c r="H5" s="8" t="s">
        <v>40</v>
      </c>
    </row>
    <row r="6" spans="1:8">
      <c r="A6" s="2">
        <v>5</v>
      </c>
      <c r="B6" s="2">
        <v>4</v>
      </c>
      <c r="C6" s="3" t="s">
        <v>17</v>
      </c>
      <c r="D6" s="3" t="s">
        <v>16</v>
      </c>
      <c r="E6" s="3" t="s">
        <v>15</v>
      </c>
      <c r="F6" s="2">
        <v>1.25</v>
      </c>
      <c r="G6" s="2"/>
      <c r="H6" s="4" t="s">
        <v>18</v>
      </c>
    </row>
    <row r="7" spans="1:8">
      <c r="A7" s="3">
        <v>6</v>
      </c>
      <c r="B7" s="3">
        <v>1</v>
      </c>
      <c r="C7" s="3" t="s">
        <v>28</v>
      </c>
      <c r="D7" s="3">
        <v>512</v>
      </c>
      <c r="E7" s="3" t="s">
        <v>27</v>
      </c>
      <c r="F7" s="2">
        <v>5.95</v>
      </c>
      <c r="G7" s="2"/>
      <c r="H7" s="4" t="s">
        <v>29</v>
      </c>
    </row>
    <row r="8" spans="1:8">
      <c r="A8" s="3">
        <v>7</v>
      </c>
      <c r="B8" s="3">
        <v>1</v>
      </c>
      <c r="C8" s="3" t="s">
        <v>33</v>
      </c>
      <c r="D8" s="3" t="s">
        <v>32</v>
      </c>
      <c r="E8" s="3" t="s">
        <v>30</v>
      </c>
      <c r="F8" s="2">
        <v>0.49</v>
      </c>
      <c r="G8" s="2"/>
      <c r="H8" s="4" t="s">
        <v>31</v>
      </c>
    </row>
    <row r="9" spans="1:8">
      <c r="A9" s="3">
        <v>8</v>
      </c>
      <c r="B9" s="3">
        <v>1</v>
      </c>
      <c r="C9" s="3" t="s">
        <v>36</v>
      </c>
      <c r="D9" s="3">
        <v>61300511121</v>
      </c>
      <c r="E9" s="3" t="s">
        <v>35</v>
      </c>
      <c r="F9" s="3">
        <v>0.25</v>
      </c>
      <c r="G9" s="2"/>
      <c r="H9" s="4" t="s">
        <v>34</v>
      </c>
    </row>
    <row r="10" spans="1:8" ht="28.8">
      <c r="A10">
        <v>9</v>
      </c>
      <c r="B10">
        <v>4</v>
      </c>
      <c r="C10" s="3" t="s">
        <v>41</v>
      </c>
      <c r="D10" s="3">
        <v>4701</v>
      </c>
      <c r="E10" s="9" t="s">
        <v>42</v>
      </c>
      <c r="F10" s="3">
        <v>0.1</v>
      </c>
      <c r="G10" s="2"/>
      <c r="H10" s="4" t="s">
        <v>45</v>
      </c>
    </row>
    <row r="11" spans="1:8">
      <c r="A11" s="2">
        <v>10</v>
      </c>
      <c r="B11" s="2">
        <v>4</v>
      </c>
      <c r="C11" s="3" t="s">
        <v>43</v>
      </c>
      <c r="D11" s="3">
        <v>9309</v>
      </c>
      <c r="E11" s="3" t="s">
        <v>44</v>
      </c>
      <c r="F11" s="3">
        <v>0.1</v>
      </c>
      <c r="G11" s="2"/>
      <c r="H11" s="4" t="s">
        <v>46</v>
      </c>
    </row>
    <row r="12" spans="1:8">
      <c r="A12" s="2"/>
      <c r="B12" s="2"/>
      <c r="C12" s="2"/>
      <c r="D12" s="2"/>
      <c r="E12" s="2"/>
      <c r="F12" s="2" t="s">
        <v>4</v>
      </c>
      <c r="G12" s="2">
        <f>(F2*B2+F3*B3+F4*B4+F5*B5+F6*B6+F7*B7+F8*B8+F9*B9+F10*B10+F11*B11)</f>
        <v>36.44</v>
      </c>
      <c r="H12" s="2"/>
    </row>
  </sheetData>
  <hyperlinks>
    <hyperlink ref="H3" r:id="rId1" xr:uid="{57593BEC-058F-413F-BED9-83DC0E75D9D6}"/>
    <hyperlink ref="H4" r:id="rId2" xr:uid="{1F568088-B2D8-4C98-8A5C-0ED7121636CE}"/>
    <hyperlink ref="H6" r:id="rId3" xr:uid="{6B8DF80A-B880-449A-8EF1-79B4EBB20C84}"/>
    <hyperlink ref="H7" r:id="rId4" xr:uid="{54F1C1C9-22C9-4C0A-BA29-28E2F3AF5A8C}"/>
    <hyperlink ref="H2" r:id="rId5" xr:uid="{EA0B6A2B-DA19-490D-8B0D-46E9302BE8BD}"/>
    <hyperlink ref="H5" r:id="rId6" xr:uid="{66367906-F303-4B07-8370-9075B0C97275}"/>
    <hyperlink ref="H10" r:id="rId7" xr:uid="{F016C3DE-A437-4DD4-9A0B-98333100D30C}"/>
    <hyperlink ref="H11" r:id="rId8" xr:uid="{968F35BD-243C-413A-B2AB-BB07F3FF35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FAIO-Multiplexer USB</vt:lpstr>
      <vt:lpstr>FAIO-Multiplexe XAC or Joystick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2020-12-20T01:37:48Z</dcterms:modified>
</cp:coreProperties>
</file>