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FAIO\"/>
    </mc:Choice>
  </mc:AlternateContent>
  <bookViews>
    <workbookView xWindow="0" yWindow="0" windowWidth="22812" windowHeight="8496" tabRatio="50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J19" i="1" l="1"/>
  <c r="J16" i="1"/>
  <c r="J13" i="1" l="1"/>
</calcChain>
</file>

<file path=xl/sharedStrings.xml><?xml version="1.0" encoding="utf-8"?>
<sst xmlns="http://schemas.openxmlformats.org/spreadsheetml/2006/main" count="90" uniqueCount="65">
  <si>
    <t>Index</t>
  </si>
  <si>
    <t>Quantity</t>
  </si>
  <si>
    <t>Part Number</t>
  </si>
  <si>
    <t>Manufacturer Part Number</t>
  </si>
  <si>
    <t>Description</t>
  </si>
  <si>
    <t>Customer Reference</t>
  </si>
  <si>
    <t>Backorder</t>
  </si>
  <si>
    <t>679-2428-ND</t>
  </si>
  <si>
    <t>MJTP1230</t>
  </si>
  <si>
    <t>SWITCH TACTILE SPST-NO 0.05A 12V</t>
  </si>
  <si>
    <t/>
  </si>
  <si>
    <t>1597-1083-ND</t>
  </si>
  <si>
    <t>GROVE 2MM 4PIN R/A CONN 10PACK</t>
  </si>
  <si>
    <t>INA122PA-ND</t>
  </si>
  <si>
    <t>INA122PA</t>
  </si>
  <si>
    <t>IC OPAMP INSTR 120KHZ 8DIP</t>
  </si>
  <si>
    <t>S5479-ND</t>
  </si>
  <si>
    <t>PPPC041LGBN-RC</t>
  </si>
  <si>
    <t>CONN FEMALE 4POS .100" R/A GOLD</t>
  </si>
  <si>
    <t>CP-3536N-ND</t>
  </si>
  <si>
    <t>MJ-3536N</t>
  </si>
  <si>
    <t>CONN JACK MONO 3.5MM R/A</t>
  </si>
  <si>
    <t>S7045-ND</t>
  </si>
  <si>
    <t>PPPC121LFBN-RC</t>
  </si>
  <si>
    <t>CONN HEADER FMALE 12POS .1" GOLD</t>
  </si>
  <si>
    <t>S7049-ND</t>
  </si>
  <si>
    <t>PPPC161LFBN-RC</t>
  </si>
  <si>
    <t>CONN HEADER FMALE 16POS .1" GOLD</t>
  </si>
  <si>
    <t>1597-1089-ND</t>
  </si>
  <si>
    <t>GROVE 4PIN CABLES 5PACK 20CM</t>
  </si>
  <si>
    <t>Subtotal</t>
  </si>
  <si>
    <t>MPX12GP-ND</t>
  </si>
  <si>
    <t>MPX12GP</t>
  </si>
  <si>
    <t>SENSOR GAUGE PRESS 1.45PSI MAX</t>
  </si>
  <si>
    <t>2.4KQBK-ND</t>
  </si>
  <si>
    <t>CFR-25JB-52-2K4</t>
  </si>
  <si>
    <t>RES 2.4K OHM 1/4W 5% AXIAL</t>
  </si>
  <si>
    <t>67-1327-ND</t>
  </si>
  <si>
    <t>SSL-LX3059IGW</t>
  </si>
  <si>
    <t>LED GRN/RED DIFF 3MM ROUND T/H</t>
  </si>
  <si>
    <t>CF14JT300RCT-ND</t>
  </si>
  <si>
    <t>CF14JT300R</t>
  </si>
  <si>
    <t>RES 300 OHM 1/4W 5% AXIAL</t>
  </si>
  <si>
    <t>BC1160CT-ND</t>
  </si>
  <si>
    <t>K104Z15Y5VF5TL2</t>
  </si>
  <si>
    <t>CAP CER 0.1UF 50V Y5V RADIAL</t>
  </si>
  <si>
    <t xml:space="preserve">  1528-1517-ND </t>
  </si>
  <si>
    <t xml:space="preserve">ADAFRUIT FEATHER 32U4 BLUEFRUIT </t>
  </si>
  <si>
    <t>Sip-and-Puff</t>
  </si>
  <si>
    <t>All</t>
  </si>
  <si>
    <t>Braille</t>
  </si>
  <si>
    <t>Braille &amp; Developer</t>
  </si>
  <si>
    <t xml:space="preserve">Version </t>
  </si>
  <si>
    <t>Unit Price (CAD)</t>
  </si>
  <si>
    <t>Total Price (CAD)</t>
  </si>
  <si>
    <t xml:space="preserve">All </t>
  </si>
  <si>
    <t>PRT-13851</t>
  </si>
  <si>
    <t xml:space="preserve">BATTERY LITHIUM 3.7V 400MAH </t>
  </si>
  <si>
    <t xml:space="preserve">1568-1493-ND </t>
  </si>
  <si>
    <t xml:space="preserve">HEX NUT 0.217" M3 </t>
  </si>
  <si>
    <t xml:space="preserve">H762-ND </t>
  </si>
  <si>
    <t xml:space="preserve">RP809-ND </t>
  </si>
  <si>
    <t>NMS-308</t>
  </si>
  <si>
    <t xml:space="preserve">MACHINE SCREW PAN PHILLIPS M3 </t>
  </si>
  <si>
    <t xml:space="preserve">MHNZ 003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</si>
</sst>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workbookViewId="0">
      <selection activeCell="J19" sqref="J19"/>
    </sheetView>
  </sheetViews>
  <sheetFormatPr defaultRowHeight="14.4"/>
  <cols>
    <col min="1" max="1" width="5" style="2" customWidth="1"/>
    <col min="2" max="2" width="16.44140625" style="2" customWidth="1"/>
    <col min="3" max="3" width="8" style="2" customWidth="1"/>
    <col min="4" max="4" width="12" style="2" customWidth="1"/>
    <col min="5" max="5" width="24" style="2" customWidth="1"/>
    <col min="6" max="6" width="32" style="2" customWidth="1"/>
    <col min="7" max="7" width="18" style="2" customWidth="1"/>
    <col min="8" max="8" width="9" style="2" customWidth="1"/>
    <col min="9" max="9" width="16.6640625" style="2" customWidth="1"/>
    <col min="10" max="10" width="16.5546875" style="2" customWidth="1"/>
    <col min="11" max="16384" width="8.88671875" style="2"/>
  </cols>
  <sheetData>
    <row r="1" spans="1:10">
      <c r="A1" s="1" t="s">
        <v>0</v>
      </c>
      <c r="B1" s="1" t="s">
        <v>52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53</v>
      </c>
      <c r="J1" s="1" t="s">
        <v>54</v>
      </c>
    </row>
    <row r="2" spans="1:10">
      <c r="A2" s="2">
        <v>1</v>
      </c>
      <c r="B2" s="2" t="s">
        <v>49</v>
      </c>
      <c r="C2" s="2">
        <v>1</v>
      </c>
      <c r="D2" s="2" t="s">
        <v>11</v>
      </c>
      <c r="E2" s="2">
        <v>110990037</v>
      </c>
      <c r="F2" s="2" t="s">
        <v>12</v>
      </c>
      <c r="G2" s="2" t="s">
        <v>10</v>
      </c>
      <c r="H2" s="2">
        <v>0</v>
      </c>
      <c r="I2" s="2">
        <v>2.0499999999999998</v>
      </c>
    </row>
    <row r="3" spans="1:10">
      <c r="A3" s="2">
        <v>2</v>
      </c>
      <c r="B3" s="2" t="s">
        <v>49</v>
      </c>
      <c r="C3" s="2">
        <v>1</v>
      </c>
      <c r="D3" s="2" t="s">
        <v>13</v>
      </c>
      <c r="E3" s="2" t="s">
        <v>14</v>
      </c>
      <c r="F3" s="2" t="s">
        <v>15</v>
      </c>
      <c r="G3" s="2" t="s">
        <v>10</v>
      </c>
      <c r="H3" s="2">
        <v>0</v>
      </c>
      <c r="I3" s="2">
        <v>8.6300000000000008</v>
      </c>
    </row>
    <row r="4" spans="1:10">
      <c r="A4" s="2">
        <v>3</v>
      </c>
      <c r="B4" s="2" t="s">
        <v>49</v>
      </c>
      <c r="C4" s="2">
        <v>1</v>
      </c>
      <c r="D4" s="2" t="s">
        <v>16</v>
      </c>
      <c r="E4" s="2" t="s">
        <v>17</v>
      </c>
      <c r="F4" s="2" t="s">
        <v>18</v>
      </c>
      <c r="G4" s="2" t="s">
        <v>10</v>
      </c>
      <c r="H4" s="2">
        <v>0</v>
      </c>
      <c r="I4" s="2">
        <v>1.02</v>
      </c>
    </row>
    <row r="5" spans="1:10">
      <c r="A5" s="2">
        <v>4</v>
      </c>
      <c r="B5" s="2" t="s">
        <v>49</v>
      </c>
      <c r="C5" s="2">
        <v>2</v>
      </c>
      <c r="D5" s="2" t="s">
        <v>19</v>
      </c>
      <c r="E5" s="2" t="s">
        <v>20</v>
      </c>
      <c r="F5" s="2" t="s">
        <v>21</v>
      </c>
      <c r="G5" s="2" t="s">
        <v>10</v>
      </c>
      <c r="H5" s="2">
        <v>0</v>
      </c>
      <c r="I5" s="2">
        <v>0.94</v>
      </c>
    </row>
    <row r="6" spans="1:10">
      <c r="A6" s="2">
        <v>5</v>
      </c>
      <c r="B6" s="2" t="s">
        <v>49</v>
      </c>
      <c r="C6" s="2">
        <v>1</v>
      </c>
      <c r="D6" s="2" t="s">
        <v>22</v>
      </c>
      <c r="E6" s="2" t="s">
        <v>23</v>
      </c>
      <c r="F6" s="2" t="s">
        <v>24</v>
      </c>
      <c r="G6" s="2" t="s">
        <v>10</v>
      </c>
      <c r="H6" s="2">
        <v>0</v>
      </c>
      <c r="I6" s="2">
        <v>1.36</v>
      </c>
    </row>
    <row r="7" spans="1:10">
      <c r="A7" s="2">
        <v>6</v>
      </c>
      <c r="B7" s="2" t="s">
        <v>49</v>
      </c>
      <c r="C7" s="2">
        <v>1</v>
      </c>
      <c r="D7" s="2" t="s">
        <v>25</v>
      </c>
      <c r="E7" s="2" t="s">
        <v>26</v>
      </c>
      <c r="F7" s="2" t="s">
        <v>27</v>
      </c>
      <c r="G7" s="2" t="s">
        <v>10</v>
      </c>
      <c r="H7" s="2">
        <v>0</v>
      </c>
      <c r="I7" s="2">
        <v>1.7</v>
      </c>
    </row>
    <row r="8" spans="1:10">
      <c r="A8" s="2">
        <v>7</v>
      </c>
      <c r="B8" s="2" t="s">
        <v>49</v>
      </c>
      <c r="C8" s="2">
        <v>1</v>
      </c>
      <c r="D8" s="2" t="s">
        <v>34</v>
      </c>
      <c r="E8" s="2" t="s">
        <v>35</v>
      </c>
      <c r="F8" s="2" t="s">
        <v>36</v>
      </c>
      <c r="G8" s="2" t="s">
        <v>10</v>
      </c>
      <c r="H8" s="2">
        <v>0</v>
      </c>
      <c r="I8" s="2">
        <v>0.09</v>
      </c>
    </row>
    <row r="9" spans="1:10">
      <c r="A9" s="2">
        <v>8</v>
      </c>
      <c r="B9" s="2" t="s">
        <v>49</v>
      </c>
      <c r="C9" s="2">
        <v>1</v>
      </c>
      <c r="D9" s="2" t="s">
        <v>37</v>
      </c>
      <c r="E9" s="2" t="s">
        <v>38</v>
      </c>
      <c r="F9" s="2" t="s">
        <v>39</v>
      </c>
      <c r="G9" s="2" t="s">
        <v>10</v>
      </c>
      <c r="H9" s="2">
        <v>0</v>
      </c>
      <c r="I9" s="2">
        <v>0.8</v>
      </c>
    </row>
    <row r="10" spans="1:10">
      <c r="A10" s="2">
        <v>9</v>
      </c>
      <c r="B10" s="2" t="s">
        <v>49</v>
      </c>
      <c r="C10" s="2">
        <v>2</v>
      </c>
      <c r="D10" s="2" t="s">
        <v>40</v>
      </c>
      <c r="E10" s="2" t="s">
        <v>41</v>
      </c>
      <c r="F10" s="2" t="s">
        <v>42</v>
      </c>
      <c r="G10" s="2" t="s">
        <v>10</v>
      </c>
      <c r="H10" s="2">
        <v>0</v>
      </c>
      <c r="I10" s="2">
        <v>0.06</v>
      </c>
    </row>
    <row r="11" spans="1:10">
      <c r="A11" s="2">
        <v>10</v>
      </c>
      <c r="B11" s="2" t="s">
        <v>49</v>
      </c>
      <c r="C11" s="2">
        <v>1</v>
      </c>
      <c r="D11" s="2" t="s">
        <v>43</v>
      </c>
      <c r="E11" s="2" t="s">
        <v>44</v>
      </c>
      <c r="F11" s="2" t="s">
        <v>45</v>
      </c>
      <c r="G11" s="2" t="s">
        <v>10</v>
      </c>
      <c r="H11" s="2">
        <v>0</v>
      </c>
      <c r="I11" s="2">
        <v>0.17899999999999999</v>
      </c>
    </row>
    <row r="12" spans="1:10">
      <c r="A12" s="2">
        <v>11</v>
      </c>
      <c r="B12" s="2" t="s">
        <v>49</v>
      </c>
      <c r="C12" s="2">
        <v>1</v>
      </c>
      <c r="D12" s="2" t="s">
        <v>46</v>
      </c>
      <c r="E12" s="2">
        <v>2829</v>
      </c>
      <c r="F12" s="2" t="s">
        <v>47</v>
      </c>
      <c r="G12" s="2" t="s">
        <v>10</v>
      </c>
      <c r="H12" s="2">
        <v>0</v>
      </c>
      <c r="I12" s="2">
        <v>40.200000000000003</v>
      </c>
    </row>
    <row r="13" spans="1:10">
      <c r="A13" s="2">
        <v>12</v>
      </c>
      <c r="B13" s="2" t="s">
        <v>55</v>
      </c>
      <c r="C13" s="2">
        <v>1</v>
      </c>
      <c r="D13" s="2" t="s">
        <v>58</v>
      </c>
      <c r="E13" s="2" t="s">
        <v>56</v>
      </c>
      <c r="F13" s="2" t="s">
        <v>57</v>
      </c>
      <c r="H13" s="2">
        <v>0</v>
      </c>
      <c r="I13" s="2">
        <v>6.17</v>
      </c>
      <c r="J13" s="2">
        <f>I2*C2+I3*C3+I4*C4+I5*C5+I6*C6+I7*C7+I8*C8+I9*C9+I10*C10+I11*C11+I12*C12+I13*C13</f>
        <v>64.198999999999998</v>
      </c>
    </row>
    <row r="14" spans="1:10">
      <c r="A14" s="2">
        <v>13</v>
      </c>
      <c r="B14" s="2" t="s">
        <v>48</v>
      </c>
      <c r="C14" s="2">
        <v>1</v>
      </c>
      <c r="D14" s="2" t="s">
        <v>31</v>
      </c>
      <c r="E14" s="2" t="s">
        <v>32</v>
      </c>
      <c r="F14" s="2" t="s">
        <v>33</v>
      </c>
      <c r="G14" s="2" t="s">
        <v>10</v>
      </c>
      <c r="H14" s="2">
        <v>0</v>
      </c>
      <c r="I14" s="2">
        <v>14.33</v>
      </c>
    </row>
    <row r="15" spans="1:10">
      <c r="A15">
        <v>14</v>
      </c>
      <c r="B15" s="2" t="s">
        <v>48</v>
      </c>
      <c r="C15">
        <v>2</v>
      </c>
      <c r="D15" t="s">
        <v>60</v>
      </c>
      <c r="E15" t="s">
        <v>64</v>
      </c>
      <c r="F15" t="s">
        <v>59</v>
      </c>
      <c r="H15">
        <v>0</v>
      </c>
      <c r="I15">
        <v>5.4600000000000003E-2</v>
      </c>
    </row>
    <row r="16" spans="1:10">
      <c r="A16" s="2">
        <v>15</v>
      </c>
      <c r="B16" s="2" t="s">
        <v>48</v>
      </c>
      <c r="C16" s="2">
        <v>2</v>
      </c>
      <c r="D16" t="s">
        <v>61</v>
      </c>
      <c r="E16" t="s">
        <v>62</v>
      </c>
      <c r="F16" t="s">
        <v>63</v>
      </c>
      <c r="H16" s="2">
        <v>0</v>
      </c>
      <c r="I16">
        <v>0.49</v>
      </c>
      <c r="J16" s="2">
        <f>J13+I14*C14+I15*C15+I16*C16</f>
        <v>79.618200000000002</v>
      </c>
    </row>
    <row r="17" spans="1:10">
      <c r="A17" s="2">
        <v>16</v>
      </c>
      <c r="B17" t="s">
        <v>51</v>
      </c>
      <c r="C17" s="2">
        <v>1</v>
      </c>
      <c r="D17" s="2" t="s">
        <v>28</v>
      </c>
      <c r="E17" s="2">
        <v>110990027</v>
      </c>
      <c r="F17" s="2" t="s">
        <v>29</v>
      </c>
      <c r="G17" s="2" t="s">
        <v>10</v>
      </c>
      <c r="H17" s="2">
        <v>0</v>
      </c>
      <c r="I17" s="2">
        <v>3.97</v>
      </c>
    </row>
    <row r="18" spans="1:10">
      <c r="A18" s="2">
        <v>17</v>
      </c>
      <c r="B18" s="2" t="s">
        <v>50</v>
      </c>
      <c r="C18" s="2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>
        <v>0</v>
      </c>
      <c r="I18" s="2">
        <v>0.16</v>
      </c>
    </row>
    <row r="19" spans="1:10">
      <c r="I19" s="2" t="s">
        <v>30</v>
      </c>
      <c r="J19" s="2">
        <f>J16+(I17*C17+I18*C18)</f>
        <v>84.548200000000008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2017-08-31T00:38:45Z</dcterms:created>
  <dcterms:modified xsi:type="dcterms:W3CDTF">2017-10-30T01:42:41Z</dcterms:modified>
</cp:coreProperties>
</file>