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68C9E959-9C46-4D15-AE0D-405B0290D5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cdac-3D-Magnetomete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2" i="1"/>
  <c r="I12" i="1"/>
  <c r="I13" i="1"/>
  <c r="I14" i="1"/>
  <c r="I3" i="1"/>
  <c r="I4" i="1"/>
  <c r="I5" i="1"/>
  <c r="I7" i="1"/>
  <c r="I6" i="1"/>
  <c r="I9" i="1"/>
  <c r="I8" i="1"/>
  <c r="I10" i="1"/>
  <c r="I11" i="1"/>
</calcChain>
</file>

<file path=xl/sharedStrings.xml><?xml version="1.0" encoding="utf-8"?>
<sst xmlns="http://schemas.openxmlformats.org/spreadsheetml/2006/main" count="89" uniqueCount="86">
  <si>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</si>
  <si>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</si>
  <si>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</si>
  <si>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</si>
  <si>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</si>
  <si>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</si>
  <si>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</si>
  <si>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</si>
  <si>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</si>
  <si>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</si>
  <si>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</si>
  <si>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</si>
  <si>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</si>
  <si>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</si>
  <si>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</si>
  <si>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</si>
  <si>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</si>
  <si>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</si>
  <si>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</si>
  <si>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</si>
  <si>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</si>
  <si>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</si>
  <si>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</si>
  <si>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</si>
  <si>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</si>
  <si>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</si>
  <si>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</si>
  <si>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</si>
  <si>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</si>
  <si>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</si>
  <si>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</si>
  <si>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</si>
  <si>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</si>
  <si>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</si>
  <si>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</si>
  <si>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</si>
  <si>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</si>
  <si>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</si>
  <si>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</si>
  <si>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</si>
  <si>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</si>
  <si>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</si>
  <si>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https://www.digikey.ca/en/products/detail/broadcom-limited/HSMF-C114/1235344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</si>
  <si>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</si>
  <si>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</si>
  <si>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</si>
  <si>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</si>
  <si>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</si>
  <si>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</si>
  <si>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</si>
  <si>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</si>
  <si>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</si>
  <si>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</si>
  <si>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</si>
  <si>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</si>
  <si>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</si>
  <si>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</si>
  <si>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</si>
  <si>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</si>
  <si>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</si>
  <si>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</si>
  <si>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</si>
  <si>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</si>
  <si>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</si>
  <si>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</si>
  <si>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</si>
  <si>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</si>
  <si>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</si>
  <si>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</si>
  <si>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</si>
  <si>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</si>
  <si>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</si>
  <si>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</si>
  <si>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</si>
  <si>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</si>
  <si>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</si>
  <si>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</si>
  <si>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</si>
  <si>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</si>
  <si>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https://www.mouser.ca/ProductDetail/Infineon-Technologies/TLV493DA1B6HTSA2?qs=0DP5yvOrqYnbdRXsuslLCg%3D%3D</t>
  </si>
  <si>
    <t xml:space="preserve">TLV493DA1B6HTSA2 </t>
  </si>
  <si>
    <t>TLV493DA1B6</t>
  </si>
  <si>
    <t xml:space="preserve"> 726-TLV493DA1B6HTSA2 </t>
  </si>
  <si>
    <t>Digikey/Mouser Part Number</t>
  </si>
  <si>
    <t>3D-MAGNETOMETER</t>
  </si>
  <si>
    <t>LED (D1)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</si>
</sst>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0603C330M5HAC7867/7947133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tdk-corporation/KPZ1608SHR102ATD25/7104424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vishay-dale/CRCW0805220RJNEB/5074408" TargetMode="External"/><Relationship Id="rId11" Type="http://schemas.openxmlformats.org/officeDocument/2006/relationships/hyperlink" Target="https://www.digikey.ca/en/products/detail/avx-corporation/0603YD105KAT2A/563359" TargetMode="External"/><Relationship Id="rId5" Type="http://schemas.openxmlformats.org/officeDocument/2006/relationships/hyperlink" Target="https://www.digikey.ca/en/products/detail/avx-corporation/08053C104KAT2A/1116281?" TargetMode="External"/><Relationship Id="rId10" Type="http://schemas.openxmlformats.org/officeDocument/2006/relationships/hyperlink" Target="https://www.mouser.ca/ProductDetail/Infineon-Technologies/TLV493DA1B6HTSA2?qs=0DP5yvOrqYnbdRXsuslLCg%3D%3D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vishay-dale/CRCW0805150RFKEAC/7922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G1" workbookViewId="0">
      <selection activeCell="I17" sqref="I17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83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0" x14ac:dyDescent="0.25">
      <c r="A2" s="1">
        <v>1</v>
      </c>
      <c r="B2" s="1">
        <v>2</v>
      </c>
      <c r="C2" s="1" t="s">
        <v>23</v>
      </c>
      <c r="D2" s="1" t="s">
        <v>24</v>
      </c>
      <c r="E2" s="1" t="s">
        <v>70</v>
      </c>
      <c r="F2" s="1" t="s">
        <v>68</v>
      </c>
      <c r="G2" s="1" t="s">
        <v>69</v>
      </c>
      <c r="H2" s="1">
        <v>0.15</v>
      </c>
      <c r="I2" s="1">
        <f t="shared" ref="I2:I13" si="0">H2*B2</f>
        <v>0.3</v>
      </c>
      <c r="J2" s="3" t="s">
        <v>67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25</v>
      </c>
      <c r="E3" s="1" t="s">
        <v>66</v>
      </c>
      <c r="F3" s="1" t="s">
        <v>65</v>
      </c>
      <c r="G3" s="1" t="s">
        <v>63</v>
      </c>
      <c r="H3" s="1">
        <v>0.15</v>
      </c>
      <c r="I3" s="1">
        <f t="shared" si="0"/>
        <v>0.15</v>
      </c>
      <c r="J3" s="3" t="s">
        <v>64</v>
      </c>
    </row>
    <row r="4" spans="1:10" ht="16.5" customHeight="1" x14ac:dyDescent="0.25">
      <c r="A4" s="1">
        <v>3</v>
      </c>
      <c r="B4" s="1">
        <v>1</v>
      </c>
      <c r="C4" s="1" t="s">
        <v>10</v>
      </c>
      <c r="D4" s="2" t="s">
        <v>26</v>
      </c>
      <c r="E4" s="1" t="s">
        <v>52</v>
      </c>
      <c r="F4" s="1" t="s">
        <v>51</v>
      </c>
      <c r="G4" s="1" t="s">
        <v>50</v>
      </c>
      <c r="H4" s="1">
        <v>0.15</v>
      </c>
      <c r="I4" s="1">
        <f t="shared" si="0"/>
        <v>0.15</v>
      </c>
      <c r="J4" s="3" t="s">
        <v>49</v>
      </c>
    </row>
    <row r="5" spans="1:10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19</v>
      </c>
      <c r="F5" s="1" t="s">
        <v>18</v>
      </c>
      <c r="G5" s="1" t="s">
        <v>17</v>
      </c>
      <c r="H5" s="1">
        <v>0.15</v>
      </c>
      <c r="I5" s="1">
        <f t="shared" si="0"/>
        <v>0.3</v>
      </c>
      <c r="J5" s="3" t="s">
        <v>16</v>
      </c>
    </row>
    <row r="6" spans="1:10" x14ac:dyDescent="0.25">
      <c r="A6" s="1">
        <v>5</v>
      </c>
      <c r="B6" s="1">
        <v>1</v>
      </c>
      <c r="C6" s="1" t="s">
        <v>6</v>
      </c>
      <c r="D6" s="1" t="s">
        <v>36</v>
      </c>
      <c r="E6" s="1" t="s">
        <v>37</v>
      </c>
      <c r="F6" s="1" t="s">
        <v>36</v>
      </c>
      <c r="G6" s="1" t="s">
        <v>35</v>
      </c>
      <c r="H6" s="1">
        <v>4.66</v>
      </c>
      <c r="I6" s="1">
        <f>H6*B6</f>
        <v>4.66</v>
      </c>
      <c r="J6" s="3" t="s">
        <v>34</v>
      </c>
    </row>
    <row r="7" spans="1:10" x14ac:dyDescent="0.25">
      <c r="A7" s="1">
        <v>6</v>
      </c>
      <c r="B7" s="1">
        <v>1</v>
      </c>
      <c r="C7" s="1" t="s">
        <v>27</v>
      </c>
      <c r="D7" s="1" t="s">
        <v>32</v>
      </c>
      <c r="E7" s="1" t="s">
        <v>31</v>
      </c>
      <c r="F7" s="1" t="s">
        <v>32</v>
      </c>
      <c r="G7" s="1" t="s">
        <v>33</v>
      </c>
      <c r="H7" s="1">
        <v>0.56999999999999995</v>
      </c>
      <c r="I7" s="1">
        <f t="shared" si="0"/>
        <v>0.56999999999999995</v>
      </c>
      <c r="J7" s="3" t="s">
        <v>30</v>
      </c>
    </row>
    <row r="8" spans="1:10" x14ac:dyDescent="0.25">
      <c r="A8" s="1">
        <v>7</v>
      </c>
      <c r="B8" s="1">
        <v>1</v>
      </c>
      <c r="C8" s="1" t="s">
        <v>28</v>
      </c>
      <c r="D8" s="1" t="s">
        <v>81</v>
      </c>
      <c r="E8" s="1" t="s">
        <v>82</v>
      </c>
      <c r="F8" s="1" t="s">
        <v>80</v>
      </c>
      <c r="G8" s="1" t="s">
        <v>84</v>
      </c>
      <c r="H8" s="1">
        <v>3.27</v>
      </c>
      <c r="I8" s="1">
        <f>H8*B8</f>
        <v>3.27</v>
      </c>
      <c r="J8" s="3" t="s">
        <v>79</v>
      </c>
    </row>
    <row r="9" spans="1:10" x14ac:dyDescent="0.25">
      <c r="A9" s="1">
        <v>8</v>
      </c>
      <c r="B9" s="1">
        <v>1</v>
      </c>
      <c r="C9" s="1" t="s">
        <v>29</v>
      </c>
      <c r="D9" s="1" t="s">
        <v>41</v>
      </c>
      <c r="E9" s="1" t="s">
        <v>40</v>
      </c>
      <c r="F9" s="1" t="s">
        <v>41</v>
      </c>
      <c r="G9" s="1" t="s">
        <v>39</v>
      </c>
      <c r="H9" s="1">
        <v>0.2</v>
      </c>
      <c r="I9" s="1">
        <f t="shared" si="0"/>
        <v>0.2</v>
      </c>
      <c r="J9" s="3" t="s">
        <v>38</v>
      </c>
    </row>
    <row r="10" spans="1:10" x14ac:dyDescent="0.25">
      <c r="A10" s="1">
        <v>9</v>
      </c>
      <c r="B10" s="1">
        <v>3</v>
      </c>
      <c r="C10" s="1" t="s">
        <v>78</v>
      </c>
      <c r="D10" s="1" t="s">
        <v>73</v>
      </c>
      <c r="E10" s="1" t="s">
        <v>75</v>
      </c>
      <c r="F10" s="1" t="s">
        <v>72</v>
      </c>
      <c r="G10" s="1" t="s">
        <v>74</v>
      </c>
      <c r="H10" s="1">
        <v>0.18</v>
      </c>
      <c r="I10" s="1">
        <f t="shared" si="0"/>
        <v>0.54</v>
      </c>
      <c r="J10" s="3" t="s">
        <v>71</v>
      </c>
    </row>
    <row r="11" spans="1:10" x14ac:dyDescent="0.25">
      <c r="A11" s="1">
        <v>10</v>
      </c>
      <c r="B11" s="1">
        <v>1</v>
      </c>
      <c r="C11" s="1" t="s">
        <v>77</v>
      </c>
      <c r="D11" s="1" t="s">
        <v>60</v>
      </c>
      <c r="E11" s="1" t="s">
        <v>62</v>
      </c>
      <c r="F11" s="1" t="s">
        <v>61</v>
      </c>
      <c r="G11" s="1" t="s">
        <v>59</v>
      </c>
      <c r="H11" s="1">
        <v>0.14000000000000001</v>
      </c>
      <c r="I11" s="1">
        <f t="shared" si="0"/>
        <v>0.14000000000000001</v>
      </c>
      <c r="J11" s="3" t="s">
        <v>58</v>
      </c>
    </row>
    <row r="12" spans="1:10" x14ac:dyDescent="0.25">
      <c r="A12" s="1">
        <v>11</v>
      </c>
      <c r="B12" s="1">
        <v>1</v>
      </c>
      <c r="C12" s="1" t="s">
        <v>76</v>
      </c>
      <c r="D12" s="1" t="s">
        <v>9</v>
      </c>
      <c r="E12" s="1" t="s">
        <v>22</v>
      </c>
      <c r="F12" s="1" t="s">
        <v>21</v>
      </c>
      <c r="G12" s="1" t="s">
        <v>20</v>
      </c>
      <c r="H12" s="1">
        <v>0.14000000000000001</v>
      </c>
      <c r="I12" s="1">
        <f>H12*B12</f>
        <v>0.14000000000000001</v>
      </c>
      <c r="J12" s="3" t="s">
        <v>47</v>
      </c>
    </row>
    <row r="13" spans="1:10" x14ac:dyDescent="0.25">
      <c r="A13" s="1">
        <v>12</v>
      </c>
      <c r="B13" s="1">
        <v>1</v>
      </c>
      <c r="C13" s="1" t="s">
        <v>48</v>
      </c>
      <c r="D13" s="1" t="s">
        <v>57</v>
      </c>
      <c r="E13" s="1" t="s">
        <v>56</v>
      </c>
      <c r="F13" s="1" t="s">
        <v>55</v>
      </c>
      <c r="G13" s="1" t="s">
        <v>54</v>
      </c>
      <c r="H13" s="1">
        <v>0.3</v>
      </c>
      <c r="I13" s="1">
        <f t="shared" si="0"/>
        <v>0.3</v>
      </c>
      <c r="J13" s="3" t="s">
        <v>53</v>
      </c>
    </row>
    <row r="14" spans="1:10" x14ac:dyDescent="0.25">
      <c r="A14" s="1">
        <v>13</v>
      </c>
      <c r="B14" s="1">
        <v>1</v>
      </c>
      <c r="C14" s="1" t="s">
        <v>85</v>
      </c>
      <c r="D14" s="1" t="s">
        <v>46</v>
      </c>
      <c r="E14" s="1" t="s">
        <v>45</v>
      </c>
      <c r="F14" s="1" t="s">
        <v>44</v>
      </c>
      <c r="G14" s="1" t="s">
        <v>43</v>
      </c>
      <c r="H14" s="1">
        <v>2.63</v>
      </c>
      <c r="I14" s="1">
        <f>H14*B14</f>
        <v>2.63</v>
      </c>
      <c r="J14" s="3" t="s">
        <v>42</v>
      </c>
    </row>
    <row r="17" spans="8:9" x14ac:dyDescent="0.25">
      <c r="H17" s="4" t="s">
        <v>7</v>
      </c>
      <c r="I17" s="1">
        <f>SUM(I2:I14)</f>
        <v>13.350000000000001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2" r:id="rId5" xr:uid="{4A19B154-56CF-43D7-BB3F-0EC4294EE8C9}"/>
    <hyperlink ref="J4" r:id="rId6" xr:uid="{5F3681DE-D292-44D4-9A84-E6BFB5A5DE92}"/>
    <hyperlink ref="J13" r:id="rId7" xr:uid="{91D92F31-CA23-4FA3-AA47-2EA6A9956017}"/>
    <hyperlink ref="J11" r:id="rId8" xr:uid="{121F1F51-57F5-4FE9-9041-9EAA3A6F160B}"/>
    <hyperlink ref="J3" r:id="rId9" xr:uid="{2074E78E-7951-40C0-BF60-DF4399090BDD}"/>
    <hyperlink ref="J8" r:id="rId10" xr:uid="{70850A71-5622-4387-ADA1-C241627D2542}"/>
    <hyperlink ref="J10" r:id="rId11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Jacdac-3D-Magnetometer_Maker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2022-07-07T06:55:36Z</dcterms:modified>
</cp:coreProperties>
</file>