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Milad\Development\Personal\M5-Access-Switch\M5-Access-Switch-Output\Documentation\"/>
    </mc:Choice>
  </mc:AlternateContent>
  <xr:revisionPtr revIDLastSave="0" documentId="13_ncr:1_{1B6A09B4-33A5-476B-B9B2-8F272B2B2461}" xr6:coauthVersionLast="47" xr6:coauthVersionMax="47" xr10:uidLastSave="{00000000-0000-0000-0000-000000000000}"/>
  <bookViews>
    <workbookView xWindow="-110" yWindow="-110" windowWidth="19420" windowHeight="11620" tabRatio="500" xr2:uid="{00000000-000D-0000-FFFF-FFFF00000000}"/>
  </bookViews>
  <sheets>
    <sheet name="M5-Access-Switch-Output BO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" i="1" l="1"/>
  <c r="H8" i="1" s="1"/>
  <c r="H6" i="1"/>
  <c r="H3" i="1"/>
  <c r="H4" i="1"/>
  <c r="H5" i="1"/>
</calcChain>
</file>

<file path=xl/sharedStrings.xml><?xml version="1.0" encoding="utf-8"?>
<sst xmlns="http://schemas.openxmlformats.org/spreadsheetml/2006/main" count="34" uniqueCount="34">
  <si>
    <t>Index</t>
  </si>
  <si>
    <t>Quantity</t>
  </si>
  <si>
    <t>Manufacturer Part Number</t>
  </si>
  <si>
    <t>Description</t>
  </si>
  <si>
    <t>Digikey Part Number</t>
  </si>
  <si>
    <t>Link</t>
  </si>
  <si>
    <t>Unit Price (CAD)</t>
  </si>
  <si>
    <t>Total Price (CAD)</t>
  </si>
  <si>
    <t>Price (CAD)</t>
  </si>
  <si>
    <t>https://www.digikey.ca/en/products/detail/SJ-43514/CP-43514-ND/368146</t>
  </si>
  <si>
    <t>CONN JACK 4COND 3.5MM</t>
  </si>
  <si>
    <t>SJ-43514</t>
  </si>
  <si>
    <t>CP-43514-ND</t>
  </si>
  <si>
    <t>https://www.digikey.ca/en/products/detail/m5stack-technology-co-ltd/K016-P/13148797</t>
  </si>
  <si>
    <t>M5STICKC PLUS ESP32-PICO IOT KIT</t>
  </si>
  <si>
    <t>2221-K016-P-ND</t>
  </si>
  <si>
    <t>K016-P</t>
  </si>
  <si>
    <t>https://www.digikey.ca/en/products/detail/amphenol-cs-fci/68016-208HLF/1878499</t>
  </si>
  <si>
    <t>CONN HEADER R/A 8POS 2.54MM</t>
  </si>
  <si>
    <t>609-3321-ND</t>
  </si>
  <si>
    <t>68016-208HLF</t>
  </si>
  <si>
    <t xml:space="preserve">Component </t>
  </si>
  <si>
    <t>JP1</t>
  </si>
  <si>
    <t>SW1,SW2</t>
  </si>
  <si>
    <t>R1,R2</t>
  </si>
  <si>
    <t>https://www.digikey.ca/en/products/detail/stackpole-electronics-inc/CFM14JT220R/1742139</t>
  </si>
  <si>
    <t>RES 220 OHM 5% 1/4W AXIAL</t>
  </si>
  <si>
    <t>CFM14JT220R</t>
  </si>
  <si>
    <t>S220QCT-ND</t>
  </si>
  <si>
    <t>https://www.digikey.ca/en/products/detail/omron-electronics-inc-emc-div/G3VM-41AY1/5799756</t>
  </si>
  <si>
    <t>G3VM-41AY1</t>
  </si>
  <si>
    <t>K1,K2</t>
  </si>
  <si>
    <t>Z5417-ND</t>
  </si>
  <si>
    <t>SSR RELAY SPST-NO 2A 0-40V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</si>
</sst>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name val="Calibri"/>
    </font>
    <font>
      <b/>
      <sz val="11"/>
      <name val="Calibri"/>
    </font>
    <font>
      <sz val="11"/>
      <name val="Calibri"/>
    </font>
    <font>
      <sz val="11"/>
      <name val="Calibri"/>
      <family val="2"/>
    </font>
    <font>
      <u/>
      <sz val="11"/>
      <color theme="10"/>
      <name val="Calibri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2">
    <xf numFmtId="0" fontId="0" fillId="0" borderId="0" xfId="0" applyFont="1" applyFill="1" applyBorder="1"/>
    <xf numFmtId="0" fontId="1" fillId="0" borderId="0" xfId="0" applyFont="1" applyFill="1" applyBorder="1" applyAlignment="1">
      <alignment horizontal="center"/>
    </xf>
    <xf numFmtId="0" fontId="2" fillId="0" borderId="0" xfId="0" applyFont="1" applyFill="1" applyBorder="1"/>
    <xf numFmtId="0" fontId="3" fillId="0" borderId="0" xfId="0" applyFont="1" applyFill="1" applyBorder="1"/>
    <xf numFmtId="0" fontId="4" fillId="0" borderId="0" xfId="1" applyFill="1" applyBorder="1"/>
    <xf numFmtId="0" fontId="5" fillId="0" borderId="0" xfId="0" applyFont="1" applyFill="1" applyBorder="1"/>
    <xf numFmtId="0" fontId="5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wrapText="1"/>
    </xf>
    <xf numFmtId="0" fontId="0" fillId="0" borderId="0" xfId="0"/>
    <xf numFmtId="0" fontId="3" fillId="0" borderId="0" xfId="0" applyFont="1"/>
    <xf numFmtId="0" fontId="3" fillId="0" borderId="0" xfId="0" applyFont="1" applyAlignment="1">
      <alignment wrapText="1"/>
    </xf>
    <xf numFmtId="0" fontId="2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igikey.ca/en/products/detail/amphenol-cs-fci/68016-208HLF/1878499" TargetMode="External"/><Relationship Id="rId2" Type="http://schemas.openxmlformats.org/officeDocument/2006/relationships/hyperlink" Target="https://www.digikey.ca/en/products/detail/omron-electronics-inc-emc-div/G3VM-41AY1/5799756" TargetMode="External"/><Relationship Id="rId1" Type="http://schemas.openxmlformats.org/officeDocument/2006/relationships/hyperlink" Target="https://www.digikey.ca/en/products/detail/m5stack-technology-co-ltd/K016-P/13148797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digikey.ca/en/products/detail/stackpole-electronics-inc/CFM14JT220R/1742139" TargetMode="External"/><Relationship Id="rId4" Type="http://schemas.openxmlformats.org/officeDocument/2006/relationships/hyperlink" Target="https://www.digikey.ca/en/products/detail/SJ-43514/CP-43514-ND/3681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1"/>
  <sheetViews>
    <sheetView tabSelected="1" workbookViewId="0">
      <selection activeCell="D10" sqref="D10"/>
    </sheetView>
  </sheetViews>
  <sheetFormatPr defaultColWidth="8.90625" defaultRowHeight="14.5"/>
  <cols>
    <col min="1" max="1" width="6.90625" style="2" customWidth="1"/>
    <col min="2" max="3" width="12.36328125" style="2" customWidth="1"/>
    <col min="4" max="5" width="24" style="2" customWidth="1"/>
    <col min="6" max="6" width="32" style="2" customWidth="1"/>
    <col min="7" max="7" width="16.6328125" style="2" customWidth="1"/>
    <col min="8" max="8" width="16.54296875" style="2" customWidth="1"/>
    <col min="9" max="16384" width="8.90625" style="2"/>
  </cols>
  <sheetData>
    <row r="1" spans="1:11">
      <c r="A1" s="1" t="s">
        <v>0</v>
      </c>
      <c r="B1" s="1" t="s">
        <v>1</v>
      </c>
      <c r="C1" s="1" t="s">
        <v>21</v>
      </c>
      <c r="D1" s="1" t="s">
        <v>4</v>
      </c>
      <c r="E1" s="1" t="s">
        <v>2</v>
      </c>
      <c r="F1" s="1" t="s">
        <v>3</v>
      </c>
      <c r="G1" s="1" t="s">
        <v>6</v>
      </c>
      <c r="H1" s="1" t="s">
        <v>8</v>
      </c>
      <c r="I1" s="6" t="s">
        <v>5</v>
      </c>
      <c r="J1"/>
      <c r="K1"/>
    </row>
    <row r="2" spans="1:11">
      <c r="A2" s="2">
        <v>1</v>
      </c>
      <c r="B2" s="2">
        <v>1</v>
      </c>
      <c r="D2" s="7" t="s">
        <v>15</v>
      </c>
      <c r="E2" s="2" t="s">
        <v>16</v>
      </c>
      <c r="F2" s="3" t="s">
        <v>14</v>
      </c>
      <c r="G2" s="2">
        <v>31.48</v>
      </c>
      <c r="H2" s="2">
        <f>B2*G2</f>
        <v>31.48</v>
      </c>
      <c r="I2" s="4" t="s">
        <v>13</v>
      </c>
      <c r="J2"/>
      <c r="K2"/>
    </row>
    <row r="3" spans="1:11">
      <c r="A3">
        <v>2</v>
      </c>
      <c r="B3">
        <v>2</v>
      </c>
      <c r="C3" t="s">
        <v>23</v>
      </c>
      <c r="D3" t="s">
        <v>12</v>
      </c>
      <c r="E3" t="s">
        <v>11</v>
      </c>
      <c r="F3" s="3" t="s">
        <v>10</v>
      </c>
      <c r="G3">
        <v>1.48</v>
      </c>
      <c r="H3" s="2">
        <f t="shared" ref="H3:H6" si="0">B3*G3</f>
        <v>2.96</v>
      </c>
      <c r="I3" s="4" t="s">
        <v>9</v>
      </c>
      <c r="J3"/>
      <c r="K3"/>
    </row>
    <row r="4" spans="1:11" ht="14.5" customHeight="1">
      <c r="A4" s="8">
        <v>3</v>
      </c>
      <c r="B4" s="8">
        <v>2</v>
      </c>
      <c r="C4" s="8" t="s">
        <v>31</v>
      </c>
      <c r="D4" s="9" t="s">
        <v>32</v>
      </c>
      <c r="E4" s="9" t="s">
        <v>30</v>
      </c>
      <c r="F4" s="10" t="s">
        <v>33</v>
      </c>
      <c r="G4" s="9">
        <v>5.54</v>
      </c>
      <c r="H4" s="2">
        <f t="shared" si="0"/>
        <v>11.08</v>
      </c>
      <c r="I4" s="4" t="s">
        <v>29</v>
      </c>
      <c r="J4"/>
      <c r="K4"/>
    </row>
    <row r="5" spans="1:11">
      <c r="A5" s="11">
        <v>4</v>
      </c>
      <c r="B5" s="11">
        <v>1</v>
      </c>
      <c r="C5" s="11" t="s">
        <v>22</v>
      </c>
      <c r="D5" s="9" t="s">
        <v>19</v>
      </c>
      <c r="E5" s="9" t="s">
        <v>20</v>
      </c>
      <c r="F5" s="9" t="s">
        <v>18</v>
      </c>
      <c r="G5" s="9">
        <v>0.7</v>
      </c>
      <c r="H5" s="2">
        <f t="shared" si="0"/>
        <v>0.7</v>
      </c>
      <c r="I5" s="4" t="s">
        <v>17</v>
      </c>
      <c r="J5"/>
      <c r="K5"/>
    </row>
    <row r="6" spans="1:11">
      <c r="A6">
        <v>5</v>
      </c>
      <c r="B6">
        <v>2</v>
      </c>
      <c r="C6" t="s">
        <v>24</v>
      </c>
      <c r="D6" s="3" t="s">
        <v>28</v>
      </c>
      <c r="E6" s="3" t="s">
        <v>27</v>
      </c>
      <c r="F6" s="3" t="s">
        <v>26</v>
      </c>
      <c r="G6" s="3">
        <v>0.15</v>
      </c>
      <c r="H6">
        <f t="shared" si="0"/>
        <v>0.3</v>
      </c>
      <c r="I6" s="4" t="s">
        <v>25</v>
      </c>
      <c r="J6"/>
      <c r="K6"/>
    </row>
    <row r="7" spans="1:11">
      <c r="A7"/>
      <c r="B7"/>
      <c r="C7"/>
      <c r="D7"/>
      <c r="E7"/>
      <c r="F7"/>
      <c r="G7"/>
      <c r="H7"/>
      <c r="I7"/>
      <c r="J7"/>
      <c r="K7"/>
    </row>
    <row r="8" spans="1:11">
      <c r="A8"/>
      <c r="B8"/>
      <c r="C8"/>
      <c r="D8"/>
      <c r="E8"/>
      <c r="F8"/>
      <c r="G8" s="5" t="s">
        <v>7</v>
      </c>
      <c r="H8">
        <f>SUM(H2:H6)</f>
        <v>46.519999999999996</v>
      </c>
      <c r="I8"/>
      <c r="J8"/>
      <c r="K8"/>
    </row>
    <row r="9" spans="1:11">
      <c r="A9"/>
      <c r="B9"/>
      <c r="C9"/>
      <c r="D9"/>
      <c r="E9"/>
      <c r="F9"/>
      <c r="G9"/>
      <c r="H9"/>
      <c r="I9"/>
      <c r="J9"/>
      <c r="K9"/>
    </row>
    <row r="10" spans="1:11">
      <c r="A10"/>
      <c r="B10"/>
      <c r="C10"/>
      <c r="D10"/>
      <c r="E10"/>
      <c r="F10"/>
      <c r="G10"/>
      <c r="H10"/>
      <c r="I10"/>
      <c r="J10"/>
      <c r="K10"/>
    </row>
    <row r="11" spans="1:11">
      <c r="D11" s="3"/>
      <c r="E11" s="3"/>
      <c r="F11" s="3"/>
      <c r="I11" s="4"/>
    </row>
  </sheetData>
  <hyperlinks>
    <hyperlink ref="I2" r:id="rId1" xr:uid="{56B0595D-98AE-4748-9AC9-C718094D26A8}"/>
    <hyperlink ref="I4" r:id="rId2" xr:uid="{2FFF1290-1E84-4F07-99B8-567479417876}"/>
    <hyperlink ref="I5" r:id="rId3" xr:uid="{52359737-FFB5-4289-8BA5-9CE4DDD30DB4}"/>
    <hyperlink ref="I3" r:id="rId4" xr:uid="{B2CCB8BB-2472-4812-A0D7-C6C6FBAB8C45}"/>
    <hyperlink ref="I6" r:id="rId5" xr:uid="{29897688-494C-4E39-9EED-9C3375BE4FF0}"/>
  </hyperlinks>
  <pageMargins left="0.7" right="0.7" top="0.75" bottom="0.75" header="0.3" footer="0.3"/>
  <pageSetup orientation="portrait" horizontalDpi="4294967293" verticalDpi="0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M5-Access-Switch-Output 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Milad</dc:creator>
  <cp:lastModifiedBy>Milad</cp:lastModifiedBy>
  <dcterms:created xsi:type="dcterms:W3CDTF">2017-08-31T00:38:45Z</dcterms:created>
  <dcterms:modified xsi:type="dcterms:W3CDTF">2022-08-29T04:19:36Z</dcterms:modified>
</cp:coreProperties>
</file>