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VoiceSwitch\Components\"/>
    </mc:Choice>
  </mc:AlternateContent>
  <xr:revisionPtr revIDLastSave="0" documentId="13_ncr:1_{58F3C7EE-C4C3-4427-987E-CC8447D6B478}" xr6:coauthVersionLast="47" xr6:coauthVersionMax="47" xr10:uidLastSave="{00000000-0000-0000-0000-000000000000}"/>
  <bookViews>
    <workbookView xWindow="2820" yWindow="1260" windowWidth="25455" windowHeight="16050" xr2:uid="{00000000-000D-0000-FFFF-FFFF00000000}"/>
  </bookViews>
  <sheets>
    <sheet name="VoiceSwit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3" i="1"/>
  <c r="G4" i="1"/>
  <c r="G5" i="1"/>
  <c r="G6" i="1"/>
  <c r="G7" i="1"/>
  <c r="G2" i="1"/>
  <c r="G12" i="1" l="1"/>
</calcChain>
</file>

<file path=xl/sharedStrings.xml><?xml version="1.0" encoding="utf-8"?>
<sst xmlns="http://schemas.openxmlformats.org/spreadsheetml/2006/main" count="38" uniqueCount="38">
  <si>
    <t>Index</t>
  </si>
  <si>
    <t>Quantity</t>
  </si>
  <si>
    <t>Digikey Part Number</t>
  </si>
  <si>
    <t>Manufacturer Part Number</t>
  </si>
  <si>
    <t>Description</t>
  </si>
  <si>
    <t>Unit Price (CAD)</t>
  </si>
  <si>
    <t>Total Price (CAD)</t>
  </si>
  <si>
    <t>Link</t>
  </si>
  <si>
    <t>1528-1560-ND</t>
  </si>
  <si>
    <t>https://www.digikey.ca/en/products/detail/adafruit-industries-llc/2895/5979891</t>
  </si>
  <si>
    <t>1528-1658-ND</t>
  </si>
  <si>
    <t>ADAFRUIT NON-LATCHING MINI RELAY</t>
  </si>
  <si>
    <t xml:space="preserve">https://www.digikey.ca/product-detail/en/adafruit-industries-llc/2886/1528-1560-ND/ </t>
  </si>
  <si>
    <t>https://www.digikey.ca/en/products/detail/adafruit-industries-llc/3405/7244967</t>
  </si>
  <si>
    <t>HUZZAH32 ESP32 FEATHER BOARD</t>
  </si>
  <si>
    <t>1528-2181-ND</t>
  </si>
  <si>
    <t>FEATHER HEADER KIT FML</t>
  </si>
  <si>
    <t xml:space="preserve">https://www.digikey.ca/en/products/detail/switchcraft-inc/35PM1/1288859 </t>
  </si>
  <si>
    <t>1528-1858-ND</t>
  </si>
  <si>
    <t>BATTERY LITHIUM 3.7V 350MAH (Optional)</t>
  </si>
  <si>
    <t>https://elmwoodelectronics.ca/products/lithium-ion-polymer-battery-3-7v-350mah or https://www.digikey.com/en/products/detail/adafruit-industries-llc/2750/6612470</t>
  </si>
  <si>
    <t>SC1455-ND</t>
  </si>
  <si>
    <t>35PM1</t>
  </si>
  <si>
    <t>CONN JACK MONO 3.5MM PNL MNT</t>
  </si>
  <si>
    <t xml:space="preserve">	81044/12-24-6-DS-ND</t>
  </si>
  <si>
    <t xml:space="preserve">	81044/12-24-6</t>
  </si>
  <si>
    <t>81044/12-24-6 FEET HOOK-UP WIRE</t>
  </si>
  <si>
    <t>https://www.digikey.ca/en/products/detail/te-connectivity-aerospace,-defense-and-marine/81044%2F12-24-6/6071077</t>
  </si>
  <si>
    <t>Total</t>
  </si>
  <si>
    <t>https://www.amazon.ca/Echo-Dot-3rd-gen-Charcoal/dp/B07PDHT5XP/</t>
  </si>
  <si>
    <t>Echo Dot</t>
  </si>
  <si>
    <t>ECHO DOT OR OTHER ALEXA ENABLED DEVICE</t>
  </si>
  <si>
    <t>36-4687-ND</t>
  </si>
  <si>
    <t>HEX NUT 0.197" NYLON M2.5</t>
  </si>
  <si>
    <t>36-29334-ND</t>
  </si>
  <si>
    <t>MACH SCREW PAN SLOTTED M2.5X0.45</t>
  </si>
  <si>
    <t>https://www.digikey.ca/en/products/detail/keystone-electronics/4687/4499296</t>
  </si>
  <si>
    <t>https://www.digikey.ca/en/products/detail/keystone-electronics/29334/1532988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</si>
</sst>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2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  <xf numFmtId="0" fontId="18" fillId="0" borderId="10" xfId="42" applyFill="1" applyBorder="1"/>
    <xf numFmtId="0" fontId="0" fillId="0" borderId="10" xfId="0" applyBorder="1" applyAlignment="1">
      <alignment horizontal="left"/>
    </xf>
    <xf numFmtId="0" fontId="18" fillId="0" borderId="0" xfId="42"/>
    <xf numFmtId="0" fontId="20" fillId="0" borderId="0" xfId="43"/>
    <xf numFmtId="1" fontId="20" fillId="0" borderId="0" xfId="43" applyNumberFormat="1"/>
    <xf numFmtId="2" fontId="20" fillId="0" borderId="0" xfId="43" applyNumberFormat="1"/>
    <xf numFmtId="0" fontId="20" fillId="0" borderId="10" xfId="0" applyFont="1" applyBorder="1"/>
    <xf numFmtId="1" fontId="20" fillId="34" borderId="10" xfId="43" applyNumberFormat="1" applyFill="1" applyBorder="1"/>
    <xf numFmtId="1" fontId="20" fillId="0" borderId="10" xfId="43" applyNumberFormat="1" applyBorder="1"/>
    <xf numFmtId="0" fontId="20" fillId="0" borderId="10" xfId="43" applyBorder="1"/>
    <xf numFmtId="0" fontId="0" fillId="0" borderId="10" xfId="0" applyFill="1" applyBorder="1"/>
    <xf numFmtId="0" fontId="0" fillId="0" borderId="0" xfId="0" applyFill="1"/>
    <xf numFmtId="1" fontId="20" fillId="0" borderId="0" xfId="43" applyNumberFormat="1" applyFill="1"/>
    <xf numFmtId="0" fontId="0" fillId="0" borderId="0" xfId="0" applyBorder="1"/>
    <xf numFmtId="0" fontId="18" fillId="0" borderId="0" xfId="42" applyFill="1" applyBorder="1"/>
    <xf numFmtId="0" fontId="20" fillId="0" borderId="10" xfId="0" applyFont="1" applyBorder="1" applyAlignment="1">
      <alignment wrapText="1"/>
    </xf>
    <xf numFmtId="0" fontId="21" fillId="0" borderId="10" xfId="43" applyFont="1" applyFill="1" applyBorder="1"/>
    <xf numFmtId="0" fontId="20" fillId="34" borderId="10" xfId="43" applyFill="1" applyBorder="1"/>
    <xf numFmtId="2" fontId="18" fillId="34" borderId="10" xfId="42" applyNumberFormat="1" applyFill="1" applyBorder="1"/>
    <xf numFmtId="0" fontId="22" fillId="0" borderId="10" xfId="0" applyFont="1" applyBorder="1"/>
    <xf numFmtId="0" fontId="0" fillId="34" borderId="1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DF9B910-86B8-48D8-AE5C-7B1C444611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eystone-electronics/29334/1532988" TargetMode="External"/><Relationship Id="rId3" Type="http://schemas.openxmlformats.org/officeDocument/2006/relationships/hyperlink" Target="https://www.digikey.ca/product-detail/en/adafruit-industries-llc/2886/1528-1560-ND/" TargetMode="External"/><Relationship Id="rId7" Type="http://schemas.openxmlformats.org/officeDocument/2006/relationships/hyperlink" Target="https://www.digikey.ca/en/products/detail/keystone-electronics/4687/4499296" TargetMode="External"/><Relationship Id="rId2" Type="http://schemas.openxmlformats.org/officeDocument/2006/relationships/hyperlink" Target="https://www.digikey.ca/en/products/detail/adafruit-industries-llc/2895/5979891" TargetMode="External"/><Relationship Id="rId1" Type="http://schemas.openxmlformats.org/officeDocument/2006/relationships/hyperlink" Target="https://www.digikey.ca/en/products/detail/adafruit-industries-llc/3405/7244967" TargetMode="External"/><Relationship Id="rId6" Type="http://schemas.openxmlformats.org/officeDocument/2006/relationships/hyperlink" Target="https://www.digikey.ca/en/products/detail/te-connectivity-aerospace,-defense-and-marine/81044%2F12-24-6/6071077" TargetMode="External"/><Relationship Id="rId5" Type="http://schemas.openxmlformats.org/officeDocument/2006/relationships/hyperlink" Target="https://www.digikey.com/en/products/detail/adafruit-industries-llc/2750/661247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en/products/detail/switchcraft-inc/35PM1/1288859" TargetMode="External"/><Relationship Id="rId9" Type="http://schemas.openxmlformats.org/officeDocument/2006/relationships/hyperlink" Target="https://www.amazon.ca/Echo-Dot-3rd-gen-Charcoal/dp/B07PDHT5X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E10" sqref="E4:E10"/>
    </sheetView>
  </sheetViews>
  <sheetFormatPr defaultRowHeight="15"/>
  <cols>
    <col min="1" max="1" width="6" style="16" bestFit="1" customWidth="1"/>
    <col min="3" max="3" width="20.7109375" customWidth="1"/>
    <col min="4" max="4" width="25.5703125" customWidth="1"/>
    <col min="5" max="5" width="56.42578125" customWidth="1"/>
    <col min="6" max="6" width="15.42578125" customWidth="1"/>
    <col min="7" max="7" width="16" bestFit="1" customWidth="1"/>
    <col min="8" max="8" width="89.140625" customWidth="1"/>
  </cols>
  <sheetData>
    <row r="1" spans="1:9">
      <c r="A1" s="1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>
      <c r="A2" s="15">
        <v>1</v>
      </c>
      <c r="B2" s="1">
        <v>1</v>
      </c>
      <c r="C2" s="1" t="s">
        <v>15</v>
      </c>
      <c r="D2" s="6">
        <v>3405</v>
      </c>
      <c r="E2" s="1" t="s">
        <v>14</v>
      </c>
      <c r="F2" s="1">
        <v>27.45</v>
      </c>
      <c r="G2" s="1">
        <f>F2*B2</f>
        <v>27.45</v>
      </c>
      <c r="H2" s="5" t="s">
        <v>13</v>
      </c>
      <c r="I2" s="18"/>
    </row>
    <row r="3" spans="1:9">
      <c r="A3" s="15">
        <v>2</v>
      </c>
      <c r="B3" s="1">
        <v>1</v>
      </c>
      <c r="C3" s="2" t="s">
        <v>10</v>
      </c>
      <c r="D3" s="6">
        <v>2895</v>
      </c>
      <c r="E3" s="1" t="s">
        <v>11</v>
      </c>
      <c r="F3" s="1">
        <v>10.94</v>
      </c>
      <c r="G3" s="1">
        <f t="shared" ref="G3:G10" si="0">F3*B3</f>
        <v>10.94</v>
      </c>
      <c r="H3" s="5" t="s">
        <v>9</v>
      </c>
      <c r="I3" s="18"/>
    </row>
    <row r="4" spans="1:9">
      <c r="A4" s="15">
        <v>3</v>
      </c>
      <c r="B4" s="1">
        <v>1</v>
      </c>
      <c r="C4" s="1" t="s">
        <v>8</v>
      </c>
      <c r="D4" s="6">
        <v>2886</v>
      </c>
      <c r="E4" s="1" t="s">
        <v>16</v>
      </c>
      <c r="F4" s="1">
        <v>1.31</v>
      </c>
      <c r="G4" s="1">
        <f t="shared" si="0"/>
        <v>1.31</v>
      </c>
      <c r="H4" s="3" t="s">
        <v>12</v>
      </c>
      <c r="I4" s="18"/>
    </row>
    <row r="5" spans="1:9">
      <c r="A5" s="15">
        <v>4</v>
      </c>
      <c r="B5" s="1">
        <v>1</v>
      </c>
      <c r="C5" s="20" t="s">
        <v>18</v>
      </c>
      <c r="D5" s="11">
        <v>2750</v>
      </c>
      <c r="E5" s="20" t="s">
        <v>19</v>
      </c>
      <c r="F5" s="11">
        <v>12.99</v>
      </c>
      <c r="G5" s="1">
        <f t="shared" si="0"/>
        <v>12.99</v>
      </c>
      <c r="H5" s="5" t="s">
        <v>20</v>
      </c>
      <c r="I5" s="18"/>
    </row>
    <row r="6" spans="1:9">
      <c r="A6" s="15">
        <v>5</v>
      </c>
      <c r="B6" s="1">
        <v>1</v>
      </c>
      <c r="C6" s="1" t="s">
        <v>21</v>
      </c>
      <c r="D6" s="1" t="s">
        <v>22</v>
      </c>
      <c r="E6" s="1" t="s">
        <v>23</v>
      </c>
      <c r="F6" s="1">
        <v>4.38</v>
      </c>
      <c r="G6" s="1">
        <f t="shared" si="0"/>
        <v>4.38</v>
      </c>
      <c r="H6" s="3" t="s">
        <v>17</v>
      </c>
      <c r="I6" s="19"/>
    </row>
    <row r="7" spans="1:9">
      <c r="A7" s="21">
        <v>6</v>
      </c>
      <c r="B7" s="1">
        <v>1</v>
      </c>
      <c r="C7" s="1" t="s">
        <v>24</v>
      </c>
      <c r="D7" s="1" t="s">
        <v>25</v>
      </c>
      <c r="E7" s="11" t="s">
        <v>26</v>
      </c>
      <c r="F7" s="1">
        <v>0.98</v>
      </c>
      <c r="G7" s="1">
        <f t="shared" si="0"/>
        <v>0.98</v>
      </c>
      <c r="H7" s="5" t="s">
        <v>27</v>
      </c>
      <c r="I7" s="18"/>
    </row>
    <row r="8" spans="1:9">
      <c r="A8" s="11">
        <v>7</v>
      </c>
      <c r="B8" s="11">
        <v>2</v>
      </c>
      <c r="C8" s="20" t="s">
        <v>32</v>
      </c>
      <c r="D8" s="11">
        <v>4687</v>
      </c>
      <c r="E8" s="11" t="s">
        <v>33</v>
      </c>
      <c r="F8" s="24">
        <v>0.23</v>
      </c>
      <c r="G8" s="1">
        <f t="shared" si="0"/>
        <v>0.46</v>
      </c>
      <c r="H8" s="5" t="s">
        <v>36</v>
      </c>
      <c r="I8" s="18"/>
    </row>
    <row r="9" spans="1:9">
      <c r="A9" s="11">
        <v>8</v>
      </c>
      <c r="B9" s="11">
        <v>2</v>
      </c>
      <c r="C9" s="11" t="s">
        <v>34</v>
      </c>
      <c r="D9" s="11">
        <v>29334</v>
      </c>
      <c r="E9" s="11" t="s">
        <v>35</v>
      </c>
      <c r="F9" s="24">
        <v>0.34</v>
      </c>
      <c r="G9" s="1">
        <f t="shared" si="0"/>
        <v>0.68</v>
      </c>
      <c r="H9" s="5" t="s">
        <v>37</v>
      </c>
      <c r="I9" s="18"/>
    </row>
    <row r="10" spans="1:9">
      <c r="A10" s="12">
        <v>9</v>
      </c>
      <c r="B10" s="12">
        <v>1</v>
      </c>
      <c r="C10" s="22"/>
      <c r="D10" s="12" t="s">
        <v>30</v>
      </c>
      <c r="E10" s="22" t="s">
        <v>31</v>
      </c>
      <c r="F10" s="12">
        <v>54.99</v>
      </c>
      <c r="G10" s="25">
        <f t="shared" si="0"/>
        <v>54.99</v>
      </c>
      <c r="H10" s="23" t="s">
        <v>29</v>
      </c>
    </row>
    <row r="11" spans="1:9">
      <c r="A11" s="17"/>
      <c r="B11" s="9"/>
      <c r="C11" s="8"/>
      <c r="D11" s="9"/>
      <c r="E11" s="7"/>
      <c r="F11" s="9"/>
      <c r="G11" s="8"/>
      <c r="H11" s="10"/>
    </row>
    <row r="12" spans="1:9">
      <c r="A12" s="17"/>
      <c r="B12" s="9"/>
      <c r="C12" s="8"/>
      <c r="D12" s="9"/>
      <c r="E12" s="8"/>
      <c r="F12" s="13" t="s">
        <v>28</v>
      </c>
      <c r="G12" s="14">
        <f>SUM(G2:G10)</f>
        <v>114.18</v>
      </c>
      <c r="H12" s="10"/>
    </row>
    <row r="13" spans="1:9">
      <c r="A13" s="17"/>
      <c r="B13" s="9"/>
      <c r="C13" s="8"/>
      <c r="D13" s="9"/>
      <c r="E13" s="8"/>
      <c r="F13" s="9"/>
      <c r="G13" s="8"/>
      <c r="H13" s="10"/>
    </row>
    <row r="14" spans="1:9">
      <c r="A14" s="17"/>
      <c r="B14" s="9"/>
      <c r="C14" s="8"/>
      <c r="D14" s="9"/>
      <c r="E14" s="8"/>
      <c r="F14" s="9"/>
      <c r="G14" s="8"/>
      <c r="H14" s="10"/>
    </row>
    <row r="15" spans="1:9">
      <c r="A15" s="17"/>
      <c r="B15" s="9"/>
      <c r="C15" s="8"/>
      <c r="D15" s="9"/>
      <c r="E15" s="8"/>
      <c r="F15" s="9"/>
      <c r="G15" s="8"/>
      <c r="H15" s="10"/>
    </row>
    <row r="16" spans="1:9">
      <c r="A16" s="17"/>
      <c r="B16" s="9"/>
      <c r="C16" s="8"/>
      <c r="D16" s="8"/>
      <c r="E16" s="8"/>
      <c r="F16" s="9"/>
      <c r="G16" s="8"/>
      <c r="H16" s="10"/>
    </row>
    <row r="17" spans="1:8">
      <c r="A17" s="17"/>
      <c r="B17" s="9"/>
      <c r="C17" s="8"/>
      <c r="D17" s="8"/>
      <c r="E17" s="8"/>
      <c r="F17" s="9"/>
      <c r="G17" s="8"/>
      <c r="H17" s="10"/>
    </row>
    <row r="18" spans="1:8">
      <c r="A18" s="17"/>
      <c r="B18" s="9"/>
      <c r="C18" s="8"/>
      <c r="D18" s="9"/>
      <c r="E18" s="8"/>
      <c r="F18" s="9"/>
      <c r="G18" s="8"/>
      <c r="H18" s="10"/>
    </row>
    <row r="19" spans="1:8">
      <c r="A19" s="17"/>
      <c r="B19" s="9"/>
      <c r="C19" s="8"/>
      <c r="D19" s="8"/>
      <c r="E19" s="8"/>
      <c r="F19" s="9"/>
      <c r="G19" s="8"/>
      <c r="H19" s="10"/>
    </row>
    <row r="20" spans="1:8">
      <c r="A20" s="17"/>
      <c r="B20" s="9"/>
      <c r="C20" s="8"/>
      <c r="D20" s="8"/>
      <c r="E20" s="8"/>
      <c r="F20" s="9"/>
      <c r="G20" s="8"/>
      <c r="H20" s="10"/>
    </row>
    <row r="21" spans="1:8">
      <c r="A21" s="17"/>
      <c r="B21" s="9"/>
      <c r="C21" s="8"/>
      <c r="D21" s="9"/>
      <c r="E21" s="8"/>
      <c r="F21" s="9"/>
      <c r="G21" s="8"/>
      <c r="H21" s="10"/>
    </row>
    <row r="22" spans="1:8">
      <c r="A22" s="17"/>
      <c r="B22" s="9"/>
      <c r="C22" s="8"/>
      <c r="D22" s="8"/>
      <c r="E22" s="8"/>
      <c r="F22" s="9"/>
      <c r="G22" s="8"/>
      <c r="H22" s="10"/>
    </row>
    <row r="23" spans="1:8">
      <c r="A23" s="17"/>
      <c r="B23" s="9"/>
      <c r="C23" s="8"/>
      <c r="D23" s="8"/>
      <c r="E23" s="8"/>
      <c r="F23" s="9"/>
      <c r="G23" s="8"/>
      <c r="H23" s="10"/>
    </row>
    <row r="24" spans="1:8">
      <c r="A24" s="17"/>
      <c r="B24" s="9"/>
      <c r="C24" s="8"/>
      <c r="D24" s="8"/>
      <c r="E24" s="8"/>
      <c r="F24" s="9"/>
      <c r="G24" s="8"/>
      <c r="H24" s="10"/>
    </row>
    <row r="25" spans="1:8">
      <c r="A25" s="17"/>
      <c r="B25" s="9"/>
      <c r="C25" s="8"/>
      <c r="D25" s="8"/>
      <c r="E25" s="8"/>
      <c r="F25" s="9"/>
      <c r="G25" s="8"/>
      <c r="H25" s="10"/>
    </row>
    <row r="26" spans="1:8">
      <c r="A26" s="17"/>
      <c r="B26" s="9"/>
      <c r="C26" s="8"/>
      <c r="D26" s="9"/>
      <c r="E26" s="8"/>
      <c r="F26" s="9"/>
      <c r="G26" s="8"/>
      <c r="H26" s="10"/>
    </row>
    <row r="27" spans="1:8">
      <c r="A27" s="17"/>
      <c r="B27" s="9"/>
      <c r="C27" s="8"/>
      <c r="D27" s="9"/>
      <c r="E27" s="8"/>
      <c r="F27" s="9"/>
      <c r="G27" s="8"/>
      <c r="H27" s="10"/>
    </row>
    <row r="28" spans="1:8">
      <c r="A28" s="17"/>
      <c r="B28" s="9"/>
      <c r="C28" s="8"/>
      <c r="D28" s="8"/>
      <c r="E28" s="8"/>
      <c r="F28" s="9"/>
      <c r="G28" s="8"/>
    </row>
    <row r="29" spans="1:8">
      <c r="A29" s="17"/>
      <c r="B29" s="9"/>
      <c r="C29" s="8"/>
      <c r="D29" s="9"/>
      <c r="E29" s="8"/>
      <c r="F29" s="9"/>
      <c r="G29" s="8"/>
    </row>
  </sheetData>
  <phoneticPr fontId="19" type="noConversion"/>
  <hyperlinks>
    <hyperlink ref="H2" r:id="rId1" xr:uid="{E2E76D68-2330-4161-80E2-CD69DCEA0071}"/>
    <hyperlink ref="H3" r:id="rId2" xr:uid="{2327101F-27B6-4E11-A4D1-A8033B2FAF13}"/>
    <hyperlink ref="H4" r:id="rId3" xr:uid="{FD5C8452-422E-4B13-BED8-E501E9262ADB}"/>
    <hyperlink ref="H6" r:id="rId4" xr:uid="{77C5043B-8830-4E00-AE30-DA14FC5E207C}"/>
    <hyperlink ref="H5" r:id="rId5" display="https://www.digikey.com/en/products/detail/adafruit-industries-llc/2750/6612470" xr:uid="{0228A690-8292-47B8-8C85-4C00EB25DEC6}"/>
    <hyperlink ref="H7" r:id="rId6" xr:uid="{B3F6DFB7-E09A-4CD8-9929-85EEBDBD265D}"/>
    <hyperlink ref="H8" r:id="rId7" xr:uid="{5F51029F-F323-4992-920F-C4B509D72285}"/>
    <hyperlink ref="H9" r:id="rId8" xr:uid="{25EA73A9-8EC1-4845-84C9-25F3C046A914}"/>
    <hyperlink ref="H10" r:id="rId9" xr:uid="{5B9FF220-F23E-458C-8789-112C47D9B2B0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F7ABA-3AE0-4F61-A129-54D60BB1B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8E99E-C091-4B19-8B2B-0FD7D36EE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249D28-93B0-4E12-B44D-71A39A534A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VoiceSwitch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</dc:creator>
  <cp:keywords/>
  <dc:description/>
  <cp:lastModifiedBy>Milad</cp:lastModifiedBy>
  <cp:revision/>
  <dcterms:created xsi:type="dcterms:W3CDTF">2021-01-09T06:07:39Z</dcterms:created>
  <dcterms:modified xsi:type="dcterms:W3CDTF">2021-10-25T06:52:16Z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