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Desktop/"/>
    </mc:Choice>
  </mc:AlternateContent>
  <xr:revisionPtr revIDLastSave="0" documentId="13_ncr:1_{27D696D0-690A-8E4D-92A9-5D04ABDEC90B}" xr6:coauthVersionLast="47" xr6:coauthVersionMax="47" xr10:uidLastSave="{00000000-0000-0000-0000-000000000000}"/>
  <bookViews>
    <workbookView xWindow="0" yWindow="2980" windowWidth="37620" windowHeight="16940" xr2:uid="{519355B1-C506-7A43-A259-0B07B1E15581}"/>
  </bookViews>
  <sheets>
    <sheet name="Foglio1" sheetId="1" r:id="rId1"/>
  </sheets>
  <definedNames>
    <definedName name="_xlnm._FilterDatabase" localSheetId="0" hidden="1">Foglio1!$A$1:$U$119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4" i="1"/>
  <c r="L3" i="1"/>
  <c r="L2" i="1"/>
</calcChain>
</file>

<file path=xl/sharedStrings.xml><?xml version="1.0" encoding="utf-8"?>
<sst xmlns="http://schemas.openxmlformats.org/spreadsheetml/2006/main" count="1359" uniqueCount="615">
  <si>
    <t xml:space="preserve">Beccafumi, Domenico </t>
  </si>
  <si>
    <t>http://viaf.org/viaf/10120260</t>
  </si>
  <si>
    <t>Sacrifice of the Priests of Baal</t>
  </si>
  <si>
    <t xml:space="preserve">[1519] - [1524] </t>
  </si>
  <si>
    <t>Siena Cathedral</t>
  </si>
  <si>
    <t>Bible, Old Testament</t>
  </si>
  <si>
    <t>Baal</t>
  </si>
  <si>
    <t>Elijah</t>
  </si>
  <si>
    <t>Bible, 1 Kings</t>
  </si>
  <si>
    <t>https://drive.google.com/file/d/1XOJhLDCMeFLWq5BySnNT37GipnanKoqF/view?usp=sharing</t>
  </si>
  <si>
    <t>1. Sacrifice and Bible (16th-18th century)</t>
  </si>
  <si>
    <t>Albertoni</t>
  </si>
  <si>
    <t>Killing of the Prophets of Baal</t>
  </si>
  <si>
    <t>https://drive.google.com/file/d/1K9fAENZwl5Hl9l73MdIy3nKvggosuJl-/view?usp=sharing</t>
  </si>
  <si>
    <t>Beccafumi, Domenico</t>
  </si>
  <si>
    <t>March of the Jewish People to the Promised Land and Sacrifice of Isaac</t>
  </si>
  <si>
    <t>Bible, Genesis</t>
  </si>
  <si>
    <t>Abraham and Isaac</t>
  </si>
  <si>
    <t>Jews</t>
  </si>
  <si>
    <t>https://drive.google.com/file/d/1doLuohMQquScQjq2wzxiRe1Gc2BKChPw/view?usp=sharing</t>
  </si>
  <si>
    <t>Franco, Battista</t>
  </si>
  <si>
    <t>http://viaf.org/viaf/100197023</t>
  </si>
  <si>
    <t>The Sacrifice of Isaac</t>
  </si>
  <si>
    <t xml:space="preserve">[1530] - [1550] </t>
  </si>
  <si>
    <t>Rijksmuseum, Amsterdam</t>
  </si>
  <si>
    <t>https://drive.google.com/file/d/1QD8dIz-qCFJX2SahB_LoQ19-2RWy6IFB/view?usp=sharing</t>
  </si>
  <si>
    <t xml:space="preserve">Boyvin, René </t>
  </si>
  <si>
    <t>http://viaf.org/viaf/172770621</t>
  </si>
  <si>
    <t>The Sacrifice of the Golden Mountoun</t>
  </si>
  <si>
    <t>[1550]</t>
  </si>
  <si>
    <t>Bibliothèque municipale, Bordeaux</t>
  </si>
  <si>
    <t>Holocausts</t>
  </si>
  <si>
    <t>Golden Fleece</t>
  </si>
  <si>
    <t>Argonauts</t>
  </si>
  <si>
    <t>Animals</t>
  </si>
  <si>
    <t>https://drive.google.com/file/d/1FHaYWYEU5cpSmOmYODc4m-fn7kZHP86G/view?usp=sharing</t>
  </si>
  <si>
    <t>2. Sacrifice and religion: comparisons antiquarians anthropology (16th-18th century)</t>
  </si>
  <si>
    <t>Totti, Pompilio</t>
  </si>
  <si>
    <t>http://viaf.org/viaf/117144648448640348473</t>
  </si>
  <si>
    <t xml:space="preserve">
Instrumenti de' Sacrificii Antichi</t>
  </si>
  <si>
    <t>Sacrificial Objects</t>
  </si>
  <si>
    <t>History of Ancient Rome</t>
  </si>
  <si>
    <t>Rome</t>
  </si>
  <si>
    <t>https://drive.google.com/file/d/1kSekFE6zvzLc7Ypyy5Fb8ZPhoB0PFJoU/view?usp=sharing</t>
  </si>
  <si>
    <t>Hoyau, Germain (publisher)</t>
  </si>
  <si>
    <t>Iefté, Principe del pueblo ysraelitico [...]</t>
  </si>
  <si>
    <t>[1580] - [1583]</t>
  </si>
  <si>
    <t>Bibliothèque National de France, Paris</t>
  </si>
  <si>
    <t>Jephthah</t>
  </si>
  <si>
    <t>Bible, Judges</t>
  </si>
  <si>
    <t>Israel</t>
  </si>
  <si>
    <t>Women</t>
  </si>
  <si>
    <t>https://drive.google.com/file/d/1kmTfDtnvECAtJj9tbkOXOHNlp24UZXS1/view?usp=sharing</t>
  </si>
  <si>
    <t>Boucher, François</t>
  </si>
  <si>
    <t>http://viaf.org/viaf/66517093</t>
  </si>
  <si>
    <t>Sacrifice of Gideon</t>
  </si>
  <si>
    <t>[1728]</t>
  </si>
  <si>
    <t>Musée du Louvre, Paris</t>
  </si>
  <si>
    <t>Gideon</t>
  </si>
  <si>
    <t>https://drive.google.com/file/d/1AjyT4cht972bFjqOXIDGwtB-AsDR63BW/view?usp=sharing</t>
  </si>
  <si>
    <t>Fontebasso, Francesco</t>
  </si>
  <si>
    <t>http://viaf.org/viaf/47035639</t>
  </si>
  <si>
    <t>[1736]</t>
  </si>
  <si>
    <t>Museo diocesano tridentino, Trent</t>
  </si>
  <si>
    <t>https://drive.google.com/file/d/1zWGU_SWMl24DHPIb-rY9t1Mm1qO5sZRX/view?usp=sharing</t>
  </si>
  <si>
    <t>Straet, Jan van der</t>
  </si>
  <si>
    <t>http://viaf.org/viaf/29699451</t>
  </si>
  <si>
    <t>Captivos rex Asa boves promissaq. reddit [...]</t>
  </si>
  <si>
    <t>[1589]</t>
  </si>
  <si>
    <t>Asa of Judah</t>
  </si>
  <si>
    <t>Bible, 2 Chronicles</t>
  </si>
  <si>
    <t>https://drive.google.com/file/d/1aF9UK_UDKgcylPIdU0V1YPAr--r0LoU3/view?usp=sharing</t>
  </si>
  <si>
    <t>[Novellanus, Simon]</t>
  </si>
  <si>
    <t>http://viaf.org/viaf/10120508</t>
  </si>
  <si>
    <t>Recedentibus aquis diluvii a facie terrae, arca omnia contenta eiicit; Noe autem, ara extructa, Deum immolatione placavit. Gen. VIII</t>
  </si>
  <si>
    <t>[1581]</t>
  </si>
  <si>
    <t>Noah</t>
  </si>
  <si>
    <t>https://drive.google.com/file/d/14K7ZKx2rgI0TnHbzxAwqg_l2a5ODAr-B/view?usp=sharing</t>
  </si>
  <si>
    <t>Non ho trovato una versione digitale del libro e quindi non riesco ad indicare la pagina da cui è tratta l'immagine</t>
  </si>
  <si>
    <t>Heemskerck, Maarten van</t>
  </si>
  <si>
    <t>http://viaf.org/viaf/88717459</t>
  </si>
  <si>
    <t>Diruit aram, lucumq., Baal indeq. construit aram Domino, et holocaustum sacrificat</t>
  </si>
  <si>
    <t>[1561]</t>
  </si>
  <si>
    <t>https://drive.google.com/file/d/1hVF3PeodzmNFE9uOpGsnaiMVz0bdh9cu/view?usp=sharing</t>
  </si>
  <si>
    <t>Luyken, Jan</t>
  </si>
  <si>
    <t>http://viaf.org/viaf/9885051</t>
  </si>
  <si>
    <t>Elias offer. I. Regum. XVIII</t>
  </si>
  <si>
    <t>https://drive.google.com/file/d/1YuJJeMuxrLKhMCXVYVZNGGaES8ri9jnx/view?usp=sharing</t>
  </si>
  <si>
    <t>Snellinck, Jan</t>
  </si>
  <si>
    <t>http://viaf.org/viaf/7143150869810622190006</t>
  </si>
  <si>
    <t>Asservere Dei cultum miracula missa, Heliae manibus turba prophana cadit</t>
  </si>
  <si>
    <t>https://drive.google.com/file/d/1wxFlvVPAOTkQifoCRa_qX6DMDQjLHDqJ/view?usp=sharing</t>
  </si>
  <si>
    <t>Vós, Maarten de</t>
  </si>
  <si>
    <t>http://viaf.org/viaf/88877213</t>
  </si>
  <si>
    <t>Abel quoque obtulit de primogenitis gregis sui et de adipibus eorum. Et respexit Dominus ad Abel et ad munus eius. Genes. IIII Cap.</t>
  </si>
  <si>
    <t>Abel and Cain</t>
  </si>
  <si>
    <t>Bible, New Testament</t>
  </si>
  <si>
    <t>Bible, Hebrews</t>
  </si>
  <si>
    <t>https://drive.google.com/file/d/1XLY2dhmAIhqkAbEQT3_mxp4wSbbb2gWL/view?usp=sharing</t>
  </si>
  <si>
    <t>Furnius, Pieter-Jalhea</t>
  </si>
  <si>
    <t>http://viaf.org/viaf/99685282</t>
  </si>
  <si>
    <t>Ad. Hebr. 11. Quid fecit deo ut esset opimior hostia Abeli Quam tua germani prime homicida. Fides.</t>
  </si>
  <si>
    <t>[1600]</t>
  </si>
  <si>
    <t>https://drive.google.com/file/d/1OhLIS9-KGH4cfBE7oE2A_D-MNRIc-WT5/view?usp=sharing</t>
  </si>
  <si>
    <t>Preti, Mattia</t>
  </si>
  <si>
    <t>http://viaf.org/viaf/92408554</t>
  </si>
  <si>
    <t>Sacrifice of Isaac</t>
  </si>
  <si>
    <t>[1650] - [1651]</t>
  </si>
  <si>
    <t>Pinacoteca Nazionale, Bologna</t>
  </si>
  <si>
    <t>https://drive.google.com/file/d/1Bg65GNwQjDifBpVQJWJmElVQfWX7ku1l/view?usp=sharing</t>
  </si>
  <si>
    <t>Cort, Cornelis</t>
  </si>
  <si>
    <t>http://viaf.org/viaf/41881774</t>
  </si>
  <si>
    <t>Aedificavit Noe altare Domino et obtulit holocausta super eo. Genesis cap. 8 vers. 20</t>
  </si>
  <si>
    <t>[1558] - [1560]</t>
  </si>
  <si>
    <t>https://drive.google.com/file/d/1P9xrR93El-DAVR0M4H44Lgbf203cGrV3/view?usp=sharing</t>
  </si>
  <si>
    <t>Collaert, Adriaen</t>
  </si>
  <si>
    <t>http://viaf.org/viaf/100184256</t>
  </si>
  <si>
    <t>Sacrificium sub Lege Naturae, Sacrificium sub Lege Moysis, Sacrificium sub Lege Evangelica</t>
  </si>
  <si>
    <t>Paganism</t>
  </si>
  <si>
    <t>Christ's Sacrifice</t>
  </si>
  <si>
    <t>https://drive.google.com/file/d/1dbFTqE3D1zYv56gZEB3Fe1l3ELMOp8zb/view?usp=sharing</t>
  </si>
  <si>
    <t>Bry, Johann-Theodor de</t>
  </si>
  <si>
    <t>http://viaf.org/viaf/7388985</t>
  </si>
  <si>
    <t>Primogeniti solennibus ceremoniis Regi sacrificantur</t>
  </si>
  <si>
    <t>Firstborns</t>
  </si>
  <si>
    <t>Florida</t>
  </si>
  <si>
    <t>Native Americans</t>
  </si>
  <si>
    <t>https://drive.google.com/file/d/1Zhhp3I7Nmb_iWoF__bL2kOK_Bc1vd0SG/view?usp=sharing</t>
  </si>
  <si>
    <t>AUTHOR</t>
  </si>
  <si>
    <t>VIAF</t>
  </si>
  <si>
    <t>TITLE or subject</t>
  </si>
  <si>
    <t>YEAR / CENTURY</t>
  </si>
  <si>
    <t>SOURCE</t>
  </si>
  <si>
    <t>CURRENT LOCATION</t>
  </si>
  <si>
    <t>KEY WORD 1</t>
  </si>
  <si>
    <t xml:space="preserve"> KEY WORDS 2</t>
  </si>
  <si>
    <t>KEY WORDS 3</t>
  </si>
  <si>
    <t>KEY WORDS 4</t>
  </si>
  <si>
    <t>KEY WORDS 5</t>
  </si>
  <si>
    <t>LINKS</t>
  </si>
  <si>
    <t>TOPIC</t>
  </si>
  <si>
    <t>NOTES FOR INTERNAL USE</t>
  </si>
  <si>
    <t>Responsible</t>
  </si>
  <si>
    <t>Master IO.FF.</t>
  </si>
  <si>
    <t>http://viaf.org/viaf/309813704</t>
  </si>
  <si>
    <t>Iphigenia at the Altar</t>
  </si>
  <si>
    <t>[1500]</t>
  </si>
  <si>
    <t>Victoria &amp; Albert Museum, London</t>
  </si>
  <si>
    <t>Iphigenia</t>
  </si>
  <si>
    <t>Ancient Greeks</t>
  </si>
  <si>
    <t>Human Sacrifices</t>
  </si>
  <si>
    <t>Coins and Medals</t>
  </si>
  <si>
    <t>https://drive.google.com/file/d/1pvm993nr_3eIanzUU0ARGAMXvfB0OdIz/view?usp=sharing</t>
  </si>
  <si>
    <t>Solera</t>
  </si>
  <si>
    <t>Master of James IV of Scotland</t>
  </si>
  <si>
    <t>Jephte Sacrifices his Daughter</t>
  </si>
  <si>
    <t>https://drive.google.com/file/d/1QG7zJb4RAL4RL4nN6jA04QW1rQ5kkIV-/view?usp=sharing</t>
  </si>
  <si>
    <t>[French]</t>
  </si>
  <si>
    <t>Neoptolemus Sacrificing Polyxena at Achilles's Tomb</t>
  </si>
  <si>
    <t>Bibliothèque nationale de France, Paris, fr. 22554</t>
  </si>
  <si>
    <t>Polyxena</t>
  </si>
  <si>
    <t>Achilles</t>
  </si>
  <si>
    <t>https://drive.google.com/file/d/19aOCMZZnIoKlzf-WdAPPpfDPEEYNfOlj/view?usp=sharing</t>
  </si>
  <si>
    <t>VIAF non ricercabile</t>
  </si>
  <si>
    <t>[Paduan or Milanese]</t>
  </si>
  <si>
    <t>A Sacrifice to Cupid</t>
  </si>
  <si>
    <t>Galleria Estense, Modena</t>
  </si>
  <si>
    <t>Ancient Romans</t>
  </si>
  <si>
    <t>Ancient Sacrifices</t>
  </si>
  <si>
    <t>Fire</t>
  </si>
  <si>
    <t>https://drive.google.com/file/d/1kcBdk7fNkVjjvYAgpfB8nu6Snppb78Av/view?usp=sharing</t>
  </si>
  <si>
    <t>Dente, Marco</t>
  </si>
  <si>
    <t>http://viaf.org/viaf/4700477</t>
  </si>
  <si>
    <t>Sacrifice to Bacchus</t>
  </si>
  <si>
    <t>[1501] - [1525]</t>
  </si>
  <si>
    <t>Metropolitan Museum of Art, New York</t>
  </si>
  <si>
    <t>Woodcut</t>
  </si>
  <si>
    <t>https://drive.google.com/file/d/1gD7jYzeLgRly-UyP1Ps2ZQh09luWFkXq/view?usp=sharing</t>
  </si>
  <si>
    <t>[Romano], Pippi, Giulio</t>
  </si>
  <si>
    <t>http://viaf.org/viaf/74007636</t>
  </si>
  <si>
    <t>Sacrifice to Jupiter</t>
  </si>
  <si>
    <t>Musée Bonnat, Bayonne</t>
  </si>
  <si>
    <t>Drawing</t>
  </si>
  <si>
    <t>https://drive.google.com/file/d/1txUykJrlfmJRap2DN-amqiAWyUcUSTGV/view?usp=sharing</t>
  </si>
  <si>
    <t>Pittoni, Giambattista il Giovane</t>
  </si>
  <si>
    <t>http://viaf.org/viaf/25398706</t>
  </si>
  <si>
    <t>The Sacrifice of Polixena at the Tomb of Achilles</t>
  </si>
  <si>
    <t>[1735]</t>
  </si>
  <si>
    <t>The Walter Art Museum, Baltimore</t>
  </si>
  <si>
    <t>Painting</t>
  </si>
  <si>
    <t>https://drive.google.com/file/d/1jyi6x0_d5f0r7_RssRAQMnuLy2NsOVMK/view?usp=sharing</t>
  </si>
  <si>
    <t>[Italian]</t>
  </si>
  <si>
    <t>Sacrifice to Minerva</t>
  </si>
  <si>
    <t>Public Library, New York</t>
  </si>
  <si>
    <t>Italy</t>
  </si>
  <si>
    <t>Capital Letter</t>
  </si>
  <si>
    <t>https://drive.google.com/file/d/1WbLTOY0oFsSBoyjgNZ847VOUnddiliiw/view?usp=sharing</t>
  </si>
  <si>
    <t>[Veneziano, Agostino]</t>
  </si>
  <si>
    <t>http://viaf.org/viaf/90151776829118012718</t>
  </si>
  <si>
    <t>Sacrifice to Priapus</t>
  </si>
  <si>
    <t>Warburg Institute, London, Bartsch Collection (B.XIV.207.258)</t>
  </si>
  <si>
    <t>Engravings</t>
  </si>
  <si>
    <t>https://drive.google.com/file/d/1OEV1T7surruFe9BkTM5EW2ih3B0BbZIt/view?usp=sharing</t>
  </si>
  <si>
    <t>Zainer, Johann</t>
  </si>
  <si>
    <t>http://viaf.org/viaf/52482627</t>
  </si>
  <si>
    <t>Penn Library, Wolverhampton</t>
  </si>
  <si>
    <t>https://drive.google.com/file/d/1ZqcrVQsdxgHkQK02gEqki_R6Ru8IxxpS/view?usp=sharing</t>
  </si>
  <si>
    <t>[Pinturicchio], Bernardino di Betto (and workshop)</t>
  </si>
  <si>
    <t>http://viaf.org/viaf/49378648</t>
  </si>
  <si>
    <t>Sacrifice to Mercury</t>
  </si>
  <si>
    <t>1502 - 1507</t>
  </si>
  <si>
    <t>Cathedral, Biblioteca Piccolomini, Siena</t>
  </si>
  <si>
    <t>Sacrificial Lamb</t>
  </si>
  <si>
    <t>Animales</t>
  </si>
  <si>
    <t>Frescos</t>
  </si>
  <si>
    <t>https://drive.google.com/file/d/16ZGGLlZAOT4Gwc9c_LbGP109MULF5O2t/view?usp=sharing</t>
  </si>
  <si>
    <t>Vecelio, Tiziano</t>
  </si>
  <si>
    <t>http://viaf.org/viaf/109266837</t>
  </si>
  <si>
    <t>Jacopo Pesaro Being Presented by Pope Alexander VI to Saint Peter</t>
  </si>
  <si>
    <t>[1511] - [1513]</t>
  </si>
  <si>
    <t>Koninklijke Museum voor Schone Kunsten, Antwerp</t>
  </si>
  <si>
    <t>Church History</t>
  </si>
  <si>
    <t>https://drive.google.com/file/d/143Nxep6PRPldzDvCWlQZh37DJ_nT8_7-/view?usp=sharing</t>
  </si>
  <si>
    <t>Buonarroti, Michelangelo</t>
  </si>
  <si>
    <t>http://viaf.org/viaf/24585191</t>
  </si>
  <si>
    <t>Sacrifice of Noah</t>
  </si>
  <si>
    <t>[1508] - [1510]</t>
  </si>
  <si>
    <t>Sistine Chapel, vault, Vatican</t>
  </si>
  <si>
    <t>Bible, Old testament</t>
  </si>
  <si>
    <t>https://drive.google.com/file/d/1bkHBRLsDhLzT2gUXBPjDG5TabnZjrNp3/view?usp=sharing</t>
  </si>
  <si>
    <t>[Florentine]</t>
  </si>
  <si>
    <t>Sacrifice to or by Image of Minerva</t>
  </si>
  <si>
    <t>Warburg Institute, Hamburg stamp, London</t>
  </si>
  <si>
    <t>Florence</t>
  </si>
  <si>
    <t>https://drive.google.com/file/d/1fR1Api4SrSe_4Rb6wgtAeJaUDyydilvc/view?usp=sharing</t>
  </si>
  <si>
    <t>[Augsburg influenced by Hans Burgkmair]</t>
  </si>
  <si>
    <t>Abraham and Isaac Holding Objects Alluding to the Sacrifice</t>
  </si>
  <si>
    <t>[1510]</t>
  </si>
  <si>
    <t>Cathedral, St. Gertrud Chapel, altar, Augsburg</t>
  </si>
  <si>
    <t>Saints</t>
  </si>
  <si>
    <t>https://drive.google.com/file/d/12kdW-iVyAJNBEGnan7Yo2YXHQvv0UzrP/view?usp=sharing</t>
  </si>
  <si>
    <t>[Correggio], Allegri, Antonio</t>
  </si>
  <si>
    <t>http://viaf.org/viaf/97748522</t>
  </si>
  <si>
    <t>Sacrifice with Vesta</t>
  </si>
  <si>
    <t>1518 - 1519</t>
  </si>
  <si>
    <t>Camera di San Paolo, Parma</t>
  </si>
  <si>
    <t>https://drive.google.com/file/d/1an0wCA0O0uLhfwGIaVfOZOFry0hY5S8-/view?usp=sharing</t>
  </si>
  <si>
    <t>Raimondi, Marcantonio</t>
  </si>
  <si>
    <t>http://viaf.org/viaf/22150893</t>
  </si>
  <si>
    <t>Saint Cecilia Martyrdom</t>
  </si>
  <si>
    <t>[1520] - [1525]</t>
  </si>
  <si>
    <t>Warburg Institute, London, Bartsch Collection (XIV.114.107)</t>
  </si>
  <si>
    <t>Women Martyrs</t>
  </si>
  <si>
    <t>https://drive.google.com/file/d/1i1mXA-1GYqD97D7ONpt2desh_c6zPDpU/view?usp=sharing</t>
  </si>
  <si>
    <t>Persons Bringing Sacrifices to Hercules</t>
  </si>
  <si>
    <t>[1526] - [1550]</t>
  </si>
  <si>
    <t>British Museum (Dep. of Prints and Drawings), London</t>
  </si>
  <si>
    <t>https://drive.google.com/file/d/13ollLJpN4g59BU00hv6ssAKJvGpkQvq-/view?usp=sharing</t>
  </si>
  <si>
    <t>Sotheby's, Ellesmere Sale (5 December 1972), London</t>
  </si>
  <si>
    <t>https://drive.google.com/file/d/1SmfE_-VA3JUiutmU8Jrz1zpKNb5jc4Au/view?usp=sharing</t>
  </si>
  <si>
    <t>Sacrifice of an Ox</t>
  </si>
  <si>
    <t>1527 - 1528</t>
  </si>
  <si>
    <t>Palazzo Te, Camera dei venti, Mantua</t>
  </si>
  <si>
    <t>https://drive.google.com/file/d/1SSZvMWlBruobHgmCGS466Xw_wFyoIGss/view?usp=sharing</t>
  </si>
  <si>
    <t>Bos, Cornelis; Lombard, Lambert</t>
  </si>
  <si>
    <t>[1537] - [1555]</t>
  </si>
  <si>
    <t>Rijksbureau voor Kunsthistorische Documentatie, Den Haag</t>
  </si>
  <si>
    <t>https://drive.google.com/file/d/1K5WUiAER0uLcgJoFRI8BB6OSW0qqWiKP/view?usp=sharing</t>
  </si>
  <si>
    <t>[In the manner of Primaticcio]</t>
  </si>
  <si>
    <t>1540 - 1550</t>
  </si>
  <si>
    <t>https://drive.google.com/file/d/193EZiC-ruXmBmK9cpM9Uq3bnf3KpFVtf/view?usp=sharing</t>
  </si>
  <si>
    <t>VIAF non attribuibile</t>
  </si>
  <si>
    <t>Beatrizet, Nicolas</t>
  </si>
  <si>
    <t>http://viaf.org/viaf/12577454</t>
  </si>
  <si>
    <t>Iphigenia Sacrifice</t>
  </si>
  <si>
    <t>Warburg Institute, London, Bartsch Collection (XV.261.43)</t>
  </si>
  <si>
    <t>https://drive.google.com/file/d/1ewCOMhi6kCOPO899t13az2_OLxykL5J_/view?usp=sharing</t>
  </si>
  <si>
    <t>Zuccari, Taddeo</t>
  </si>
  <si>
    <t>http://viaf.org/viaf/305415210</t>
  </si>
  <si>
    <t>Sacrifice to Hermes</t>
  </si>
  <si>
    <t>1562 - 1566</t>
  </si>
  <si>
    <t>Villa Farnese, Camera dell'aurora, Caprarola</t>
  </si>
  <si>
    <t>https://drive.google.com/file/d/1NZ3CXR-z_pSIi_jIqAxUfJZn0opE0cC_/view?usp=sharing</t>
  </si>
  <si>
    <t>Bourdon, Sébastien</t>
  </si>
  <si>
    <t>http://viaf.org/viaf/2637215</t>
  </si>
  <si>
    <t xml:space="preserve">
Musée des Beaux-Arts, Arras</t>
  </si>
  <si>
    <t>Jewish History</t>
  </si>
  <si>
    <t>https://drive.google.com/file/d/1hDqslynRoDRoZcxNf65-Z2y2iv7wVYhF/view?usp=sharing</t>
  </si>
  <si>
    <t>Poussin, Nicolas</t>
  </si>
  <si>
    <t>http://viaf.org/viaf/24606800</t>
  </si>
  <si>
    <t>The Sacrifice of Noah</t>
  </si>
  <si>
    <t>1620 - 1665</t>
  </si>
  <si>
    <t>National Trust, Tatton Park, Knutsford</t>
  </si>
  <si>
    <t>https://drive.google.com/file/d/10w4aH18uUaSLYvrvIUSN9sSjg98wUlDN/view?usp=sharing</t>
  </si>
  <si>
    <t>Rubens, Pieter Paul</t>
  </si>
  <si>
    <t>http://viaf.org/viaf/56647196</t>
  </si>
  <si>
    <t>Mucius Scaevola in the Presence of Porsenna</t>
  </si>
  <si>
    <t>[1601] - [1650]</t>
  </si>
  <si>
    <t>Pushkin State Museum of Fine Arts, Moscow</t>
  </si>
  <si>
    <t>Political Sacrifice</t>
  </si>
  <si>
    <t>https://drive.google.com/file/d/1L9JUcRH-HjGXUxrRM0BdFvNkP42iGyBA/view?usp=sharing</t>
  </si>
  <si>
    <t>3. Sacrifice and politics (16th-18th century)</t>
  </si>
  <si>
    <t>Consacration of Decius Mus</t>
  </si>
  <si>
    <t>1616 - 1617</t>
  </si>
  <si>
    <t>Prince of Liechtenstein's Collections, Wien</t>
  </si>
  <si>
    <t>https://drive.google.com/file/d/12bZllsfD5xFkpsxnQyWfIgcv-I2_Byl1/view?usp=sharing</t>
  </si>
  <si>
    <t>Death Decius Mus</t>
  </si>
  <si>
    <t>Liechtenstein Museum, Wien</t>
  </si>
  <si>
    <t>https://drive.google.com/file/d/1t_fzI3qFntrezgr58ZHDvdFmSlzoPKQU/view?usp=sharing</t>
  </si>
  <si>
    <t>Vos, Simon de</t>
  </si>
  <si>
    <t>http://viaf.org/viaf/64861428</t>
  </si>
  <si>
    <t>The State museum Hermitage, Saint Petersburg</t>
  </si>
  <si>
    <t>https://drive.google.com/file/d/1a8ygxRHSBCI6YYahjO7kFgwYR22YH_p1/view?usp=sharing</t>
  </si>
  <si>
    <t>Tiepolo, Giambattista</t>
  </si>
  <si>
    <t>http://viaf.org/viaf/71399712</t>
  </si>
  <si>
    <t>1726 - 1729</t>
  </si>
  <si>
    <t>Musée Magnin, Dijon</t>
  </si>
  <si>
    <t>https://drive.google.com/file/d/1irI8OTB7rEO260VViD_2tz4dOf7CiDa5/view?usp=sharing</t>
  </si>
  <si>
    <t>Lens, Cornelis</t>
  </si>
  <si>
    <t>http://viaf.org/viaf/22943413</t>
  </si>
  <si>
    <t>Regulus Returning to Carthage</t>
  </si>
  <si>
    <t>https://drive.google.com/file/d/1FQxg7G16smR3kBX3xqhz3wAgp_hKN_GH/view?usp=sharing</t>
  </si>
  <si>
    <t>Rosa, Attilio</t>
  </si>
  <si>
    <t>The Death of Atilius Regulus</t>
  </si>
  <si>
    <t>Galleria Trincia, Rome</t>
  </si>
  <si>
    <t>https://drive.google.com/file/d/1iizESXVeAoM9afpbV0ZCdfCz-y9uKIBu/view?usp=sharing</t>
  </si>
  <si>
    <t>VIAF non rintracciato</t>
  </si>
  <si>
    <t>Anonymous / Unknown</t>
  </si>
  <si>
    <t>Atilius Regulus in the Spiked Barrel</t>
  </si>
  <si>
    <t>Museo Civico, Feltre</t>
  </si>
  <si>
    <t>https://drive.google.com/file/d/17lBIjpsFYr1Qk-tQgSmX7gp6wmDo0qIl/view?usp=sharing</t>
  </si>
  <si>
    <t>Atilius Regulus Leave</t>
  </si>
  <si>
    <t>Fondazione Giorgio Cini, Gabinetto dei disegni e delle stampe (scatola 10), Venice</t>
  </si>
  <si>
    <t>https://drive.google.com/file/d/1t09GrTTj1pB52PZfuWqCAKafjik695_n/view?usp=sharing</t>
  </si>
  <si>
    <t>Mantegna, Andrea</t>
  </si>
  <si>
    <t>http://viaf.org/viaf/27084155</t>
  </si>
  <si>
    <t>Molorchos making a Sacrifice to Hercules</t>
  </si>
  <si>
    <t>https://drive.google.com/file/d/1XTzYDqop3_C9nnQukoatiJ39kKMohNXB/view?usp=sharing</t>
  </si>
  <si>
    <t>Hollar, Václav</t>
  </si>
  <si>
    <t>http://viaf.org/viaf/54449428</t>
  </si>
  <si>
    <t>Four Classical Figures (Pagan Sacrifice)</t>
  </si>
  <si>
    <t>Metropolitan Museum, New York</t>
  </si>
  <si>
    <t>Pagan Sacrifice</t>
  </si>
  <si>
    <t>https://drive.google.com/file/d/12KioeDft9b2MEjxTSK3GScNeIsDNKiOM/view?usp=sharing</t>
  </si>
  <si>
    <t>Atilius Regulus Closed in the Barrel</t>
  </si>
  <si>
    <t>[1531]</t>
  </si>
  <si>
    <t>Palazzo Te, Apartment of the Secret Garden, Vault, Mantua</t>
  </si>
  <si>
    <t>https://drive.google.com/file/d/1uChcI2Tqc8G4mBGpRTpzPUqfPm4T-Gah/view?usp=sharing</t>
  </si>
  <si>
    <t>Maffezzoli, Giovanni</t>
  </si>
  <si>
    <t>http://viaf.org/viaf/42718782</t>
  </si>
  <si>
    <t>The Sacrifice of Atilius Regulus</t>
  </si>
  <si>
    <t>[1800]</t>
  </si>
  <si>
    <t>Museo Civico, Ala Ponzone, Cremona</t>
  </si>
  <si>
    <t>https://drive.google.com/file/d/16yo7fXtNPbWzLInx9dAJY6EEcZzg4SWY/view?usp=sharing</t>
  </si>
  <si>
    <t>[Fontainebleau School]</t>
  </si>
  <si>
    <t>The Torture of Atilius Regulus</t>
  </si>
  <si>
    <t>[1542] - [1543]</t>
  </si>
  <si>
    <t>British Museum, London</t>
  </si>
  <si>
    <t>https://drive.google.com/file/d/1vQSKOgfXQvPzcUMFTcaMhkjG37Rix3A3/view?usp=sharing</t>
  </si>
  <si>
    <t>[Urbinate]</t>
  </si>
  <si>
    <t>Atilius Regulus Forced in the Barrel</t>
  </si>
  <si>
    <t>[1530] - [1540]</t>
  </si>
  <si>
    <t>Museo Nazionale di Palazzo Venezia, Rome</t>
  </si>
  <si>
    <t>https://drive.google.com/file/d/15KCA-LGUC5qycyFjKi66zHdinkwhNzC0/view?usp=sharing</t>
  </si>
  <si>
    <t>David, Jacques-Louis</t>
  </si>
  <si>
    <t>http://viaf.org/viaf/66575297</t>
  </si>
  <si>
    <t>Oath of the Horatii</t>
  </si>
  <si>
    <t>Oaths</t>
  </si>
  <si>
    <t>https://drive.google.com/file/d/1-L0xsOC0YZgr5HkGXQOXevtzpzq_T-NY/view?usp=sharing</t>
  </si>
  <si>
    <t>[Cavaliere d'Arpino], Cesari, Giuseppe</t>
  </si>
  <si>
    <t>http://viaf.org/viaf/42110310</t>
  </si>
  <si>
    <t>Fight between Horatii and Curiatii</t>
  </si>
  <si>
    <t>1612 - 1613</t>
  </si>
  <si>
    <t>Musei capitolini, Sala degli Orazi, Rome</t>
  </si>
  <si>
    <t>https://drive.google.com/file/d/1WlF3kepgtHZMA4qKutUWAdbuDVTozrO1/view?usp=sharing</t>
  </si>
  <si>
    <t>Mars and Rhea Silvia</t>
  </si>
  <si>
    <t>[1617]</t>
  </si>
  <si>
    <t>https://drive.google.com/file/d/1YhmAaRzYte47HtDb2HRpcrMLPbaJ7mjF/view?usp=sharing</t>
  </si>
  <si>
    <t>Beaufort, Jacques-Antoine</t>
  </si>
  <si>
    <t>http://viaf.org/viaf/95785117</t>
  </si>
  <si>
    <t>The Oath of Brutus</t>
  </si>
  <si>
    <t>Musée Municipal Frederic Blandin, Nevers</t>
  </si>
  <si>
    <t>Blood</t>
  </si>
  <si>
    <t>https://drive.google.com/file/d/1b5yzo-nyOndDt50S3R31-Gf1Bq5zUADo/view?usp=sharing</t>
  </si>
  <si>
    <t>Andromache Mourning Hector</t>
  </si>
  <si>
    <t>Museée du Louvre, Paris</t>
  </si>
  <si>
    <t>https://drive.google.com/file/d/1HBOZZDEcmT6DHV8jSsIUTZn7HjpkHgIC/view?usp=sharing</t>
  </si>
  <si>
    <t>Brutus Sons Corps</t>
  </si>
  <si>
    <t>https://drive.google.com/file/d/1PcIEYrZFNBrEmQsSC5EWNUpuwkKFR8VG/view?usp=sharing</t>
  </si>
  <si>
    <t>Botticelli, Sandro</t>
  </si>
  <si>
    <t>http://viaf.org/viaf/19686406</t>
  </si>
  <si>
    <t>The Punishment of Korah and the Stoning of Moses and Aaron</t>
  </si>
  <si>
    <t>1481 - 1482</t>
  </si>
  <si>
    <t>Sistine Chapel, Wall, Vatican</t>
  </si>
  <si>
    <t>Moses</t>
  </si>
  <si>
    <t>Anti-Pagan Sacrifices</t>
  </si>
  <si>
    <t>Pagan Sacrifices</t>
  </si>
  <si>
    <t>https://drive.google.com/file/d/1tKEFwDZ0QunwoJ6Q7NkP-H29PT0ADTAW/view?usp=sharing</t>
  </si>
  <si>
    <t>Le Brun, Charles</t>
  </si>
  <si>
    <t>http://viaf.org/viaf/59097680</t>
  </si>
  <si>
    <t>The Sacrifice of Polixena</t>
  </si>
  <si>
    <t>https://drive.google.com/file/d/1qVqRP7UWoLvFdePQAWcNuN6z3mbwsC5I/view?usp=sharing</t>
  </si>
  <si>
    <t>Maderno, Carlo</t>
  </si>
  <si>
    <t>http://viaf.org/viaf/74649304</t>
  </si>
  <si>
    <t>Saint Cecilia</t>
  </si>
  <si>
    <t>Basilica di Santa Cecilia in Trastevere, Altar, Rome</t>
  </si>
  <si>
    <t>Martyrdom</t>
  </si>
  <si>
    <t>Sculpture</t>
  </si>
  <si>
    <t>https://drive.google.com/file/d/1MdE6jNL00rpi1jEQWNwLpqgqqdv12YJp/view?usp=sharing</t>
  </si>
  <si>
    <t>Saint Paul Enthroned</t>
  </si>
  <si>
    <t>[1515]</t>
  </si>
  <si>
    <t>Opera della Misericordia, Siena</t>
  </si>
  <si>
    <t>Protomartyrs</t>
  </si>
  <si>
    <t>Saint Paul</t>
  </si>
  <si>
    <t>https://drive.google.com/file/d/192kWpIl8IT_PmL3PPKPQpm_xFx-N26_3/view?usp=sharing</t>
  </si>
  <si>
    <t>Sanzio, Raffaello</t>
  </si>
  <si>
    <t>http://viaf.org/viaf/64055977</t>
  </si>
  <si>
    <t>The Sacrifice of Lystra</t>
  </si>
  <si>
    <t>Vatican Museum, Vatican</t>
  </si>
  <si>
    <t>Lystra</t>
  </si>
  <si>
    <t>https://drive.google.com/file/d/1KQq4LeMP3DOG4TK3CKjTedOU-1pBMc1h/view?usp=sharing</t>
  </si>
  <si>
    <t>Steen, Jan</t>
  </si>
  <si>
    <t>http://viaf.org/viaf/2796153596630751900007</t>
  </si>
  <si>
    <t>The Sacrifice of Iphigenia</t>
  </si>
  <si>
    <t>Museum of Fine Arts, Boston</t>
  </si>
  <si>
    <t>https://drive.google.com/file/d/1Md0R-oaSyxOYpu_kl5Z-Bgk0M-_9XywV/view?usp=sharing</t>
  </si>
  <si>
    <t>Scultori, Adamo</t>
  </si>
  <si>
    <t>http://viaf.org/viaf/102364582</t>
  </si>
  <si>
    <t>Sacrifice of a Pig</t>
  </si>
  <si>
    <t>[1547] - [1587]</t>
  </si>
  <si>
    <t>RISD Museum, Providence</t>
  </si>
  <si>
    <t>https://drive.google.com/file/d/1bBeV_ra-r_sn6A5QCJhbyb7shDUasCk3/view?usp=sharing</t>
  </si>
  <si>
    <t>Lafréri, Antoine</t>
  </si>
  <si>
    <t>http://viaf.org/viaf/27339597</t>
  </si>
  <si>
    <t>Ancient Ritual Sacrifice</t>
  </si>
  <si>
    <t>University of Chicago Library, Chicago</t>
  </si>
  <si>
    <t>Ancient Sacrifice</t>
  </si>
  <si>
    <t>https://drive.google.com/file/d/1QLbGyfT5J9hjyp6OI6AMWdVfK2Ti8tyr/view?usp=sharing</t>
  </si>
  <si>
    <t>Duchetti, Claudio</t>
  </si>
  <si>
    <t>http://viaf.org/viaf/81140073</t>
  </si>
  <si>
    <t>Frieze of Sacrificial Instruments</t>
  </si>
  <si>
    <t>1580 - 1585</t>
  </si>
  <si>
    <t>Engraving</t>
  </si>
  <si>
    <t>https://drive.google.com/file/d/1GK_wwfYgg0Jjq3Itr56XuVxxutC0jzzo/view?usp=sharing</t>
  </si>
  <si>
    <t>Altomonte, Martino</t>
  </si>
  <si>
    <t>http://viaf.org/viaf/19952948</t>
  </si>
  <si>
    <t>Joachim's Sacrifice</t>
  </si>
  <si>
    <t>Staedel Museum, Frankfurt am Main</t>
  </si>
  <si>
    <t>Joachim and Anne</t>
  </si>
  <si>
    <t>History of Jews</t>
  </si>
  <si>
    <t>https://drive.google.com/file/d/1UEY14hxn0sktvLZ4LemlIp6iwkBFUAUB/view?usp=sharing</t>
  </si>
  <si>
    <t>Lund, Johann</t>
  </si>
  <si>
    <t>http://viaf.org/viaf/55215402</t>
  </si>
  <si>
    <t>The Idol Moloch with Seven Chambers or Chapels</t>
  </si>
  <si>
    <t>Idolatry</t>
  </si>
  <si>
    <t>Moloch</t>
  </si>
  <si>
    <t>https://drive.google.com/file/d/1b_wHOO-aWGE_yVLcSUtLI7x7SGTxlRjx/view?usp=sharing</t>
  </si>
  <si>
    <t>James Cook, English Navigator, witnessing Human Sacrifice in Taihiti (Otaheite) 1773ca.</t>
  </si>
  <si>
    <t>[1773]</t>
  </si>
  <si>
    <t>https://drive.google.com/file/d/1U4DzHJ3obs3jQKDJ1NRmBQijL44_Rfs5/view?usp=sharing</t>
  </si>
  <si>
    <t>Dalzel, Archibad</t>
  </si>
  <si>
    <t>http://viaf.org/viaf/7732042</t>
  </si>
  <si>
    <t>Victims for Sacrifice</t>
  </si>
  <si>
    <t>Africa</t>
  </si>
  <si>
    <t>https://drive.google.com/file/d/18cst4F3pv1yjFzxi0_vloU8KXzL_VYna/view?usp=sharing</t>
  </si>
  <si>
    <t>Griffiths, Moses</t>
  </si>
  <si>
    <t>http://viaf.org/viaf/75365623</t>
  </si>
  <si>
    <t>The Wicker Man of the Druids Crop</t>
  </si>
  <si>
    <t>https://drive.google.com/file/d/1KomcnfVkx4MIpmJ8DugawB_f4OORSWM8/view?usp=sharing</t>
  </si>
  <si>
    <t>The Sentinel in the Employ of the Shah of Tabaristan prepares to Sacrifice his Son to the Ghost of the Shah’s Soul</t>
  </si>
  <si>
    <t>[1560]</t>
  </si>
  <si>
    <t>The Cleveland Museum of Arts, Cleveland</t>
  </si>
  <si>
    <t>Islamic Sacrifice</t>
  </si>
  <si>
    <t>https://drive.google.com/file/d/1osqv-rW3V22_UfDMddDyNVWq5JTT-ljK/view?usp=sharing</t>
  </si>
  <si>
    <t>Ibrâhîm [Abraham] Sacrifice of his Son Ismâ'îl</t>
  </si>
  <si>
    <t>Public Library, Spencer Collection, Persian, ms. 1, New York</t>
  </si>
  <si>
    <t>Islamic Sacrifices</t>
  </si>
  <si>
    <t>https://drive.google.com/file/d/1qM5TcNclJE-WyP7MH0lqE-SzXXo5VClM/view?usp=sharing</t>
  </si>
  <si>
    <t>[Portuguese]</t>
  </si>
  <si>
    <t>Indian Sacrifice</t>
  </si>
  <si>
    <t>Biblioteca Casanatense, ms. 1889, c. 80r, Rome</t>
  </si>
  <si>
    <t>India</t>
  </si>
  <si>
    <t>https://drive.google.com/file/d/1dKyCejMXwO0udwWJpkigEOjELEPw5n-L/view?usp=sharing</t>
  </si>
  <si>
    <t>Indian Sacrifice by Behaeding</t>
  </si>
  <si>
    <t>Biblioteca Casanatense, ms. 1889, c. 86r, Rome</t>
  </si>
  <si>
    <t>https://drive.google.com/file/d/1Z9dtge59xWNdR1YvQ0O99gPQF9RUZjXG/view?usp=sharing</t>
  </si>
  <si>
    <t>Indian Sacrifice with Harrows</t>
  </si>
  <si>
    <t>Biblioteca Casanatense, ms. 1889, c. 88r, Rome</t>
  </si>
  <si>
    <t>https://drive.google.com/file/d/1DT_ePsE34Tif-Jk9k8hr4lAhK8P8bGuR/view?usp=sharing</t>
  </si>
  <si>
    <t>Scenes from Daily Life of the Aztecs</t>
  </si>
  <si>
    <t>Mendoza Codex</t>
  </si>
  <si>
    <t>Bodleian Library, Oxford</t>
  </si>
  <si>
    <t>Aztecs</t>
  </si>
  <si>
    <t>https://drive.google.com/file/d/1amSttcPLzq1ESdG5dwDS-gUETlRYJbJS/view?usp=sharing</t>
  </si>
  <si>
    <t>[Pomarancio], Circignani, Niccolò</t>
  </si>
  <si>
    <t>http://viaf.org/viaf/88623996</t>
  </si>
  <si>
    <t>First Christian Martyrs 1</t>
  </si>
  <si>
    <t>https://drive.google.com/file/d/1JvI87bTIhueuEObExs3m0Y3DQMdY1JxB/view?usp=sharing</t>
  </si>
  <si>
    <t>First Christian Martyrs 2</t>
  </si>
  <si>
    <t>https://drive.google.com/file/d/1OMYbu8jnXoB6Dzwgrqm9ofRvpYALLVNY/view?usp=sharing</t>
  </si>
  <si>
    <t>First Christian Martyrs 3</t>
  </si>
  <si>
    <t>https://drive.google.com/file/d/1W0WEA667YDYnLJbby2Yev1s3KN_a3CaX/view?usp=sharing</t>
  </si>
  <si>
    <t>First Christian Martyrs 4</t>
  </si>
  <si>
    <t>https://drive.google.com/file/d/1JobR5PNj_R-ooZL7L0BFktpTWDdv4Tyv/view?usp=sharing</t>
  </si>
  <si>
    <t>First Christian Martyrs 5</t>
  </si>
  <si>
    <t>https://drive.google.com/file/d/1PINFB4qnwLCa6RA7dIg2Wp2pxB-Tsz37/view?usp=sharing</t>
  </si>
  <si>
    <t>First Christian Martyrs 6</t>
  </si>
  <si>
    <t>https://drive.google.com/file/d/1aBOoiUbhvkRJsh-EJ2XkmrFlbR76TKYU/view?usp=sharing</t>
  </si>
  <si>
    <t>First Christian Martyrs 7</t>
  </si>
  <si>
    <t>https://drive.google.com/file/d/1Fafnl8UYFGSOvSjUC4w8Fl8nmj93JkTK/view?usp=sharing</t>
  </si>
  <si>
    <t>First Christian Martyrs 8</t>
  </si>
  <si>
    <t>https://drive.google.com/file/d/1M8wi4gtua8SxrGfg_KuA70wWygBAbVS6/view?usp=sharing</t>
  </si>
  <si>
    <t>First Christian Martyrs 9</t>
  </si>
  <si>
    <t>https://drive.google.com/file/d/1Hpv-lKrI3Eicao4JK_Jh6Qkrxa3iXXmb/view?usp=sharing</t>
  </si>
  <si>
    <t>First Christian Martyrs 10</t>
  </si>
  <si>
    <t>https://drive.google.com/file/d/1aYR_FzWe9kIWuZrFs4uMm5hGiosu65zy/view?usp=sharing</t>
  </si>
  <si>
    <t>First Christian Martyrs 11</t>
  </si>
  <si>
    <t>https://drive.google.com/file/d/1PMl28wFl4CMQp57i0FTgM6F7El2LPLMa/view?usp=sharing</t>
  </si>
  <si>
    <t>First Christian Martyrs 12</t>
  </si>
  <si>
    <t>https://drive.google.com/file/d/1LA3JUDuBLS3p_p8ELw6Bjjc4TXA87JZ2/view?usp=sharing</t>
  </si>
  <si>
    <t>First Christian Martyrs 13</t>
  </si>
  <si>
    <t>https://drive.google.com/file/d/1L8_XZ82sA6I4maQlhE_1g0bjQ9scvFIs/view?usp=sharing</t>
  </si>
  <si>
    <t>First Christian Martyrs 14</t>
  </si>
  <si>
    <t>https://drive.google.com/file/d/1pqcMjwLLovciWZctgFW5orQkt1LTRbwC/view?usp=sharing</t>
  </si>
  <si>
    <t>First Christian Martyrs 15</t>
  </si>
  <si>
    <t>https://drive.google.com/file/d/1elXS0b5cTHq-BKeHL_xDbYC43tNmkB10/view?usp=sharing</t>
  </si>
  <si>
    <t>Aztec Sacrifice 1</t>
  </si>
  <si>
    <t>[1501] - [1550]</t>
  </si>
  <si>
    <t>ms. Arch. Selden. A. 72 (3)</t>
  </si>
  <si>
    <t>https://drive.google.com/file/d/1LQ3v10026Z5EkVr8iX7vo4U9nhO02bRm/view?usp=sharing</t>
  </si>
  <si>
    <t>Aztec Sacrifice 2</t>
  </si>
  <si>
    <t>ms. Arch. Selden. A. 2</t>
  </si>
  <si>
    <t>https://drive.google.com/file/d/19z3zpZwPY-c8A-mOMCVuVgcsxY4XwglO/view?usp=sharing</t>
  </si>
  <si>
    <t>Aztec Sacrifice 3</t>
  </si>
  <si>
    <t>https://drive.google.com/file/d/19B2HAUc_F6yGslVKfI0e9KkiykBNlxOf/view?usp=sharing</t>
  </si>
  <si>
    <t>Aztec Sacrifice 4</t>
  </si>
  <si>
    <t>ms. Laud Misc. 678</t>
  </si>
  <si>
    <t>https://drive.google.com/file/d/1fbpEihGcLkyKEkg5cbeSebNPuEpe0jPC/view?usp=sharing</t>
  </si>
  <si>
    <t>Aztec Sacrifice 5</t>
  </si>
  <si>
    <t>https://drive.google.com/file/d/1ooSD06z-_fejYtKx-FYCuqTrXVlvNxYE/view?usp=sharing</t>
  </si>
  <si>
    <t>Aztec Sacrifice 6</t>
  </si>
  <si>
    <t>https://drive.google.com/file/d/1THaFqYM2r3kHzLl8p7XQJTdLaXZ203xR/view?usp=sharing</t>
  </si>
  <si>
    <t xml:space="preserve">Abraham sacrificing his Son Ishmael and Abraham cast into Fire by Nimrod
</t>
  </si>
  <si>
    <t>ms. Zubdat-al Tawarikh</t>
  </si>
  <si>
    <t>Museum of Turkish and Islamic Arts, Istambul</t>
  </si>
  <si>
    <t>Christian-Islamic relations</t>
  </si>
  <si>
    <t>Abraham and Ishmael</t>
  </si>
  <si>
    <t>Jewish Sacrifices</t>
  </si>
  <si>
    <t>https://drive.google.com/file/d/1nr9wadhgFq7p9vCZCZq8fblGEJoJuDor/view?usp=sharing</t>
  </si>
  <si>
    <t>Abraham and the Binding of Ishmael</t>
  </si>
  <si>
    <t>Haft Tanan (Seven Tombs) Mausoleum, Shiraz</t>
  </si>
  <si>
    <t>https://drive.google.com/file/d/12yE2YRSWhh61ji1PVysWGFNtwPUgMB1s/view?usp=sharing</t>
  </si>
  <si>
    <t>Picart, Bernard</t>
  </si>
  <si>
    <t>http://viaf.org/viaf/64010408</t>
  </si>
  <si>
    <t>Ancient Nordic Sami People Sacrifice and Pagan Religious Feast</t>
  </si>
  <si>
    <t>1723 - 1743</t>
  </si>
  <si>
    <t>https://drive.google.com/file/d/14h6h0lRmCcfFhAvY6s7f4jtHos6FZmZW/view?usp=sharing</t>
  </si>
  <si>
    <t>The Great Sacrifice of the Canadians Indians</t>
  </si>
  <si>
    <t>North America</t>
  </si>
  <si>
    <t>https://drive.google.com/file/d/1IZ-YrdBaUakubBXV8FRwDWJTTrbcZpjL/view?usp=sharing</t>
  </si>
  <si>
    <t>Mexican Sacrifice to the God of Hunting</t>
  </si>
  <si>
    <t>https://drive.google.com/file/d/1ugm1kL_DDWpYk69D2YnMUpxl1JhxR7kD/view?usp=sharing</t>
  </si>
  <si>
    <t>Sacrifice of Iphigenia</t>
  </si>
  <si>
    <t>https://drive.google.com/file/d/1yQ_g5aLOXv_RXO9ZBSr5dX2VJIrJwO_o/view?usp=sharing</t>
  </si>
  <si>
    <t>Sacrifice which the Floridians make to the Sun (upper)</t>
  </si>
  <si>
    <t>https://drive.google.com/file/d/1Waw4xFMmXSuNMkskZSd_AFBn3h08BFnM/view?usp=sharing</t>
  </si>
  <si>
    <t>Sacrifice which the Floridians Make to the Sun (lower)</t>
  </si>
  <si>
    <t>https://drive.google.com/file/d/1l5RL0-CiUbCWh1fxqiRA6ojn8okt1GUa/view?usp=sharing</t>
  </si>
  <si>
    <t>Zoroastrian Priest Makes a Sacrifice</t>
  </si>
  <si>
    <t>Zoroastrians</t>
  </si>
  <si>
    <t>Priesthood</t>
  </si>
  <si>
    <t>https://drive.google.com/file/d/1cXTzW4sOM1GdXpCvf9FbFZ0H8Jh8Vfb8/view?usp=sharing</t>
  </si>
  <si>
    <t>Rode, Bernhard</t>
  </si>
  <si>
    <t>An Augur Questions the Gods for Numa Pompilius</t>
  </si>
  <si>
    <t>1768 - 1769</t>
  </si>
  <si>
    <t>Wikimedia</t>
  </si>
  <si>
    <t>https://drive.google.com/file/d/1nRU9pf2mynBv1yAwRuXgDGS5IfGz3m5k/view?usp=sharing</t>
  </si>
  <si>
    <t>Wikimedia non fornisce la collocazione dell'opera. Si tratta  comunque di una forografia del 2009 dell'originale del 1768 - 1769</t>
  </si>
  <si>
    <r>
      <t xml:space="preserve">
</t>
    </r>
    <r>
      <rPr>
        <u/>
        <sz val="10"/>
        <color rgb="FF1155CC"/>
        <rFont val="Times New Roman"/>
        <family val="1"/>
      </rPr>
      <t>http://viaf.org/viaf/10120260</t>
    </r>
  </si>
  <si>
    <r>
      <t xml:space="preserve">Totti, P. </t>
    </r>
    <r>
      <rPr>
        <i/>
        <sz val="11"/>
        <color theme="1"/>
        <rFont val="Times New Roman"/>
        <family val="1"/>
      </rPr>
      <t>Ritratto di Roma antica</t>
    </r>
    <r>
      <rPr>
        <sz val="11"/>
        <color theme="1"/>
        <rFont val="Times New Roman"/>
        <family val="1"/>
      </rPr>
      <t>, Roma, Andrea Feri, 1627, n. p.</t>
    </r>
  </si>
  <si>
    <r>
      <t xml:space="preserve">van der Borcht, P. </t>
    </r>
    <r>
      <rPr>
        <i/>
        <sz val="10"/>
        <color theme="1"/>
        <rFont val="Times New Roman"/>
        <family val="1"/>
      </rPr>
      <t>Imagines et figurae Bibliorum</t>
    </r>
    <r>
      <rPr>
        <sz val="10"/>
        <color theme="1"/>
        <rFont val="Times New Roman"/>
        <family val="1"/>
      </rPr>
      <t>, Antwerp, J. Villanus, 1581</t>
    </r>
  </si>
  <si>
    <r>
      <t xml:space="preserve">Le Moyne de Morgues, J. </t>
    </r>
    <r>
      <rPr>
        <i/>
        <sz val="10"/>
        <color theme="1"/>
        <rFont val="Times New Roman"/>
        <family val="1"/>
      </rPr>
      <t>Brevis narratio eorum quae in Florida Americae provincia Gallis acciderunt, 
secunda in illam navigatione duce Renato de Landonniere Classis praefecto</t>
    </r>
    <r>
      <rPr>
        <sz val="10"/>
        <color theme="1"/>
        <rFont val="Times New Roman"/>
        <family val="1"/>
      </rPr>
      <t>, Frankfurt, Theodor de Bry, 1591, p. 34</t>
    </r>
  </si>
  <si>
    <r>
      <rPr>
        <sz val="10"/>
        <rFont val="Times New Roman"/>
        <family val="1"/>
      </rPr>
      <t xml:space="preserve"> </t>
    </r>
    <r>
      <rPr>
        <u/>
        <sz val="10"/>
        <color rgb="FF1155CC"/>
        <rFont val="Times New Roman"/>
        <family val="1"/>
      </rPr>
      <t>http://viaf.org/viaf/39292688</t>
    </r>
  </si>
  <si>
    <r>
      <t>Musée Condé, Chantilly, cod. 139, fol. 7</t>
    </r>
    <r>
      <rPr>
        <i/>
        <sz val="11"/>
        <color theme="1"/>
        <rFont val="Times New Roman"/>
        <family val="1"/>
      </rPr>
      <t>r</t>
    </r>
  </si>
  <si>
    <r>
      <t>Anonymous / Unknown.</t>
    </r>
    <r>
      <rPr>
        <i/>
        <sz val="10"/>
        <color theme="1"/>
        <rFont val="Times New Roman"/>
        <family val="1"/>
      </rPr>
      <t xml:space="preserve"> Livre de la destruction de Troye, et la vraye hystoire de Eneas</t>
    </r>
    <r>
      <rPr>
        <sz val="10"/>
        <color theme="1"/>
        <rFont val="Times New Roman"/>
        <family val="1"/>
      </rPr>
      <t>, n. p., n. p., 16c., fol. 169</t>
    </r>
    <r>
      <rPr>
        <i/>
        <sz val="10"/>
        <color theme="1"/>
        <rFont val="Times New Roman"/>
        <family val="1"/>
      </rPr>
      <t>r</t>
    </r>
  </si>
  <si>
    <r>
      <rPr>
        <sz val="11"/>
        <color theme="1"/>
        <rFont val="Times New Roman"/>
        <family val="1"/>
      </rPr>
      <t xml:space="preserve">[Pliny the Elder], Gaius Plinius Secundus. </t>
    </r>
    <r>
      <rPr>
        <i/>
        <sz val="11"/>
        <color theme="1"/>
        <rFont val="Times New Roman"/>
        <family val="1"/>
      </rPr>
      <t>Naturalis Historia</t>
    </r>
    <r>
      <rPr>
        <sz val="11"/>
        <color theme="1"/>
        <rFont val="Times New Roman"/>
        <family val="1"/>
      </rPr>
      <t>, n. p., n. p., 16c., book XXXVI, n. p.</t>
    </r>
  </si>
  <si>
    <r>
      <rPr>
        <sz val="11"/>
        <color theme="1"/>
        <rFont val="Times New Roman"/>
        <family val="1"/>
      </rPr>
      <t xml:space="preserve">Boccaccio, G. </t>
    </r>
    <r>
      <rPr>
        <i/>
        <sz val="11"/>
        <color theme="1"/>
        <rFont val="Times New Roman"/>
        <family val="1"/>
      </rPr>
      <t>De mulieribus claris</t>
    </r>
    <r>
      <rPr>
        <sz val="11"/>
        <color theme="1"/>
        <rFont val="Times New Roman"/>
        <family val="1"/>
      </rPr>
      <t>, translator Heinrich Steinhöwel, Ulm, Johannes Zainer, [1474], n. p.</t>
    </r>
  </si>
  <si>
    <r>
      <t>Poliziano, A.</t>
    </r>
    <r>
      <rPr>
        <i/>
        <sz val="10"/>
        <color theme="1"/>
        <rFont val="Times New Roman"/>
        <family val="1"/>
      </rPr>
      <t xml:space="preserve"> La Giostra di Giuliano de Medici</t>
    </r>
    <r>
      <rPr>
        <sz val="10"/>
        <color theme="1"/>
        <rFont val="Times New Roman"/>
        <family val="1"/>
      </rPr>
      <t>, Florence, n. p., n. p., 1513, fol. V</t>
    </r>
  </si>
  <si>
    <r>
      <t>http://viaf.org/viaf/57679009</t>
    </r>
    <r>
      <rPr>
        <u/>
        <sz val="10"/>
        <color rgb="FF000000"/>
        <rFont val="Times New Roman"/>
        <family val="1"/>
      </rPr>
      <t xml:space="preserve">; </t>
    </r>
    <r>
      <rPr>
        <u/>
        <sz val="10"/>
        <color rgb="FF1155CC"/>
        <rFont val="Times New Roman"/>
        <family val="1"/>
      </rPr>
      <t>http://viaf.org/viaf/69069784</t>
    </r>
  </si>
  <si>
    <r>
      <rPr>
        <sz val="11"/>
        <color theme="1"/>
        <rFont val="Times New Roman"/>
        <family val="1"/>
      </rPr>
      <t xml:space="preserve">Lafréry, Antoine. </t>
    </r>
    <r>
      <rPr>
        <i/>
        <sz val="11"/>
        <color theme="1"/>
        <rFont val="Times New Roman"/>
        <family val="1"/>
      </rPr>
      <t>Speculum Romanae Magnificentiae</t>
    </r>
    <r>
      <rPr>
        <sz val="11"/>
        <color theme="1"/>
        <rFont val="Times New Roman"/>
        <family val="1"/>
      </rPr>
      <t xml:space="preserve"> [...], Roma, n. p., 1553, A 110</t>
    </r>
  </si>
  <si>
    <r>
      <rPr>
        <sz val="11"/>
        <color theme="1"/>
        <rFont val="Times New Roman"/>
        <family val="1"/>
      </rPr>
      <t xml:space="preserve">Lafréry, Antoine. </t>
    </r>
    <r>
      <rPr>
        <i/>
        <sz val="11"/>
        <color theme="1"/>
        <rFont val="Times New Roman"/>
        <family val="1"/>
      </rPr>
      <t>Speculum Romanae Magnificentiae</t>
    </r>
    <r>
      <rPr>
        <sz val="11"/>
        <color theme="1"/>
        <rFont val="Times New Roman"/>
        <family val="1"/>
      </rPr>
      <t xml:space="preserve"> [...], Roma, n. p., 1553, A 128</t>
    </r>
  </si>
  <si>
    <r>
      <rPr>
        <sz val="11"/>
        <color theme="1"/>
        <rFont val="Times New Roman"/>
        <family val="1"/>
      </rPr>
      <t xml:space="preserve">Lund, Johann. </t>
    </r>
    <r>
      <rPr>
        <i/>
        <sz val="11"/>
        <color theme="1"/>
        <rFont val="Times New Roman"/>
        <family val="1"/>
      </rPr>
      <t>Die Alten Jüdischen Heiligthümer</t>
    </r>
    <r>
      <rPr>
        <sz val="11"/>
        <color theme="1"/>
        <rFont val="Times New Roman"/>
        <family val="1"/>
      </rPr>
      <t>, Hamburg, Fickweiler, 1711</t>
    </r>
  </si>
  <si>
    <r>
      <rPr>
        <sz val="11"/>
        <color theme="1"/>
        <rFont val="Times New Roman"/>
        <family val="1"/>
      </rPr>
      <t xml:space="preserve">Cook, James. </t>
    </r>
    <r>
      <rPr>
        <i/>
        <sz val="11"/>
        <color theme="1"/>
        <rFont val="Times New Roman"/>
        <family val="1"/>
      </rPr>
      <t>Voyages</t>
    </r>
    <r>
      <rPr>
        <sz val="11"/>
        <color theme="1"/>
        <rFont val="Times New Roman"/>
        <family val="1"/>
      </rPr>
      <t>, [Woodbridgen?], [Smith?], 1815</t>
    </r>
  </si>
  <si>
    <r>
      <rPr>
        <sz val="11"/>
        <color theme="1"/>
        <rFont val="Times New Roman"/>
        <family val="1"/>
      </rPr>
      <t xml:space="preserve">Dalzel, Archibad. </t>
    </r>
    <r>
      <rPr>
        <i/>
        <sz val="11"/>
        <color theme="1"/>
        <rFont val="Times New Roman"/>
        <family val="1"/>
      </rPr>
      <t>The history of Dahomy, an inland Kingdom of Africa</t>
    </r>
    <r>
      <rPr>
        <sz val="11"/>
        <color theme="1"/>
        <rFont val="Times New Roman"/>
        <family val="1"/>
      </rPr>
      <t>, London, T. Spilsbury and Son, 1793</t>
    </r>
  </si>
  <si>
    <r>
      <rPr>
        <sz val="11"/>
        <color theme="1"/>
        <rFont val="Times New Roman"/>
        <family val="1"/>
      </rPr>
      <t xml:space="preserve">Pennant, Thomas. </t>
    </r>
    <r>
      <rPr>
        <i/>
        <sz val="11"/>
        <color theme="1"/>
        <rFont val="Times New Roman"/>
        <family val="1"/>
      </rPr>
      <t>A Tour in Wales</t>
    </r>
    <r>
      <rPr>
        <sz val="11"/>
        <color theme="1"/>
        <rFont val="Times New Roman"/>
        <family val="1"/>
      </rPr>
      <t>, London, H.D. Symonds, 1781</t>
    </r>
  </si>
  <si>
    <r>
      <rPr>
        <i/>
        <sz val="11"/>
        <color theme="1"/>
        <rFont val="Times New Roman"/>
        <family val="1"/>
      </rPr>
      <t>Tales of a Parrot</t>
    </r>
    <r>
      <rPr>
        <sz val="11"/>
        <color theme="1"/>
        <rFont val="Times New Roman"/>
        <family val="1"/>
      </rPr>
      <t>, [manuscript], [1560]</t>
    </r>
  </si>
  <si>
    <r>
      <rPr>
        <sz val="11"/>
        <color theme="1"/>
        <rFont val="Times New Roman"/>
        <family val="1"/>
      </rPr>
      <t>Cavalieri, Giovanni Battista.</t>
    </r>
    <r>
      <rPr>
        <i/>
        <sz val="11"/>
        <color theme="1"/>
        <rFont val="Times New Roman"/>
        <family val="1"/>
      </rPr>
      <t xml:space="preserve"> Ecclesiae militantis triumphi sive Deo amabilium martyrum gloriosa pro Christi fide certamina ... in ecclesia S. Stephani Rotundi, Romae Nicolai Circiniani pictoris manu visuntur depicta </t>
    </r>
    <r>
      <rPr>
        <sz val="11"/>
        <color theme="1"/>
        <rFont val="Times New Roman"/>
        <family val="1"/>
      </rPr>
      <t>[...], Romae, ex officina Bartholomaei Grassi, 1585, p. 21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</si>
  <si>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2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</si>
  <si>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30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</si>
  <si>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4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</si>
  <si>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5</t>
    </r>
  </si>
  <si>
    <r>
      <t>Cavalieri, Giovanni Battista.</t>
    </r>
    <r>
      <rPr>
        <i/>
        <sz val="11"/>
        <color theme="1"/>
        <rFont val="Times New Roman"/>
        <family val="1"/>
      </rPr>
      <t xml:space="preserve"> 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6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</si>
  <si>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9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</si>
  <si>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11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</si>
  <si>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13</t>
    </r>
  </si>
  <si>
    <r>
      <t>Cavalieri, Giovanni Battista.</t>
    </r>
    <r>
      <rPr>
        <i/>
        <sz val="11"/>
        <color theme="1"/>
        <rFont val="Times New Roman"/>
        <family val="1"/>
      </rPr>
      <t xml:space="preserve"> 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16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</si>
  <si>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18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</si>
  <si>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24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</si>
  <si>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27</t>
    </r>
  </si>
  <si>
    <r>
      <t xml:space="preserve">Cavalieri, Giovanni Battista. </t>
    </r>
    <r>
      <rPr>
        <i/>
        <sz val="11"/>
        <color theme="1"/>
        <rFont val="Times New Roman"/>
        <family val="1"/>
      </rPr>
      <t>Ecclesiae militantis triumphi sive Deo amabilium martyrum gloriosa pro Christi fide certamina ... in ecclesia S. Stephani Rotundi, Romae Nicolai Circiniani pictoris manu visuntur depicta [...]</t>
    </r>
    <r>
      <rPr>
        <sz val="11"/>
        <color theme="1"/>
        <rFont val="Times New Roman"/>
        <family val="1"/>
      </rPr>
      <t>, Romae, ex officina Bartholomaei Grassi, 1585, p. 29</t>
    </r>
  </si>
  <si>
    <r>
      <rPr>
        <sz val="11"/>
        <color theme="1"/>
        <rFont val="Times New Roman"/>
        <family val="1"/>
      </rPr>
      <t xml:space="preserve">Picart, Bernard; Bernard, Jean Frederic. </t>
    </r>
    <r>
      <rPr>
        <i/>
        <sz val="11"/>
        <color theme="1"/>
        <rFont val="Times New Roman"/>
        <family val="1"/>
      </rPr>
      <t>Religious Ceremonies and Customs of All the Peoples of the World</t>
    </r>
    <r>
      <rPr>
        <sz val="11"/>
        <color theme="1"/>
        <rFont val="Times New Roman"/>
        <family val="1"/>
      </rPr>
      <t>, 1723-1743</t>
    </r>
  </si>
  <si>
    <r>
      <t xml:space="preserve">Picart, Bernard; Bernard, Jean Frederic. </t>
    </r>
    <r>
      <rPr>
        <i/>
        <sz val="10"/>
        <color theme="1"/>
        <rFont val="Times New Roman"/>
        <family val="1"/>
      </rPr>
      <t>Religious Ceremonies and Customs of All the Peoples of the World</t>
    </r>
    <r>
      <rPr>
        <sz val="10"/>
        <color theme="1"/>
        <rFont val="Times New Roman"/>
        <family val="1"/>
      </rPr>
      <t>, 1723-1743</t>
    </r>
  </si>
  <si>
    <r>
      <t xml:space="preserve">Picart, Bernrd; Bernard, Jean Frederic. </t>
    </r>
    <r>
      <rPr>
        <i/>
        <sz val="10"/>
        <color theme="1"/>
        <rFont val="Times New Roman"/>
        <family val="1"/>
      </rPr>
      <t>Religious Ceremonies and Customs of All the Peoples of the World</t>
    </r>
    <r>
      <rPr>
        <sz val="10"/>
        <color theme="1"/>
        <rFont val="Times New Roman"/>
        <family val="1"/>
      </rPr>
      <t>, 1723-1743</t>
    </r>
  </si>
  <si>
    <r>
      <t xml:space="preserve">Picart, Bernard; Bernard, Jean Frederic. </t>
    </r>
    <r>
      <rPr>
        <i/>
        <sz val="10"/>
        <color theme="1"/>
        <rFont val="Times New Roman"/>
        <family val="1"/>
      </rPr>
      <t xml:space="preserve">Religious Ceremonies and Customs of All the Peoples of the World, </t>
    </r>
    <r>
      <rPr>
        <sz val="10"/>
        <color theme="1"/>
        <rFont val="Times New Roman"/>
        <family val="1"/>
      </rPr>
      <t>1723-1743</t>
    </r>
  </si>
  <si>
    <t>KEY WORDS Unite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</si>
</sst>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rgb="FF0000FF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rgb="FF1155CC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rgb="FF1155CC"/>
      <name val="Times New Roman"/>
      <family val="1"/>
    </font>
    <font>
      <u/>
      <sz val="10"/>
      <color rgb="FF4A86E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wrapText="1"/>
    </xf>
    <xf numFmtId="0" fontId="8" fillId="0" borderId="0" xfId="0" applyFont="1" applyFill="1"/>
    <xf numFmtId="0" fontId="11" fillId="0" borderId="0" xfId="0" applyFont="1" applyFill="1"/>
    <xf numFmtId="0" fontId="12" fillId="0" borderId="0" xfId="0" applyFont="1" applyFill="1" applyAlignment="1">
      <alignment wrapText="1"/>
    </xf>
    <xf numFmtId="0" fontId="12" fillId="0" borderId="0" xfId="0" applyFont="1" applyFill="1"/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14" fillId="0" borderId="0" xfId="0" applyFont="1" applyFill="1"/>
    <xf numFmtId="0" fontId="15" fillId="0" borderId="0" xfId="0" applyFont="1" applyFill="1" applyAlignment="1">
      <alignment horizontal="left" wrapText="1"/>
    </xf>
    <xf numFmtId="0" fontId="10" fillId="0" borderId="0" xfId="0" applyFont="1" applyFill="1"/>
    <xf numFmtId="0" fontId="16" fillId="0" borderId="0" xfId="0" applyFont="1" applyFill="1" applyAlignment="1">
      <alignment wrapText="1"/>
    </xf>
    <xf numFmtId="0" fontId="17" fillId="0" borderId="0" xfId="0" applyFont="1" applyFill="1"/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b5yzo-nyOndDt50S3R31-Gf1Bq5zUADo/view?usp=sharing" TargetMode="External"/><Relationship Id="rId21" Type="http://schemas.openxmlformats.org/officeDocument/2006/relationships/hyperlink" Target="https://drive.google.com/file/d/14K7ZKx2rgI0TnHbzxAwqg_l2a5ODAr-B/view?usp=sharing" TargetMode="External"/><Relationship Id="rId42" Type="http://schemas.openxmlformats.org/officeDocument/2006/relationships/hyperlink" Target="http://viaf.org/viaf/39292688" TargetMode="External"/><Relationship Id="rId63" Type="http://schemas.openxmlformats.org/officeDocument/2006/relationships/hyperlink" Target="https://drive.google.com/file/d/1fR1Api4SrSe_4Rb6wgtAeJaUDyydilvc/view?usp=sharing" TargetMode="External"/><Relationship Id="rId84" Type="http://schemas.openxmlformats.org/officeDocument/2006/relationships/hyperlink" Target="https://drive.google.com/file/d/10w4aH18uUaSLYvrvIUSN9sSjg98wUlDN/view?usp=sharing" TargetMode="External"/><Relationship Id="rId138" Type="http://schemas.openxmlformats.org/officeDocument/2006/relationships/hyperlink" Target="http://viaf.org/viaf/81140073" TargetMode="External"/><Relationship Id="rId159" Type="http://schemas.openxmlformats.org/officeDocument/2006/relationships/hyperlink" Target="http://viaf.org/viaf/88623996" TargetMode="External"/><Relationship Id="rId170" Type="http://schemas.openxmlformats.org/officeDocument/2006/relationships/hyperlink" Target="https://drive.google.com/file/d/1M8wi4gtua8SxrGfg_KuA70wWygBAbVS6/view?usp=sharing" TargetMode="External"/><Relationship Id="rId191" Type="http://schemas.openxmlformats.org/officeDocument/2006/relationships/hyperlink" Target="https://drive.google.com/file/d/1nr9wadhgFq7p9vCZCZq8fblGEJoJuDor/view?usp=sharing" TargetMode="External"/><Relationship Id="rId205" Type="http://schemas.openxmlformats.org/officeDocument/2006/relationships/hyperlink" Target="http://viaf.org/viaf/64010408" TargetMode="External"/><Relationship Id="rId107" Type="http://schemas.openxmlformats.org/officeDocument/2006/relationships/hyperlink" Target="https://drive.google.com/file/d/16yo7fXtNPbWzLInx9dAJY6EEcZzg4SWY/view?usp=sharing" TargetMode="External"/><Relationship Id="rId11" Type="http://schemas.openxmlformats.org/officeDocument/2006/relationships/hyperlink" Target="http://viaf.org/viaf/117144648448640348473" TargetMode="External"/><Relationship Id="rId32" Type="http://schemas.openxmlformats.org/officeDocument/2006/relationships/hyperlink" Target="http://viaf.org/viaf/92408554" TargetMode="External"/><Relationship Id="rId53" Type="http://schemas.openxmlformats.org/officeDocument/2006/relationships/hyperlink" Target="http://viaf.org/viaf/90151776829118012718" TargetMode="External"/><Relationship Id="rId74" Type="http://schemas.openxmlformats.org/officeDocument/2006/relationships/hyperlink" Target="http://viaf.org/viaf/57679009" TargetMode="External"/><Relationship Id="rId128" Type="http://schemas.openxmlformats.org/officeDocument/2006/relationships/hyperlink" Target="http://viaf.org/viaf/10120260" TargetMode="External"/><Relationship Id="rId149" Type="http://schemas.openxmlformats.org/officeDocument/2006/relationships/hyperlink" Target="https://drive.google.com/file/d/1osqv-rW3V22_UfDMddDyNVWq5JTT-ljK/view?usp=sharing" TargetMode="External"/><Relationship Id="rId5" Type="http://schemas.openxmlformats.org/officeDocument/2006/relationships/hyperlink" Target="http://viaf.org/viaf/10120260" TargetMode="External"/><Relationship Id="rId95" Type="http://schemas.openxmlformats.org/officeDocument/2006/relationships/hyperlink" Target="http://viaf.org/viaf/22943413" TargetMode="External"/><Relationship Id="rId160" Type="http://schemas.openxmlformats.org/officeDocument/2006/relationships/hyperlink" Target="https://drive.google.com/file/d/1W0WEA667YDYnLJbby2Yev1s3KN_a3CaX/view?usp=sharing" TargetMode="External"/><Relationship Id="rId181" Type="http://schemas.openxmlformats.org/officeDocument/2006/relationships/hyperlink" Target="http://viaf.org/viaf/88623996" TargetMode="External"/><Relationship Id="rId22" Type="http://schemas.openxmlformats.org/officeDocument/2006/relationships/hyperlink" Target="http://viaf.org/viaf/88717459" TargetMode="External"/><Relationship Id="rId43" Type="http://schemas.openxmlformats.org/officeDocument/2006/relationships/hyperlink" Target="https://drive.google.com/file/d/1QG7zJb4RAL4RL4nN6jA04QW1rQ5kkIV-/view?usp=sharing" TargetMode="External"/><Relationship Id="rId64" Type="http://schemas.openxmlformats.org/officeDocument/2006/relationships/hyperlink" Target="https://drive.google.com/file/d/12kdW-iVyAJNBEGnan7Yo2YXHQvv0UzrP/view?usp=sharing" TargetMode="External"/><Relationship Id="rId118" Type="http://schemas.openxmlformats.org/officeDocument/2006/relationships/hyperlink" Target="http://viaf.org/viaf/66575297" TargetMode="External"/><Relationship Id="rId139" Type="http://schemas.openxmlformats.org/officeDocument/2006/relationships/hyperlink" Target="https://drive.google.com/file/d/1GK_wwfYgg0Jjq3Itr56XuVxxutC0jzzo/view?usp=sharing" TargetMode="External"/><Relationship Id="rId85" Type="http://schemas.openxmlformats.org/officeDocument/2006/relationships/hyperlink" Target="http://viaf.org/viaf/56647196" TargetMode="External"/><Relationship Id="rId150" Type="http://schemas.openxmlformats.org/officeDocument/2006/relationships/hyperlink" Target="https://drive.google.com/file/d/1qM5TcNclJE-WyP7MH0lqE-SzXXo5VClM/view?usp=sharing" TargetMode="External"/><Relationship Id="rId171" Type="http://schemas.openxmlformats.org/officeDocument/2006/relationships/hyperlink" Target="http://viaf.org/viaf/88623996" TargetMode="External"/><Relationship Id="rId192" Type="http://schemas.openxmlformats.org/officeDocument/2006/relationships/hyperlink" Target="https://drive.google.com/file/d/12yE2YRSWhh61ji1PVysWGFNtwPUgMB1s/view?usp=sharing" TargetMode="External"/><Relationship Id="rId206" Type="http://schemas.openxmlformats.org/officeDocument/2006/relationships/hyperlink" Target="https://drive.google.com/file/d/1cXTzW4sOM1GdXpCvf9FbFZ0H8Jh8Vfb8/view?usp=sharing" TargetMode="External"/><Relationship Id="rId12" Type="http://schemas.openxmlformats.org/officeDocument/2006/relationships/hyperlink" Target="https://drive.google.com/file/d/1kSekFE6zvzLc7Ypyy5Fb8ZPhoB0PFJoU/view?usp=sharing" TargetMode="External"/><Relationship Id="rId33" Type="http://schemas.openxmlformats.org/officeDocument/2006/relationships/hyperlink" Target="https://drive.google.com/file/d/1Bg65GNwQjDifBpVQJWJmElVQfWX7ku1l/view?usp=sharing" TargetMode="External"/><Relationship Id="rId108" Type="http://schemas.openxmlformats.org/officeDocument/2006/relationships/hyperlink" Target="https://drive.google.com/file/d/1vQSKOgfXQvPzcUMFTcaMhkjG37Rix3A3/view?usp=sharing" TargetMode="External"/><Relationship Id="rId129" Type="http://schemas.openxmlformats.org/officeDocument/2006/relationships/hyperlink" Target="https://drive.google.com/file/d/192kWpIl8IT_PmL3PPKPQpm_xFx-N26_3/view?usp=sharing" TargetMode="External"/><Relationship Id="rId54" Type="http://schemas.openxmlformats.org/officeDocument/2006/relationships/hyperlink" Target="https://drive.google.com/file/d/1OEV1T7surruFe9BkTM5EW2ih3B0BbZIt/view?usp=sharing" TargetMode="External"/><Relationship Id="rId75" Type="http://schemas.openxmlformats.org/officeDocument/2006/relationships/hyperlink" Target="https://drive.google.com/file/d/1K5WUiAER0uLcgJoFRI8BB6OSW0qqWiKP/view?usp=sharing" TargetMode="External"/><Relationship Id="rId96" Type="http://schemas.openxmlformats.org/officeDocument/2006/relationships/hyperlink" Target="https://drive.google.com/file/d/1FQxg7G16smR3kBX3xqhz3wAgp_hKN_GH/view?usp=sharing" TargetMode="External"/><Relationship Id="rId140" Type="http://schemas.openxmlformats.org/officeDocument/2006/relationships/hyperlink" Target="http://viaf.org/viaf/19952948" TargetMode="External"/><Relationship Id="rId161" Type="http://schemas.openxmlformats.org/officeDocument/2006/relationships/hyperlink" Target="http://viaf.org/viaf/88623996" TargetMode="External"/><Relationship Id="rId182" Type="http://schemas.openxmlformats.org/officeDocument/2006/relationships/hyperlink" Target="https://drive.google.com/file/d/1pqcMjwLLovciWZctgFW5orQkt1LTRbwC/view?usp=sharing" TargetMode="External"/><Relationship Id="rId6" Type="http://schemas.openxmlformats.org/officeDocument/2006/relationships/hyperlink" Target="https://drive.google.com/file/d/1doLuohMQquScQjq2wzxiRe1Gc2BKChPw/view?usp=sharing" TargetMode="External"/><Relationship Id="rId23" Type="http://schemas.openxmlformats.org/officeDocument/2006/relationships/hyperlink" Target="https://drive.google.com/file/d/1hVF3PeodzmNFE9uOpGsnaiMVz0bdh9cu/view?usp=sharing" TargetMode="External"/><Relationship Id="rId119" Type="http://schemas.openxmlformats.org/officeDocument/2006/relationships/hyperlink" Target="https://drive.google.com/file/d/1HBOZZDEcmT6DHV8jSsIUTZn7HjpkHgIC/view?usp=sharing" TargetMode="External"/><Relationship Id="rId44" Type="http://schemas.openxmlformats.org/officeDocument/2006/relationships/hyperlink" Target="https://drive.google.com/file/d/19aOCMZZnIoKlzf-WdAPPpfDPEEYNfOlj/view?usp=sharing" TargetMode="External"/><Relationship Id="rId65" Type="http://schemas.openxmlformats.org/officeDocument/2006/relationships/hyperlink" Target="http://viaf.org/viaf/97748522" TargetMode="External"/><Relationship Id="rId86" Type="http://schemas.openxmlformats.org/officeDocument/2006/relationships/hyperlink" Target="https://drive.google.com/file/d/1L9JUcRH-HjGXUxrRM0BdFvNkP42iGyBA/view?usp=sharing" TargetMode="External"/><Relationship Id="rId130" Type="http://schemas.openxmlformats.org/officeDocument/2006/relationships/hyperlink" Target="http://viaf.org/viaf/64055977" TargetMode="External"/><Relationship Id="rId151" Type="http://schemas.openxmlformats.org/officeDocument/2006/relationships/hyperlink" Target="https://drive.google.com/file/d/1dKyCejMXwO0udwWJpkigEOjELEPw5n-L/view?usp=sharing" TargetMode="External"/><Relationship Id="rId172" Type="http://schemas.openxmlformats.org/officeDocument/2006/relationships/hyperlink" Target="https://drive.google.com/file/d/1Hpv-lKrI3Eicao4JK_Jh6Qkrxa3iXXmb/view?usp=sharing" TargetMode="External"/><Relationship Id="rId193" Type="http://schemas.openxmlformats.org/officeDocument/2006/relationships/hyperlink" Target="http://viaf.org/viaf/64010408" TargetMode="External"/><Relationship Id="rId207" Type="http://schemas.openxmlformats.org/officeDocument/2006/relationships/hyperlink" Target="http://viaf.org/viaf/64010408" TargetMode="External"/><Relationship Id="rId13" Type="http://schemas.openxmlformats.org/officeDocument/2006/relationships/hyperlink" Target="https://drive.google.com/file/d/1kmTfDtnvECAtJj9tbkOXOHNlp24UZXS1/view?usp=sharing" TargetMode="External"/><Relationship Id="rId109" Type="http://schemas.openxmlformats.org/officeDocument/2006/relationships/hyperlink" Target="https://drive.google.com/file/d/15KCA-LGUC5qycyFjKi66zHdinkwhNzC0/view?usp=sharing" TargetMode="External"/><Relationship Id="rId34" Type="http://schemas.openxmlformats.org/officeDocument/2006/relationships/hyperlink" Target="http://viaf.org/viaf/41881774" TargetMode="External"/><Relationship Id="rId55" Type="http://schemas.openxmlformats.org/officeDocument/2006/relationships/hyperlink" Target="http://viaf.org/viaf/52482627" TargetMode="External"/><Relationship Id="rId76" Type="http://schemas.openxmlformats.org/officeDocument/2006/relationships/hyperlink" Target="https://drive.google.com/file/d/193EZiC-ruXmBmK9cpM9Uq3bnf3KpFVtf/view?usp=sharing" TargetMode="External"/><Relationship Id="rId97" Type="http://schemas.openxmlformats.org/officeDocument/2006/relationships/hyperlink" Target="https://drive.google.com/file/d/1iizESXVeAoM9afpbV0ZCdfCz-y9uKIBu/view?usp=sharing" TargetMode="External"/><Relationship Id="rId120" Type="http://schemas.openxmlformats.org/officeDocument/2006/relationships/hyperlink" Target="http://viaf.org/viaf/66575297" TargetMode="External"/><Relationship Id="rId141" Type="http://schemas.openxmlformats.org/officeDocument/2006/relationships/hyperlink" Target="https://drive.google.com/file/d/1UEY14hxn0sktvLZ4LemlIp6iwkBFUAUB/view?usp=sharing" TargetMode="External"/><Relationship Id="rId7" Type="http://schemas.openxmlformats.org/officeDocument/2006/relationships/hyperlink" Target="http://viaf.org/viaf/100197023" TargetMode="External"/><Relationship Id="rId162" Type="http://schemas.openxmlformats.org/officeDocument/2006/relationships/hyperlink" Target="https://drive.google.com/file/d/1JobR5PNj_R-ooZL7L0BFktpTWDdv4Tyv/view?usp=sharing" TargetMode="External"/><Relationship Id="rId183" Type="http://schemas.openxmlformats.org/officeDocument/2006/relationships/hyperlink" Target="http://viaf.org/viaf/88623996" TargetMode="External"/><Relationship Id="rId24" Type="http://schemas.openxmlformats.org/officeDocument/2006/relationships/hyperlink" Target="http://viaf.org/viaf/9885051" TargetMode="External"/><Relationship Id="rId40" Type="http://schemas.openxmlformats.org/officeDocument/2006/relationships/hyperlink" Target="http://viaf.org/viaf/309813704" TargetMode="External"/><Relationship Id="rId45" Type="http://schemas.openxmlformats.org/officeDocument/2006/relationships/hyperlink" Target="https://drive.google.com/file/d/1kcBdk7fNkVjjvYAgpfB8nu6Snppb78Av/view?usp=sharing" TargetMode="External"/><Relationship Id="rId66" Type="http://schemas.openxmlformats.org/officeDocument/2006/relationships/hyperlink" Target="https://drive.google.com/file/d/1an0wCA0O0uLhfwGIaVfOZOFry0hY5S8-/view?usp=sharing" TargetMode="External"/><Relationship Id="rId87" Type="http://schemas.openxmlformats.org/officeDocument/2006/relationships/hyperlink" Target="http://viaf.org/viaf/56647196" TargetMode="External"/><Relationship Id="rId110" Type="http://schemas.openxmlformats.org/officeDocument/2006/relationships/hyperlink" Target="http://viaf.org/viaf/66575297" TargetMode="External"/><Relationship Id="rId115" Type="http://schemas.openxmlformats.org/officeDocument/2006/relationships/hyperlink" Target="https://drive.google.com/file/d/1YhmAaRzYte47HtDb2HRpcrMLPbaJ7mjF/view?usp=sharing" TargetMode="External"/><Relationship Id="rId131" Type="http://schemas.openxmlformats.org/officeDocument/2006/relationships/hyperlink" Target="https://drive.google.com/file/d/1KQq4LeMP3DOG4TK3CKjTedOU-1pBMc1h/view?usp=sharing" TargetMode="External"/><Relationship Id="rId136" Type="http://schemas.openxmlformats.org/officeDocument/2006/relationships/hyperlink" Target="http://viaf.org/viaf/27339597" TargetMode="External"/><Relationship Id="rId157" Type="http://schemas.openxmlformats.org/officeDocument/2006/relationships/hyperlink" Target="http://viaf.org/viaf/88623996" TargetMode="External"/><Relationship Id="rId178" Type="http://schemas.openxmlformats.org/officeDocument/2006/relationships/hyperlink" Target="https://drive.google.com/file/d/1LA3JUDuBLS3p_p8ELw6Bjjc4TXA87JZ2/view?usp=sharing" TargetMode="External"/><Relationship Id="rId61" Type="http://schemas.openxmlformats.org/officeDocument/2006/relationships/hyperlink" Target="http://viaf.org/viaf/24585191" TargetMode="External"/><Relationship Id="rId82" Type="http://schemas.openxmlformats.org/officeDocument/2006/relationships/hyperlink" Target="https://drive.google.com/file/d/1hDqslynRoDRoZcxNf65-Z2y2iv7wVYhF/view?usp=sharing" TargetMode="External"/><Relationship Id="rId152" Type="http://schemas.openxmlformats.org/officeDocument/2006/relationships/hyperlink" Target="https://drive.google.com/file/d/1Z9dtge59xWNdR1YvQ0O99gPQF9RUZjXG/view?usp=sharing" TargetMode="External"/><Relationship Id="rId173" Type="http://schemas.openxmlformats.org/officeDocument/2006/relationships/hyperlink" Target="http://viaf.org/viaf/88623996" TargetMode="External"/><Relationship Id="rId194" Type="http://schemas.openxmlformats.org/officeDocument/2006/relationships/hyperlink" Target="https://drive.google.com/file/d/14h6h0lRmCcfFhAvY6s7f4jtHos6FZmZW/view?usp=sharing" TargetMode="External"/><Relationship Id="rId199" Type="http://schemas.openxmlformats.org/officeDocument/2006/relationships/hyperlink" Target="http://viaf.org/viaf/64010408" TargetMode="External"/><Relationship Id="rId203" Type="http://schemas.openxmlformats.org/officeDocument/2006/relationships/hyperlink" Target="http://viaf.org/viaf/64010408" TargetMode="External"/><Relationship Id="rId208" Type="http://schemas.openxmlformats.org/officeDocument/2006/relationships/hyperlink" Target="https://drive.google.com/file/d/1nRU9pf2mynBv1yAwRuXgDGS5IfGz3m5k/view?usp=sharing" TargetMode="External"/><Relationship Id="rId19" Type="http://schemas.openxmlformats.org/officeDocument/2006/relationships/hyperlink" Target="https://drive.google.com/file/d/1aF9UK_UDKgcylPIdU0V1YPAr--r0LoU3/view?usp=sharing" TargetMode="External"/><Relationship Id="rId14" Type="http://schemas.openxmlformats.org/officeDocument/2006/relationships/hyperlink" Target="http://viaf.org/viaf/66517093" TargetMode="External"/><Relationship Id="rId30" Type="http://schemas.openxmlformats.org/officeDocument/2006/relationships/hyperlink" Target="http://viaf.org/viaf/99685282" TargetMode="External"/><Relationship Id="rId35" Type="http://schemas.openxmlformats.org/officeDocument/2006/relationships/hyperlink" Target="https://drive.google.com/file/d/1P9xrR93El-DAVR0M4H44Lgbf203cGrV3/view?usp=sharing" TargetMode="External"/><Relationship Id="rId56" Type="http://schemas.openxmlformats.org/officeDocument/2006/relationships/hyperlink" Target="https://drive.google.com/file/d/1ZqcrVQsdxgHkQK02gEqki_R6Ru8IxxpS/view?usp=sharing" TargetMode="External"/><Relationship Id="rId77" Type="http://schemas.openxmlformats.org/officeDocument/2006/relationships/hyperlink" Target="http://viaf.org/viaf/12577454" TargetMode="External"/><Relationship Id="rId100" Type="http://schemas.openxmlformats.org/officeDocument/2006/relationships/hyperlink" Target="http://viaf.org/viaf/27084155" TargetMode="External"/><Relationship Id="rId105" Type="http://schemas.openxmlformats.org/officeDocument/2006/relationships/hyperlink" Target="https://drive.google.com/file/d/1uChcI2Tqc8G4mBGpRTpzPUqfPm4T-Gah/view?usp=sharing" TargetMode="External"/><Relationship Id="rId126" Type="http://schemas.openxmlformats.org/officeDocument/2006/relationships/hyperlink" Target="http://viaf.org/viaf/74649304" TargetMode="External"/><Relationship Id="rId147" Type="http://schemas.openxmlformats.org/officeDocument/2006/relationships/hyperlink" Target="http://viaf.org/viaf/75365623" TargetMode="External"/><Relationship Id="rId168" Type="http://schemas.openxmlformats.org/officeDocument/2006/relationships/hyperlink" Target="https://drive.google.com/file/d/1Fafnl8UYFGSOvSjUC4w8Fl8nmj93JkTK/view?usp=sharing" TargetMode="External"/><Relationship Id="rId8" Type="http://schemas.openxmlformats.org/officeDocument/2006/relationships/hyperlink" Target="https://drive.google.com/file/d/1QD8dIz-qCFJX2SahB_LoQ19-2RWy6IFB/view?usp=sharing" TargetMode="External"/><Relationship Id="rId51" Type="http://schemas.openxmlformats.org/officeDocument/2006/relationships/hyperlink" Target="https://drive.google.com/file/d/1jyi6x0_d5f0r7_RssRAQMnuLy2NsOVMK/view?usp=sharing" TargetMode="External"/><Relationship Id="rId72" Type="http://schemas.openxmlformats.org/officeDocument/2006/relationships/hyperlink" Target="http://viaf.org/viaf/74007636" TargetMode="External"/><Relationship Id="rId93" Type="http://schemas.openxmlformats.org/officeDocument/2006/relationships/hyperlink" Target="http://viaf.org/viaf/71399712" TargetMode="External"/><Relationship Id="rId98" Type="http://schemas.openxmlformats.org/officeDocument/2006/relationships/hyperlink" Target="https://drive.google.com/file/d/17lBIjpsFYr1Qk-tQgSmX7gp6wmDo0qIl/view?usp=sharing" TargetMode="External"/><Relationship Id="rId121" Type="http://schemas.openxmlformats.org/officeDocument/2006/relationships/hyperlink" Target="https://drive.google.com/file/d/1PcIEYrZFNBrEmQsSC5EWNUpuwkKFR8VG/view?usp=sharing" TargetMode="External"/><Relationship Id="rId142" Type="http://schemas.openxmlformats.org/officeDocument/2006/relationships/hyperlink" Target="http://viaf.org/viaf/55215402" TargetMode="External"/><Relationship Id="rId163" Type="http://schemas.openxmlformats.org/officeDocument/2006/relationships/hyperlink" Target="http://viaf.org/viaf/88623996" TargetMode="External"/><Relationship Id="rId184" Type="http://schemas.openxmlformats.org/officeDocument/2006/relationships/hyperlink" Target="https://drive.google.com/file/d/1elXS0b5cTHq-BKeHL_xDbYC43tNmkB10/view?usp=sharing" TargetMode="External"/><Relationship Id="rId189" Type="http://schemas.openxmlformats.org/officeDocument/2006/relationships/hyperlink" Target="https://drive.google.com/file/d/1ooSD06z-_fejYtKx-FYCuqTrXVlvNxYE/view?usp=sharing" TargetMode="External"/><Relationship Id="rId3" Type="http://schemas.openxmlformats.org/officeDocument/2006/relationships/hyperlink" Target="http://viaf.org/viaf/10120260" TargetMode="External"/><Relationship Id="rId25" Type="http://schemas.openxmlformats.org/officeDocument/2006/relationships/hyperlink" Target="https://drive.google.com/file/d/1YuJJeMuxrLKhMCXVYVZNGGaES8ri9jnx/view?usp=sharing" TargetMode="External"/><Relationship Id="rId46" Type="http://schemas.openxmlformats.org/officeDocument/2006/relationships/hyperlink" Target="http://viaf.org/viaf/4700477" TargetMode="External"/><Relationship Id="rId67" Type="http://schemas.openxmlformats.org/officeDocument/2006/relationships/hyperlink" Target="http://viaf.org/viaf/22150893" TargetMode="External"/><Relationship Id="rId116" Type="http://schemas.openxmlformats.org/officeDocument/2006/relationships/hyperlink" Target="http://viaf.org/viaf/95785117" TargetMode="External"/><Relationship Id="rId137" Type="http://schemas.openxmlformats.org/officeDocument/2006/relationships/hyperlink" Target="https://drive.google.com/file/d/1QLbGyfT5J9hjyp6OI6AMWdVfK2Ti8tyr/view?usp=sharing" TargetMode="External"/><Relationship Id="rId158" Type="http://schemas.openxmlformats.org/officeDocument/2006/relationships/hyperlink" Target="https://drive.google.com/file/d/1OMYbu8jnXoB6Dzwgrqm9ofRvpYALLVNY/view?usp=sharing" TargetMode="External"/><Relationship Id="rId20" Type="http://schemas.openxmlformats.org/officeDocument/2006/relationships/hyperlink" Target="http://viaf.org/viaf/10120508" TargetMode="External"/><Relationship Id="rId41" Type="http://schemas.openxmlformats.org/officeDocument/2006/relationships/hyperlink" Target="https://drive.google.com/file/d/1pvm993nr_3eIanzUU0ARGAMXvfB0OdIz/view?usp=sharing" TargetMode="External"/><Relationship Id="rId62" Type="http://schemas.openxmlformats.org/officeDocument/2006/relationships/hyperlink" Target="https://drive.google.com/file/d/1bkHBRLsDhLzT2gUXBPjDG5TabnZjrNp3/view?usp=sharing" TargetMode="External"/><Relationship Id="rId83" Type="http://schemas.openxmlformats.org/officeDocument/2006/relationships/hyperlink" Target="http://viaf.org/viaf/24606800" TargetMode="External"/><Relationship Id="rId88" Type="http://schemas.openxmlformats.org/officeDocument/2006/relationships/hyperlink" Target="https://drive.google.com/file/d/12bZllsfD5xFkpsxnQyWfIgcv-I2_Byl1/view?usp=sharing" TargetMode="External"/><Relationship Id="rId111" Type="http://schemas.openxmlformats.org/officeDocument/2006/relationships/hyperlink" Target="https://drive.google.com/file/d/1-L0xsOC0YZgr5HkGXQOXevtzpzq_T-NY/view?usp=sharing" TargetMode="External"/><Relationship Id="rId132" Type="http://schemas.openxmlformats.org/officeDocument/2006/relationships/hyperlink" Target="http://viaf.org/viaf/2796153596630751900007" TargetMode="External"/><Relationship Id="rId153" Type="http://schemas.openxmlformats.org/officeDocument/2006/relationships/hyperlink" Target="https://drive.google.com/file/d/1DT_ePsE34Tif-Jk9k8hr4lAhK8P8bGuR/view?usp=sharing" TargetMode="External"/><Relationship Id="rId174" Type="http://schemas.openxmlformats.org/officeDocument/2006/relationships/hyperlink" Target="https://drive.google.com/file/d/1aYR_FzWe9kIWuZrFs4uMm5hGiosu65zy/view?usp=sharing" TargetMode="External"/><Relationship Id="rId179" Type="http://schemas.openxmlformats.org/officeDocument/2006/relationships/hyperlink" Target="http://viaf.org/viaf/88623996" TargetMode="External"/><Relationship Id="rId195" Type="http://schemas.openxmlformats.org/officeDocument/2006/relationships/hyperlink" Target="http://viaf.org/viaf/64010408" TargetMode="External"/><Relationship Id="rId190" Type="http://schemas.openxmlformats.org/officeDocument/2006/relationships/hyperlink" Target="https://drive.google.com/file/d/1THaFqYM2r3kHzLl8p7XQJTdLaXZ203xR/view?usp=sharing" TargetMode="External"/><Relationship Id="rId204" Type="http://schemas.openxmlformats.org/officeDocument/2006/relationships/hyperlink" Target="https://drive.google.com/file/d/1l5RL0-CiUbCWh1fxqiRA6ojn8okt1GUa/view?usp=sharing" TargetMode="External"/><Relationship Id="rId15" Type="http://schemas.openxmlformats.org/officeDocument/2006/relationships/hyperlink" Target="https://drive.google.com/file/d/1AjyT4cht972bFjqOXIDGwtB-AsDR63BW/view?usp=sharing" TargetMode="External"/><Relationship Id="rId36" Type="http://schemas.openxmlformats.org/officeDocument/2006/relationships/hyperlink" Target="http://viaf.org/viaf/100184256" TargetMode="External"/><Relationship Id="rId57" Type="http://schemas.openxmlformats.org/officeDocument/2006/relationships/hyperlink" Target="http://viaf.org/viaf/49378648" TargetMode="External"/><Relationship Id="rId106" Type="http://schemas.openxmlformats.org/officeDocument/2006/relationships/hyperlink" Target="http://viaf.org/viaf/42718782" TargetMode="External"/><Relationship Id="rId127" Type="http://schemas.openxmlformats.org/officeDocument/2006/relationships/hyperlink" Target="https://drive.google.com/file/d/1MdE6jNL00rpi1jEQWNwLpqgqqdv12YJp/view?usp=sharing" TargetMode="External"/><Relationship Id="rId10" Type="http://schemas.openxmlformats.org/officeDocument/2006/relationships/hyperlink" Target="https://drive.google.com/file/d/1FHaYWYEU5cpSmOmYODc4m-fn7kZHP86G/view?usp=sharing" TargetMode="External"/><Relationship Id="rId31" Type="http://schemas.openxmlformats.org/officeDocument/2006/relationships/hyperlink" Target="https://drive.google.com/file/d/1OhLIS9-KGH4cfBE7oE2A_D-MNRIc-WT5/view?usp=sharing" TargetMode="External"/><Relationship Id="rId52" Type="http://schemas.openxmlformats.org/officeDocument/2006/relationships/hyperlink" Target="https://drive.google.com/file/d/1WbLTOY0oFsSBoyjgNZ847VOUnddiliiw/view?usp=sharing" TargetMode="External"/><Relationship Id="rId73" Type="http://schemas.openxmlformats.org/officeDocument/2006/relationships/hyperlink" Target="https://drive.google.com/file/d/1SSZvMWlBruobHgmCGS466Xw_wFyoIGss/view?usp=sharing" TargetMode="External"/><Relationship Id="rId78" Type="http://schemas.openxmlformats.org/officeDocument/2006/relationships/hyperlink" Target="https://drive.google.com/file/d/1ewCOMhi6kCOPO899t13az2_OLxykL5J_/view?usp=sharing" TargetMode="External"/><Relationship Id="rId94" Type="http://schemas.openxmlformats.org/officeDocument/2006/relationships/hyperlink" Target="https://drive.google.com/file/d/1irI8OTB7rEO260VViD_2tz4dOf7CiDa5/view?usp=sharing" TargetMode="External"/><Relationship Id="rId99" Type="http://schemas.openxmlformats.org/officeDocument/2006/relationships/hyperlink" Target="https://drive.google.com/file/d/1t09GrTTj1pB52PZfuWqCAKafjik695_n/view?usp=sharing" TargetMode="External"/><Relationship Id="rId101" Type="http://schemas.openxmlformats.org/officeDocument/2006/relationships/hyperlink" Target="https://drive.google.com/file/d/1XTzYDqop3_C9nnQukoatiJ39kKMohNXB/view?usp=sharing" TargetMode="External"/><Relationship Id="rId122" Type="http://schemas.openxmlformats.org/officeDocument/2006/relationships/hyperlink" Target="http://viaf.org/viaf/19686406" TargetMode="External"/><Relationship Id="rId143" Type="http://schemas.openxmlformats.org/officeDocument/2006/relationships/hyperlink" Target="https://drive.google.com/file/d/1b_wHOO-aWGE_yVLcSUtLI7x7SGTxlRjx/view?usp=sharing" TargetMode="External"/><Relationship Id="rId148" Type="http://schemas.openxmlformats.org/officeDocument/2006/relationships/hyperlink" Target="https://drive.google.com/file/d/1KomcnfVkx4MIpmJ8DugawB_f4OORSWM8/view?usp=sharing" TargetMode="External"/><Relationship Id="rId164" Type="http://schemas.openxmlformats.org/officeDocument/2006/relationships/hyperlink" Target="https://drive.google.com/file/d/1PINFB4qnwLCa6RA7dIg2Wp2pxB-Tsz37/view?usp=sharing" TargetMode="External"/><Relationship Id="rId169" Type="http://schemas.openxmlformats.org/officeDocument/2006/relationships/hyperlink" Target="http://viaf.org/viaf/88623996" TargetMode="External"/><Relationship Id="rId185" Type="http://schemas.openxmlformats.org/officeDocument/2006/relationships/hyperlink" Target="https://drive.google.com/file/d/1LQ3v10026Z5EkVr8iX7vo4U9nhO02bRm/view?usp=sharing" TargetMode="External"/><Relationship Id="rId4" Type="http://schemas.openxmlformats.org/officeDocument/2006/relationships/hyperlink" Target="https://drive.google.com/file/d/1K9fAENZwl5Hl9l73MdIy3nKvggosuJl-/view?usp=sharing" TargetMode="External"/><Relationship Id="rId9" Type="http://schemas.openxmlformats.org/officeDocument/2006/relationships/hyperlink" Target="http://viaf.org/viaf/172770621" TargetMode="External"/><Relationship Id="rId180" Type="http://schemas.openxmlformats.org/officeDocument/2006/relationships/hyperlink" Target="https://drive.google.com/file/d/1L8_XZ82sA6I4maQlhE_1g0bjQ9scvFIs/view?usp=sharing" TargetMode="External"/><Relationship Id="rId26" Type="http://schemas.openxmlformats.org/officeDocument/2006/relationships/hyperlink" Target="http://viaf.org/viaf/7143150869810622190006" TargetMode="External"/><Relationship Id="rId47" Type="http://schemas.openxmlformats.org/officeDocument/2006/relationships/hyperlink" Target="https://drive.google.com/file/d/1gD7jYzeLgRly-UyP1Ps2ZQh09luWFkXq/view?usp=sharing" TargetMode="External"/><Relationship Id="rId68" Type="http://schemas.openxmlformats.org/officeDocument/2006/relationships/hyperlink" Target="https://drive.google.com/file/d/1i1mXA-1GYqD97D7ONpt2desh_c6zPDpU/view?usp=sharing" TargetMode="External"/><Relationship Id="rId89" Type="http://schemas.openxmlformats.org/officeDocument/2006/relationships/hyperlink" Target="http://viaf.org/viaf/56647196" TargetMode="External"/><Relationship Id="rId112" Type="http://schemas.openxmlformats.org/officeDocument/2006/relationships/hyperlink" Target="http://viaf.org/viaf/42110310" TargetMode="External"/><Relationship Id="rId133" Type="http://schemas.openxmlformats.org/officeDocument/2006/relationships/hyperlink" Target="https://drive.google.com/file/d/1Md0R-oaSyxOYpu_kl5Z-Bgk0M-_9XywV/view?usp=sharing" TargetMode="External"/><Relationship Id="rId154" Type="http://schemas.openxmlformats.org/officeDocument/2006/relationships/hyperlink" Target="https://drive.google.com/file/d/1amSttcPLzq1ESdG5dwDS-gUETlRYJbJS/view?usp=sharing" TargetMode="External"/><Relationship Id="rId175" Type="http://schemas.openxmlformats.org/officeDocument/2006/relationships/hyperlink" Target="http://viaf.org/viaf/88623996" TargetMode="External"/><Relationship Id="rId196" Type="http://schemas.openxmlformats.org/officeDocument/2006/relationships/hyperlink" Target="https://drive.google.com/file/d/1IZ-YrdBaUakubBXV8FRwDWJTTrbcZpjL/view?usp=sharing" TargetMode="External"/><Relationship Id="rId200" Type="http://schemas.openxmlformats.org/officeDocument/2006/relationships/hyperlink" Target="https://drive.google.com/file/d/1yQ_g5aLOXv_RXO9ZBSr5dX2VJIrJwO_o/view?usp=sharing" TargetMode="External"/><Relationship Id="rId16" Type="http://schemas.openxmlformats.org/officeDocument/2006/relationships/hyperlink" Target="http://viaf.org/viaf/47035639" TargetMode="External"/><Relationship Id="rId37" Type="http://schemas.openxmlformats.org/officeDocument/2006/relationships/hyperlink" Target="https://drive.google.com/file/d/1dbFTqE3D1zYv56gZEB3Fe1l3ELMOp8zb/view?usp=sharing" TargetMode="External"/><Relationship Id="rId58" Type="http://schemas.openxmlformats.org/officeDocument/2006/relationships/hyperlink" Target="https://drive.google.com/file/d/16ZGGLlZAOT4Gwc9c_LbGP109MULF5O2t/view?usp=sharing" TargetMode="External"/><Relationship Id="rId79" Type="http://schemas.openxmlformats.org/officeDocument/2006/relationships/hyperlink" Target="http://viaf.org/viaf/305415210" TargetMode="External"/><Relationship Id="rId102" Type="http://schemas.openxmlformats.org/officeDocument/2006/relationships/hyperlink" Target="http://viaf.org/viaf/54449428" TargetMode="External"/><Relationship Id="rId123" Type="http://schemas.openxmlformats.org/officeDocument/2006/relationships/hyperlink" Target="https://drive.google.com/file/d/1tKEFwDZ0QunwoJ6Q7NkP-H29PT0ADTAW/view?usp=sharing" TargetMode="External"/><Relationship Id="rId144" Type="http://schemas.openxmlformats.org/officeDocument/2006/relationships/hyperlink" Target="https://drive.google.com/file/d/1U4DzHJ3obs3jQKDJ1NRmBQijL44_Rfs5/view?usp=sharing" TargetMode="External"/><Relationship Id="rId90" Type="http://schemas.openxmlformats.org/officeDocument/2006/relationships/hyperlink" Target="https://drive.google.com/file/d/1t_fzI3qFntrezgr58ZHDvdFmSlzoPKQU/view?usp=sharing" TargetMode="External"/><Relationship Id="rId165" Type="http://schemas.openxmlformats.org/officeDocument/2006/relationships/hyperlink" Target="http://viaf.org/viaf/88623996" TargetMode="External"/><Relationship Id="rId186" Type="http://schemas.openxmlformats.org/officeDocument/2006/relationships/hyperlink" Target="https://drive.google.com/file/d/19z3zpZwPY-c8A-mOMCVuVgcsxY4XwglO/view?usp=sharing" TargetMode="External"/><Relationship Id="rId27" Type="http://schemas.openxmlformats.org/officeDocument/2006/relationships/hyperlink" Target="https://drive.google.com/file/d/1wxFlvVPAOTkQifoCRa_qX6DMDQjLHDqJ/view?usp=sharing" TargetMode="External"/><Relationship Id="rId48" Type="http://schemas.openxmlformats.org/officeDocument/2006/relationships/hyperlink" Target="http://viaf.org/viaf/74007636" TargetMode="External"/><Relationship Id="rId69" Type="http://schemas.openxmlformats.org/officeDocument/2006/relationships/hyperlink" Target="https://drive.google.com/file/d/13ollLJpN4g59BU00hv6ssAKJvGpkQvq-/view?usp=sharing" TargetMode="External"/><Relationship Id="rId113" Type="http://schemas.openxmlformats.org/officeDocument/2006/relationships/hyperlink" Target="https://drive.google.com/file/d/1WlF3kepgtHZMA4qKutUWAdbuDVTozrO1/view?usp=sharing" TargetMode="External"/><Relationship Id="rId134" Type="http://schemas.openxmlformats.org/officeDocument/2006/relationships/hyperlink" Target="http://viaf.org/viaf/102364582" TargetMode="External"/><Relationship Id="rId80" Type="http://schemas.openxmlformats.org/officeDocument/2006/relationships/hyperlink" Target="https://drive.google.com/file/d/1NZ3CXR-z_pSIi_jIqAxUfJZn0opE0cC_/view?usp=sharing" TargetMode="External"/><Relationship Id="rId155" Type="http://schemas.openxmlformats.org/officeDocument/2006/relationships/hyperlink" Target="http://viaf.org/viaf/88623996" TargetMode="External"/><Relationship Id="rId176" Type="http://schemas.openxmlformats.org/officeDocument/2006/relationships/hyperlink" Target="https://drive.google.com/file/d/1PMl28wFl4CMQp57i0FTgM6F7El2LPLMa/view?usp=sharing" TargetMode="External"/><Relationship Id="rId197" Type="http://schemas.openxmlformats.org/officeDocument/2006/relationships/hyperlink" Target="http://viaf.org/viaf/64010408" TargetMode="External"/><Relationship Id="rId201" Type="http://schemas.openxmlformats.org/officeDocument/2006/relationships/hyperlink" Target="http://viaf.org/viaf/64010408" TargetMode="External"/><Relationship Id="rId17" Type="http://schemas.openxmlformats.org/officeDocument/2006/relationships/hyperlink" Target="https://drive.google.com/file/d/1zWGU_SWMl24DHPIb-rY9t1Mm1qO5sZRX/view?usp=sharing" TargetMode="External"/><Relationship Id="rId38" Type="http://schemas.openxmlformats.org/officeDocument/2006/relationships/hyperlink" Target="http://viaf.org/viaf/7388985" TargetMode="External"/><Relationship Id="rId59" Type="http://schemas.openxmlformats.org/officeDocument/2006/relationships/hyperlink" Target="http://viaf.org/viaf/109266837" TargetMode="External"/><Relationship Id="rId103" Type="http://schemas.openxmlformats.org/officeDocument/2006/relationships/hyperlink" Target="https://drive.google.com/file/d/12KioeDft9b2MEjxTSK3GScNeIsDNKiOM/view?usp=sharing" TargetMode="External"/><Relationship Id="rId124" Type="http://schemas.openxmlformats.org/officeDocument/2006/relationships/hyperlink" Target="http://viaf.org/viaf/59097680" TargetMode="External"/><Relationship Id="rId70" Type="http://schemas.openxmlformats.org/officeDocument/2006/relationships/hyperlink" Target="http://viaf.org/viaf/74007636" TargetMode="External"/><Relationship Id="rId91" Type="http://schemas.openxmlformats.org/officeDocument/2006/relationships/hyperlink" Target="http://viaf.org/viaf/64861428" TargetMode="External"/><Relationship Id="rId145" Type="http://schemas.openxmlformats.org/officeDocument/2006/relationships/hyperlink" Target="http://viaf.org/viaf/7732042" TargetMode="External"/><Relationship Id="rId166" Type="http://schemas.openxmlformats.org/officeDocument/2006/relationships/hyperlink" Target="https://drive.google.com/file/d/1aBOoiUbhvkRJsh-EJ2XkmrFlbR76TKYU/view?usp=sharing" TargetMode="External"/><Relationship Id="rId187" Type="http://schemas.openxmlformats.org/officeDocument/2006/relationships/hyperlink" Target="https://drive.google.com/file/d/19B2HAUc_F6yGslVKfI0e9KkiykBNlxOf/view?usp=sharing" TargetMode="External"/><Relationship Id="rId1" Type="http://schemas.openxmlformats.org/officeDocument/2006/relationships/hyperlink" Target="http://viaf.org/viaf/10120260" TargetMode="External"/><Relationship Id="rId28" Type="http://schemas.openxmlformats.org/officeDocument/2006/relationships/hyperlink" Target="http://viaf.org/viaf/88877213" TargetMode="External"/><Relationship Id="rId49" Type="http://schemas.openxmlformats.org/officeDocument/2006/relationships/hyperlink" Target="https://drive.google.com/file/d/1txUykJrlfmJRap2DN-amqiAWyUcUSTGV/view?usp=sharing" TargetMode="External"/><Relationship Id="rId114" Type="http://schemas.openxmlformats.org/officeDocument/2006/relationships/hyperlink" Target="http://viaf.org/viaf/56647196" TargetMode="External"/><Relationship Id="rId60" Type="http://schemas.openxmlformats.org/officeDocument/2006/relationships/hyperlink" Target="https://drive.google.com/file/d/143Nxep6PRPldzDvCWlQZh37DJ_nT8_7-/view?usp=sharing" TargetMode="External"/><Relationship Id="rId81" Type="http://schemas.openxmlformats.org/officeDocument/2006/relationships/hyperlink" Target="http://viaf.org/viaf/2637215" TargetMode="External"/><Relationship Id="rId135" Type="http://schemas.openxmlformats.org/officeDocument/2006/relationships/hyperlink" Target="https://drive.google.com/file/d/1bBeV_ra-r_sn6A5QCJhbyb7shDUasCk3/view?usp=sharing" TargetMode="External"/><Relationship Id="rId156" Type="http://schemas.openxmlformats.org/officeDocument/2006/relationships/hyperlink" Target="https://drive.google.com/file/d/1JvI87bTIhueuEObExs3m0Y3DQMdY1JxB/view?usp=sharing" TargetMode="External"/><Relationship Id="rId177" Type="http://schemas.openxmlformats.org/officeDocument/2006/relationships/hyperlink" Target="http://viaf.org/viaf/88623996" TargetMode="External"/><Relationship Id="rId198" Type="http://schemas.openxmlformats.org/officeDocument/2006/relationships/hyperlink" Target="https://drive.google.com/file/d/1ugm1kL_DDWpYk69D2YnMUpxl1JhxR7kD/view?usp=sharing" TargetMode="External"/><Relationship Id="rId202" Type="http://schemas.openxmlformats.org/officeDocument/2006/relationships/hyperlink" Target="https://drive.google.com/file/d/1Waw4xFMmXSuNMkskZSd_AFBn3h08BFnM/view?usp=sharing" TargetMode="External"/><Relationship Id="rId18" Type="http://schemas.openxmlformats.org/officeDocument/2006/relationships/hyperlink" Target="http://viaf.org/viaf/29699451" TargetMode="External"/><Relationship Id="rId39" Type="http://schemas.openxmlformats.org/officeDocument/2006/relationships/hyperlink" Target="https://drive.google.com/file/d/1Zhhp3I7Nmb_iWoF__bL2kOK_Bc1vd0SG/view?usp=sharing" TargetMode="External"/><Relationship Id="rId50" Type="http://schemas.openxmlformats.org/officeDocument/2006/relationships/hyperlink" Target="http://viaf.org/viaf/25398706" TargetMode="External"/><Relationship Id="rId104" Type="http://schemas.openxmlformats.org/officeDocument/2006/relationships/hyperlink" Target="http://viaf.org/viaf/74007636" TargetMode="External"/><Relationship Id="rId125" Type="http://schemas.openxmlformats.org/officeDocument/2006/relationships/hyperlink" Target="https://drive.google.com/file/d/1qVqRP7UWoLvFdePQAWcNuN6z3mbwsC5I/view?usp=sharing" TargetMode="External"/><Relationship Id="rId146" Type="http://schemas.openxmlformats.org/officeDocument/2006/relationships/hyperlink" Target="https://drive.google.com/file/d/18cst4F3pv1yjFzxi0_vloU8KXzL_VYna/view?usp=sharing" TargetMode="External"/><Relationship Id="rId167" Type="http://schemas.openxmlformats.org/officeDocument/2006/relationships/hyperlink" Target="http://viaf.org/viaf/88623996" TargetMode="External"/><Relationship Id="rId188" Type="http://schemas.openxmlformats.org/officeDocument/2006/relationships/hyperlink" Target="https://drive.google.com/file/d/1fbpEihGcLkyKEkg5cbeSebNPuEpe0jPC/view?usp=sharing" TargetMode="External"/><Relationship Id="rId71" Type="http://schemas.openxmlformats.org/officeDocument/2006/relationships/hyperlink" Target="https://drive.google.com/file/d/1SmfE_-VA3JUiutmU8Jrz1zpKNb5jc4Au/view?usp=sharing" TargetMode="External"/><Relationship Id="rId92" Type="http://schemas.openxmlformats.org/officeDocument/2006/relationships/hyperlink" Target="https://drive.google.com/file/d/1a8ygxRHSBCI6YYahjO7kFgwYR22YH_p1/view?usp=sharing" TargetMode="External"/><Relationship Id="rId2" Type="http://schemas.openxmlformats.org/officeDocument/2006/relationships/hyperlink" Target="https://drive.google.com/file/d/1XOJhLDCMeFLWq5BySnNT37GipnanKoqF/view?usp=sharing" TargetMode="External"/><Relationship Id="rId29" Type="http://schemas.openxmlformats.org/officeDocument/2006/relationships/hyperlink" Target="https://drive.google.com/file/d/1XLY2dhmAIhqkAbEQT3_mxp4wSbbb2gW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22EF-4323-0C45-A56C-56C73F526AA5}">
  <dimension ref="A1:T119"/>
  <sheetViews>
    <sheetView tabSelected="1" topLeftCell="H1" workbookViewId="0">
      <selection activeCell="G1" sqref="G1"/>
    </sheetView>
  </sheetViews>
  <sheetFormatPr baseColWidth="10" defaultColWidth="21.6640625" defaultRowHeight="16" x14ac:dyDescent="0.2"/>
  <cols>
    <col min="1" max="13" width="21.6640625" style="2"/>
    <col min="14" max="14" width="21.6640625" style="28"/>
    <col min="15" max="16" width="21.6640625" style="2"/>
    <col min="17" max="17" width="21.6640625" style="28"/>
    <col min="18" max="16384" width="21.6640625" style="2"/>
  </cols>
  <sheetData>
    <row r="1" spans="1:20" ht="34" x14ac:dyDescent="0.2">
      <c r="A1" s="29" t="s">
        <v>128</v>
      </c>
      <c r="B1" s="30" t="s">
        <v>129</v>
      </c>
      <c r="C1" s="29" t="s">
        <v>130</v>
      </c>
      <c r="D1" s="31" t="s">
        <v>131</v>
      </c>
      <c r="E1" s="29" t="s">
        <v>132</v>
      </c>
      <c r="F1" s="29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29" t="s">
        <v>614</v>
      </c>
      <c r="M1" s="29" t="s">
        <v>139</v>
      </c>
      <c r="N1" s="30" t="s">
        <v>140</v>
      </c>
      <c r="O1" s="30" t="s">
        <v>140</v>
      </c>
      <c r="P1" s="30" t="s">
        <v>140</v>
      </c>
      <c r="Q1" s="32" t="s">
        <v>141</v>
      </c>
      <c r="R1" s="30" t="s">
        <v>142</v>
      </c>
      <c r="S1" s="33"/>
      <c r="T1" s="33"/>
    </row>
    <row r="2" spans="1:20" ht="57" x14ac:dyDescent="0.2">
      <c r="A2" s="3" t="s">
        <v>0</v>
      </c>
      <c r="B2" s="4" t="s">
        <v>1</v>
      </c>
      <c r="C2" s="5" t="s">
        <v>2</v>
      </c>
      <c r="D2" s="6" t="s">
        <v>3</v>
      </c>
      <c r="E2" s="3"/>
      <c r="F2" s="3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/>
      <c r="L2" s="7" t="str">
        <f>_xlfn.CONCAT(G2,";",H2,";",I2,";",J2,";",K2)</f>
        <v>Bible, Old Testament;Baal;Elijah;Bible, 1 Kings;</v>
      </c>
      <c r="M2" s="8" t="s">
        <v>9</v>
      </c>
      <c r="N2" s="9" t="s">
        <v>10</v>
      </c>
      <c r="O2" s="10"/>
      <c r="P2" s="10"/>
      <c r="Q2" s="7"/>
      <c r="R2" s="3" t="s">
        <v>11</v>
      </c>
      <c r="S2" s="3"/>
      <c r="T2" s="3"/>
    </row>
    <row r="3" spans="1:20" ht="57" x14ac:dyDescent="0.2">
      <c r="A3" s="3" t="s">
        <v>0</v>
      </c>
      <c r="B3" s="4" t="s">
        <v>578</v>
      </c>
      <c r="C3" s="5" t="s">
        <v>12</v>
      </c>
      <c r="D3" s="6" t="s">
        <v>3</v>
      </c>
      <c r="E3" s="3"/>
      <c r="F3" s="3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  <c r="L3" s="7" t="str">
        <f>_xlfn.CONCAT(G3,";",H3,";",I3,";",J3,";",K3)</f>
        <v>Bible, Old Testament;Baal;Elijah;Bible, 1 Kings;</v>
      </c>
      <c r="M3" s="8" t="s">
        <v>13</v>
      </c>
      <c r="N3" s="9" t="s">
        <v>10</v>
      </c>
      <c r="O3" s="10"/>
      <c r="P3" s="10"/>
      <c r="Q3" s="7"/>
      <c r="R3" s="3" t="s">
        <v>11</v>
      </c>
      <c r="S3" s="3"/>
      <c r="T3" s="3"/>
    </row>
    <row r="4" spans="1:20" ht="54.75" customHeight="1" x14ac:dyDescent="0.2">
      <c r="A4" s="3" t="s">
        <v>14</v>
      </c>
      <c r="B4" s="4" t="s">
        <v>578</v>
      </c>
      <c r="C4" s="5" t="s">
        <v>15</v>
      </c>
      <c r="D4" s="6">
        <v>1547</v>
      </c>
      <c r="E4" s="3"/>
      <c r="F4" s="3" t="s">
        <v>4</v>
      </c>
      <c r="G4" s="7" t="s">
        <v>5</v>
      </c>
      <c r="H4" s="7" t="s">
        <v>16</v>
      </c>
      <c r="I4" s="7" t="s">
        <v>17</v>
      </c>
      <c r="J4" s="7" t="s">
        <v>18</v>
      </c>
      <c r="K4" s="3"/>
      <c r="L4" s="7" t="str">
        <f>_xlfn.CONCAT(G4,";",H4,";",I4,";",J4,";",K4)</f>
        <v>Bible, Old Testament;Bible, Genesis;Abraham and Isaac;Jews;</v>
      </c>
      <c r="M4" s="8" t="s">
        <v>19</v>
      </c>
      <c r="N4" s="9" t="s">
        <v>10</v>
      </c>
      <c r="O4" s="10"/>
      <c r="P4" s="10"/>
      <c r="Q4" s="7"/>
      <c r="R4" s="3" t="s">
        <v>11</v>
      </c>
      <c r="S4" s="3"/>
      <c r="T4" s="3"/>
    </row>
    <row r="5" spans="1:20" ht="45" customHeight="1" x14ac:dyDescent="0.2">
      <c r="A5" s="3" t="s">
        <v>20</v>
      </c>
      <c r="B5" s="4" t="s">
        <v>21</v>
      </c>
      <c r="C5" s="11" t="s">
        <v>22</v>
      </c>
      <c r="D5" s="6" t="s">
        <v>23</v>
      </c>
      <c r="E5" s="3"/>
      <c r="F5" s="10" t="s">
        <v>24</v>
      </c>
      <c r="G5" s="7" t="s">
        <v>5</v>
      </c>
      <c r="H5" s="7" t="s">
        <v>18</v>
      </c>
      <c r="I5" s="7" t="s">
        <v>17</v>
      </c>
      <c r="J5" s="7" t="s">
        <v>16</v>
      </c>
      <c r="K5" s="3"/>
      <c r="L5" s="7" t="str">
        <f t="shared" ref="L5:L68" si="0">_xlfn.CONCAT(G5,";",H5,";",I5,";",J5,";",K5)</f>
        <v>Bible, Old Testament;Jews;Abraham and Isaac;Bible, Genesis;</v>
      </c>
      <c r="M5" s="8" t="s">
        <v>25</v>
      </c>
      <c r="N5" s="9" t="s">
        <v>10</v>
      </c>
      <c r="O5" s="10"/>
      <c r="P5" s="10"/>
      <c r="Q5" s="7"/>
      <c r="R5" s="3" t="s">
        <v>11</v>
      </c>
      <c r="S5" s="3"/>
      <c r="T5" s="3"/>
    </row>
    <row r="6" spans="1:20" ht="54" customHeight="1" x14ac:dyDescent="0.2">
      <c r="A6" s="3" t="s">
        <v>26</v>
      </c>
      <c r="B6" s="4" t="s">
        <v>27</v>
      </c>
      <c r="C6" s="5" t="s">
        <v>28</v>
      </c>
      <c r="D6" s="6" t="s">
        <v>29</v>
      </c>
      <c r="E6" s="3"/>
      <c r="F6" s="7" t="s">
        <v>30</v>
      </c>
      <c r="G6" s="7" t="s">
        <v>5</v>
      </c>
      <c r="H6" s="7" t="s">
        <v>31</v>
      </c>
      <c r="I6" s="7" t="s">
        <v>32</v>
      </c>
      <c r="J6" s="7" t="s">
        <v>33</v>
      </c>
      <c r="K6" s="7" t="s">
        <v>34</v>
      </c>
      <c r="L6" s="7" t="str">
        <f t="shared" si="0"/>
        <v>Bible, Old Testament;Holocausts;Golden Fleece;Argonauts;Animals</v>
      </c>
      <c r="M6" s="8" t="s">
        <v>35</v>
      </c>
      <c r="N6" s="9" t="s">
        <v>36</v>
      </c>
      <c r="O6" s="10"/>
      <c r="P6" s="10"/>
      <c r="Q6" s="7"/>
      <c r="R6" s="3" t="s">
        <v>11</v>
      </c>
      <c r="S6" s="3"/>
      <c r="T6" s="3"/>
    </row>
    <row r="7" spans="1:20" ht="57" x14ac:dyDescent="0.2">
      <c r="A7" s="3" t="s">
        <v>37</v>
      </c>
      <c r="B7" s="4" t="s">
        <v>38</v>
      </c>
      <c r="C7" s="5" t="s">
        <v>39</v>
      </c>
      <c r="D7" s="6">
        <v>1627</v>
      </c>
      <c r="E7" s="12" t="s">
        <v>579</v>
      </c>
      <c r="F7" s="7" t="s">
        <v>30</v>
      </c>
      <c r="G7" s="7" t="s">
        <v>40</v>
      </c>
      <c r="H7" s="7" t="s">
        <v>41</v>
      </c>
      <c r="I7" s="7" t="s">
        <v>42</v>
      </c>
      <c r="J7" s="7"/>
      <c r="K7" s="7"/>
      <c r="L7" s="7" t="str">
        <f t="shared" si="0"/>
        <v>Sacrificial Objects;History of Ancient Rome;Rome;;</v>
      </c>
      <c r="M7" s="8" t="s">
        <v>43</v>
      </c>
      <c r="N7" s="9" t="s">
        <v>36</v>
      </c>
      <c r="O7" s="10"/>
      <c r="P7" s="10"/>
      <c r="Q7" s="7"/>
      <c r="R7" s="3" t="s">
        <v>11</v>
      </c>
      <c r="S7" s="3"/>
      <c r="T7" s="3"/>
    </row>
    <row r="8" spans="1:20" ht="34.5" customHeight="1" x14ac:dyDescent="0.2">
      <c r="A8" s="3" t="s">
        <v>44</v>
      </c>
      <c r="B8" s="3"/>
      <c r="C8" s="5" t="s">
        <v>45</v>
      </c>
      <c r="D8" s="6" t="s">
        <v>46</v>
      </c>
      <c r="E8" s="10"/>
      <c r="F8" s="9" t="s">
        <v>47</v>
      </c>
      <c r="G8" s="7" t="s">
        <v>5</v>
      </c>
      <c r="H8" s="7" t="s">
        <v>48</v>
      </c>
      <c r="I8" s="7" t="s">
        <v>49</v>
      </c>
      <c r="J8" s="7" t="s">
        <v>50</v>
      </c>
      <c r="K8" s="7" t="s">
        <v>51</v>
      </c>
      <c r="L8" s="7" t="str">
        <f t="shared" si="0"/>
        <v>Bible, Old Testament;Jephthah;Bible, Judges;Israel;Women</v>
      </c>
      <c r="M8" s="8" t="s">
        <v>52</v>
      </c>
      <c r="N8" s="9" t="s">
        <v>10</v>
      </c>
      <c r="O8" s="10"/>
      <c r="P8" s="10"/>
      <c r="Q8" s="7"/>
      <c r="R8" s="3" t="s">
        <v>11</v>
      </c>
      <c r="S8" s="3"/>
      <c r="T8" s="3"/>
    </row>
    <row r="9" spans="1:20" ht="32.25" customHeight="1" x14ac:dyDescent="0.2">
      <c r="A9" s="3" t="s">
        <v>53</v>
      </c>
      <c r="B9" s="4" t="s">
        <v>54</v>
      </c>
      <c r="C9" s="11" t="s">
        <v>55</v>
      </c>
      <c r="D9" s="6" t="s">
        <v>56</v>
      </c>
      <c r="E9" s="3"/>
      <c r="F9" s="3" t="s">
        <v>57</v>
      </c>
      <c r="G9" s="7" t="s">
        <v>5</v>
      </c>
      <c r="H9" s="7" t="s">
        <v>58</v>
      </c>
      <c r="I9" s="7" t="s">
        <v>49</v>
      </c>
      <c r="J9" s="7" t="s">
        <v>50</v>
      </c>
      <c r="K9" s="7" t="s">
        <v>6</v>
      </c>
      <c r="L9" s="7" t="str">
        <f t="shared" si="0"/>
        <v>Bible, Old Testament;Gideon;Bible, Judges;Israel;Baal</v>
      </c>
      <c r="M9" s="8" t="s">
        <v>59</v>
      </c>
      <c r="N9" s="9" t="s">
        <v>10</v>
      </c>
      <c r="O9" s="10"/>
      <c r="P9" s="10"/>
      <c r="Q9" s="7"/>
      <c r="R9" s="3" t="s">
        <v>11</v>
      </c>
      <c r="S9" s="3"/>
      <c r="T9" s="3"/>
    </row>
    <row r="10" spans="1:20" ht="57" x14ac:dyDescent="0.2">
      <c r="A10" s="3" t="s">
        <v>60</v>
      </c>
      <c r="B10" s="4" t="s">
        <v>61</v>
      </c>
      <c r="C10" s="5" t="s">
        <v>55</v>
      </c>
      <c r="D10" s="6" t="s">
        <v>62</v>
      </c>
      <c r="E10" s="3"/>
      <c r="F10" s="3" t="s">
        <v>63</v>
      </c>
      <c r="G10" s="7" t="s">
        <v>5</v>
      </c>
      <c r="H10" s="7" t="s">
        <v>58</v>
      </c>
      <c r="I10" s="7" t="s">
        <v>49</v>
      </c>
      <c r="J10" s="7" t="s">
        <v>50</v>
      </c>
      <c r="K10" s="7" t="s">
        <v>6</v>
      </c>
      <c r="L10" s="7" t="str">
        <f t="shared" si="0"/>
        <v>Bible, Old Testament;Gideon;Bible, Judges;Israel;Baal</v>
      </c>
      <c r="M10" s="8" t="s">
        <v>64</v>
      </c>
      <c r="N10" s="9" t="s">
        <v>10</v>
      </c>
      <c r="O10" s="10"/>
      <c r="P10" s="10"/>
      <c r="Q10" s="7"/>
      <c r="R10" s="3" t="s">
        <v>11</v>
      </c>
      <c r="S10" s="3"/>
      <c r="T10" s="3"/>
    </row>
    <row r="11" spans="1:20" ht="57" x14ac:dyDescent="0.2">
      <c r="A11" s="3" t="s">
        <v>65</v>
      </c>
      <c r="B11" s="4" t="s">
        <v>66</v>
      </c>
      <c r="C11" s="5" t="s">
        <v>67</v>
      </c>
      <c r="D11" s="6" t="s">
        <v>68</v>
      </c>
      <c r="E11" s="3"/>
      <c r="F11" s="7" t="s">
        <v>30</v>
      </c>
      <c r="G11" s="7" t="s">
        <v>5</v>
      </c>
      <c r="H11" s="7" t="s">
        <v>69</v>
      </c>
      <c r="I11" s="7" t="s">
        <v>34</v>
      </c>
      <c r="J11" s="7" t="s">
        <v>70</v>
      </c>
      <c r="K11" s="7" t="s">
        <v>31</v>
      </c>
      <c r="L11" s="7" t="str">
        <f t="shared" si="0"/>
        <v>Bible, Old Testament;Asa of Judah;Animals;Bible, 2 Chronicles;Holocausts</v>
      </c>
      <c r="M11" s="8" t="s">
        <v>71</v>
      </c>
      <c r="N11" s="9" t="s">
        <v>10</v>
      </c>
      <c r="O11" s="10"/>
      <c r="P11" s="10"/>
      <c r="Q11" s="7"/>
      <c r="R11" s="3" t="s">
        <v>11</v>
      </c>
      <c r="S11" s="3"/>
      <c r="T11" s="3"/>
    </row>
    <row r="12" spans="1:20" ht="60" customHeight="1" x14ac:dyDescent="0.2">
      <c r="A12" s="7" t="s">
        <v>72</v>
      </c>
      <c r="B12" s="4" t="s">
        <v>73</v>
      </c>
      <c r="C12" s="11" t="s">
        <v>74</v>
      </c>
      <c r="D12" s="6" t="s">
        <v>75</v>
      </c>
      <c r="E12" s="7" t="s">
        <v>580</v>
      </c>
      <c r="F12" s="10" t="s">
        <v>24</v>
      </c>
      <c r="G12" s="7" t="s">
        <v>5</v>
      </c>
      <c r="H12" s="7" t="s">
        <v>76</v>
      </c>
      <c r="I12" s="7" t="s">
        <v>16</v>
      </c>
      <c r="J12" s="7" t="s">
        <v>34</v>
      </c>
      <c r="K12" s="7" t="s">
        <v>31</v>
      </c>
      <c r="L12" s="7" t="str">
        <f t="shared" si="0"/>
        <v>Bible, Old Testament;Noah;Bible, Genesis;Animals;Holocausts</v>
      </c>
      <c r="M12" s="8" t="s">
        <v>77</v>
      </c>
      <c r="N12" s="9" t="s">
        <v>10</v>
      </c>
      <c r="O12" s="10"/>
      <c r="P12" s="10"/>
      <c r="Q12" s="7" t="s">
        <v>78</v>
      </c>
      <c r="R12" s="3" t="s">
        <v>11</v>
      </c>
      <c r="S12" s="3"/>
      <c r="T12" s="3"/>
    </row>
    <row r="13" spans="1:20" ht="45" customHeight="1" x14ac:dyDescent="0.2">
      <c r="A13" s="7" t="s">
        <v>79</v>
      </c>
      <c r="B13" s="4" t="s">
        <v>80</v>
      </c>
      <c r="C13" s="11" t="s">
        <v>81</v>
      </c>
      <c r="D13" s="6" t="s">
        <v>82</v>
      </c>
      <c r="E13" s="3"/>
      <c r="F13" s="10" t="s">
        <v>24</v>
      </c>
      <c r="G13" s="7" t="s">
        <v>5</v>
      </c>
      <c r="H13" s="7" t="s">
        <v>58</v>
      </c>
      <c r="I13" s="7" t="s">
        <v>49</v>
      </c>
      <c r="J13" s="7" t="s">
        <v>50</v>
      </c>
      <c r="K13" s="7" t="s">
        <v>6</v>
      </c>
      <c r="L13" s="7" t="str">
        <f t="shared" si="0"/>
        <v>Bible, Old Testament;Gideon;Bible, Judges;Israel;Baal</v>
      </c>
      <c r="M13" s="8" t="s">
        <v>83</v>
      </c>
      <c r="N13" s="9" t="s">
        <v>10</v>
      </c>
      <c r="O13" s="10"/>
      <c r="P13" s="10"/>
      <c r="Q13" s="7"/>
      <c r="R13" s="3" t="s">
        <v>11</v>
      </c>
      <c r="S13" s="3"/>
      <c r="T13" s="3"/>
    </row>
    <row r="14" spans="1:20" ht="57" x14ac:dyDescent="0.2">
      <c r="A14" s="3" t="s">
        <v>84</v>
      </c>
      <c r="B14" s="4" t="s">
        <v>85</v>
      </c>
      <c r="C14" s="11" t="s">
        <v>86</v>
      </c>
      <c r="D14" s="6">
        <v>1708</v>
      </c>
      <c r="E14" s="3"/>
      <c r="F14" s="10" t="s">
        <v>24</v>
      </c>
      <c r="G14" s="7" t="s">
        <v>5</v>
      </c>
      <c r="H14" s="7" t="s">
        <v>6</v>
      </c>
      <c r="I14" s="7" t="s">
        <v>7</v>
      </c>
      <c r="J14" s="7" t="s">
        <v>8</v>
      </c>
      <c r="K14" s="7"/>
      <c r="L14" s="7" t="str">
        <f t="shared" si="0"/>
        <v>Bible, Old Testament;Baal;Elijah;Bible, 1 Kings;</v>
      </c>
      <c r="M14" s="8" t="s">
        <v>87</v>
      </c>
      <c r="N14" s="9" t="s">
        <v>10</v>
      </c>
      <c r="O14" s="10"/>
      <c r="P14" s="10"/>
      <c r="Q14" s="7"/>
      <c r="R14" s="3" t="s">
        <v>11</v>
      </c>
      <c r="S14" s="3"/>
      <c r="T14" s="3"/>
    </row>
    <row r="15" spans="1:20" ht="57" x14ac:dyDescent="0.2">
      <c r="A15" s="3" t="s">
        <v>88</v>
      </c>
      <c r="B15" s="4" t="s">
        <v>89</v>
      </c>
      <c r="C15" s="11" t="s">
        <v>90</v>
      </c>
      <c r="D15" s="6">
        <v>1585</v>
      </c>
      <c r="E15" s="3"/>
      <c r="F15" s="10" t="s">
        <v>24</v>
      </c>
      <c r="G15" s="7" t="s">
        <v>5</v>
      </c>
      <c r="H15" s="7" t="s">
        <v>6</v>
      </c>
      <c r="I15" s="7" t="s">
        <v>7</v>
      </c>
      <c r="J15" s="7" t="s">
        <v>8</v>
      </c>
      <c r="K15" s="7"/>
      <c r="L15" s="7" t="str">
        <f t="shared" si="0"/>
        <v>Bible, Old Testament;Baal;Elijah;Bible, 1 Kings;</v>
      </c>
      <c r="M15" s="8" t="s">
        <v>91</v>
      </c>
      <c r="N15" s="9" t="s">
        <v>10</v>
      </c>
      <c r="O15" s="10"/>
      <c r="P15" s="10"/>
      <c r="Q15" s="7"/>
      <c r="R15" s="3" t="s">
        <v>11</v>
      </c>
      <c r="S15" s="3"/>
      <c r="T15" s="3"/>
    </row>
    <row r="16" spans="1:20" ht="57" x14ac:dyDescent="0.2">
      <c r="A16" s="3" t="s">
        <v>92</v>
      </c>
      <c r="B16" s="4" t="s">
        <v>93</v>
      </c>
      <c r="C16" s="11" t="s">
        <v>94</v>
      </c>
      <c r="D16" s="6">
        <v>1580</v>
      </c>
      <c r="E16" s="3"/>
      <c r="F16" s="10" t="s">
        <v>24</v>
      </c>
      <c r="G16" s="7" t="s">
        <v>5</v>
      </c>
      <c r="H16" s="7" t="s">
        <v>16</v>
      </c>
      <c r="I16" s="7" t="s">
        <v>95</v>
      </c>
      <c r="J16" s="7" t="s">
        <v>96</v>
      </c>
      <c r="K16" s="7" t="s">
        <v>97</v>
      </c>
      <c r="L16" s="7" t="str">
        <f t="shared" si="0"/>
        <v>Bible, Old Testament;Bible, Genesis;Abel and Cain;Bible, New Testament;Bible, Hebrews</v>
      </c>
      <c r="M16" s="8" t="s">
        <v>98</v>
      </c>
      <c r="N16" s="9" t="s">
        <v>10</v>
      </c>
      <c r="O16" s="10"/>
      <c r="P16" s="10"/>
      <c r="Q16" s="7"/>
      <c r="R16" s="3" t="s">
        <v>11</v>
      </c>
      <c r="S16" s="3"/>
      <c r="T16" s="3"/>
    </row>
    <row r="17" spans="1:20" ht="71" x14ac:dyDescent="0.2">
      <c r="A17" s="7" t="s">
        <v>99</v>
      </c>
      <c r="B17" s="4" t="s">
        <v>100</v>
      </c>
      <c r="C17" s="11" t="s">
        <v>101</v>
      </c>
      <c r="D17" s="6" t="s">
        <v>102</v>
      </c>
      <c r="E17" s="3"/>
      <c r="F17" s="10" t="s">
        <v>24</v>
      </c>
      <c r="G17" s="7" t="s">
        <v>5</v>
      </c>
      <c r="H17" s="7" t="s">
        <v>16</v>
      </c>
      <c r="I17" s="7" t="s">
        <v>95</v>
      </c>
      <c r="J17" s="7" t="s">
        <v>96</v>
      </c>
      <c r="K17" s="3" t="s">
        <v>97</v>
      </c>
      <c r="L17" s="7" t="str">
        <f t="shared" si="0"/>
        <v>Bible, Old Testament;Bible, Genesis;Abel and Cain;Bible, New Testament;Bible, Hebrews</v>
      </c>
      <c r="M17" s="8" t="s">
        <v>103</v>
      </c>
      <c r="N17" s="9" t="s">
        <v>10</v>
      </c>
      <c r="O17" s="10"/>
      <c r="P17" s="10"/>
      <c r="Q17" s="7"/>
      <c r="R17" s="3" t="s">
        <v>11</v>
      </c>
      <c r="S17" s="3"/>
      <c r="T17" s="3"/>
    </row>
    <row r="18" spans="1:20" ht="57" x14ac:dyDescent="0.2">
      <c r="A18" s="3" t="s">
        <v>104</v>
      </c>
      <c r="B18" s="4" t="s">
        <v>105</v>
      </c>
      <c r="C18" s="11" t="s">
        <v>106</v>
      </c>
      <c r="D18" s="6" t="s">
        <v>107</v>
      </c>
      <c r="E18" s="3"/>
      <c r="F18" s="3" t="s">
        <v>108</v>
      </c>
      <c r="G18" s="7" t="s">
        <v>5</v>
      </c>
      <c r="H18" s="7" t="s">
        <v>16</v>
      </c>
      <c r="I18" s="7" t="s">
        <v>17</v>
      </c>
      <c r="J18" s="3"/>
      <c r="K18" s="7"/>
      <c r="L18" s="7" t="str">
        <f t="shared" si="0"/>
        <v>Bible, Old Testament;Bible, Genesis;Abraham and Isaac;;</v>
      </c>
      <c r="M18" s="13" t="s">
        <v>109</v>
      </c>
      <c r="N18" s="9" t="s">
        <v>10</v>
      </c>
      <c r="O18" s="10"/>
      <c r="P18" s="10"/>
      <c r="Q18" s="7"/>
      <c r="R18" s="3" t="s">
        <v>11</v>
      </c>
      <c r="S18" s="3"/>
      <c r="T18" s="3"/>
    </row>
    <row r="19" spans="1:20" ht="57" x14ac:dyDescent="0.2">
      <c r="A19" s="3" t="s">
        <v>110</v>
      </c>
      <c r="B19" s="4" t="s">
        <v>111</v>
      </c>
      <c r="C19" s="11" t="s">
        <v>112</v>
      </c>
      <c r="D19" s="6" t="s">
        <v>113</v>
      </c>
      <c r="E19" s="3"/>
      <c r="F19" s="10" t="s">
        <v>24</v>
      </c>
      <c r="G19" s="7" t="s">
        <v>5</v>
      </c>
      <c r="H19" s="7" t="s">
        <v>76</v>
      </c>
      <c r="I19" s="7" t="s">
        <v>16</v>
      </c>
      <c r="J19" s="7" t="s">
        <v>34</v>
      </c>
      <c r="K19" s="7" t="s">
        <v>31</v>
      </c>
      <c r="L19" s="7" t="str">
        <f t="shared" si="0"/>
        <v>Bible, Old Testament;Noah;Bible, Genesis;Animals;Holocausts</v>
      </c>
      <c r="M19" s="8" t="s">
        <v>114</v>
      </c>
      <c r="N19" s="9" t="s">
        <v>10</v>
      </c>
      <c r="O19" s="10"/>
      <c r="P19" s="10"/>
      <c r="Q19" s="7"/>
      <c r="R19" s="3" t="s">
        <v>11</v>
      </c>
      <c r="S19" s="3"/>
      <c r="T19" s="3"/>
    </row>
    <row r="20" spans="1:20" ht="48.75" customHeight="1" x14ac:dyDescent="0.2">
      <c r="A20" s="3" t="s">
        <v>115</v>
      </c>
      <c r="B20" s="4" t="s">
        <v>116</v>
      </c>
      <c r="C20" s="5" t="s">
        <v>117</v>
      </c>
      <c r="D20" s="6">
        <v>1588</v>
      </c>
      <c r="E20" s="3"/>
      <c r="F20" s="10" t="s">
        <v>24</v>
      </c>
      <c r="G20" s="7" t="s">
        <v>18</v>
      </c>
      <c r="H20" s="7" t="s">
        <v>118</v>
      </c>
      <c r="I20" s="3" t="s">
        <v>119</v>
      </c>
      <c r="J20" s="7"/>
      <c r="K20" s="7"/>
      <c r="L20" s="7" t="str">
        <f t="shared" si="0"/>
        <v>Jews;Paganism;Christ's Sacrifice;;</v>
      </c>
      <c r="M20" s="8" t="s">
        <v>120</v>
      </c>
      <c r="N20" s="9" t="s">
        <v>36</v>
      </c>
      <c r="O20" s="10"/>
      <c r="P20" s="10"/>
      <c r="Q20" s="7"/>
      <c r="R20" s="3" t="s">
        <v>11</v>
      </c>
      <c r="S20" s="3"/>
      <c r="T20" s="3"/>
    </row>
    <row r="21" spans="1:20" ht="113" x14ac:dyDescent="0.2">
      <c r="A21" s="3" t="s">
        <v>121</v>
      </c>
      <c r="B21" s="4" t="s">
        <v>122</v>
      </c>
      <c r="C21" s="5" t="s">
        <v>123</v>
      </c>
      <c r="D21" s="6">
        <v>1591</v>
      </c>
      <c r="E21" s="7" t="s">
        <v>581</v>
      </c>
      <c r="F21" s="10" t="s">
        <v>24</v>
      </c>
      <c r="G21" s="7" t="s">
        <v>124</v>
      </c>
      <c r="H21" s="7" t="s">
        <v>125</v>
      </c>
      <c r="I21" s="7" t="s">
        <v>126</v>
      </c>
      <c r="J21" s="7"/>
      <c r="K21" s="7"/>
      <c r="L21" s="7" t="str">
        <f t="shared" si="0"/>
        <v>Firstborns;Florida;Native Americans;;</v>
      </c>
      <c r="M21" s="8" t="s">
        <v>127</v>
      </c>
      <c r="N21" s="9" t="s">
        <v>36</v>
      </c>
      <c r="O21" s="10"/>
      <c r="P21" s="10"/>
      <c r="Q21" s="7"/>
      <c r="R21" s="3" t="s">
        <v>11</v>
      </c>
      <c r="S21" s="3"/>
      <c r="T21" s="3"/>
    </row>
    <row r="22" spans="1:20" ht="57" x14ac:dyDescent="0.2">
      <c r="A22" s="3" t="s">
        <v>143</v>
      </c>
      <c r="B22" s="14" t="s">
        <v>144</v>
      </c>
      <c r="C22" s="11" t="s">
        <v>145</v>
      </c>
      <c r="D22" s="6" t="s">
        <v>146</v>
      </c>
      <c r="E22" s="3"/>
      <c r="F22" s="15" t="s">
        <v>147</v>
      </c>
      <c r="G22" s="16" t="s">
        <v>148</v>
      </c>
      <c r="H22" s="16" t="s">
        <v>149</v>
      </c>
      <c r="I22" s="16" t="s">
        <v>150</v>
      </c>
      <c r="J22" s="16" t="s">
        <v>151</v>
      </c>
      <c r="K22" s="16" t="s">
        <v>124</v>
      </c>
      <c r="L22" s="7" t="str">
        <f t="shared" si="0"/>
        <v>Iphigenia;Ancient Greeks;Human Sacrifices;Coins and Medals;Firstborns</v>
      </c>
      <c r="M22" s="8" t="s">
        <v>152</v>
      </c>
      <c r="N22" s="9" t="s">
        <v>36</v>
      </c>
      <c r="O22" s="10"/>
      <c r="P22" s="10"/>
      <c r="Q22" s="16"/>
      <c r="R22" s="17" t="s">
        <v>153</v>
      </c>
      <c r="S22" s="15"/>
      <c r="T22" s="15"/>
    </row>
    <row r="23" spans="1:20" ht="57" x14ac:dyDescent="0.2">
      <c r="A23" s="3" t="s">
        <v>154</v>
      </c>
      <c r="B23" s="4" t="s">
        <v>582</v>
      </c>
      <c r="C23" s="11" t="s">
        <v>155</v>
      </c>
      <c r="D23" s="6" t="s">
        <v>146</v>
      </c>
      <c r="E23" s="3"/>
      <c r="F23" s="12" t="s">
        <v>583</v>
      </c>
      <c r="G23" s="16" t="s">
        <v>48</v>
      </c>
      <c r="H23" s="16" t="s">
        <v>5</v>
      </c>
      <c r="I23" s="16"/>
      <c r="J23" s="16"/>
      <c r="K23" s="16"/>
      <c r="L23" s="7" t="str">
        <f t="shared" si="0"/>
        <v>Jephthah;Bible, Old Testament;;;</v>
      </c>
      <c r="M23" s="8" t="s">
        <v>156</v>
      </c>
      <c r="N23" s="9" t="s">
        <v>10</v>
      </c>
      <c r="O23" s="10"/>
      <c r="P23" s="10"/>
      <c r="Q23" s="16"/>
      <c r="R23" s="17" t="s">
        <v>153</v>
      </c>
      <c r="S23" s="15"/>
      <c r="T23" s="15"/>
    </row>
    <row r="24" spans="1:20" ht="57" x14ac:dyDescent="0.2">
      <c r="A24" s="3" t="s">
        <v>157</v>
      </c>
      <c r="B24" s="3"/>
      <c r="C24" s="11" t="s">
        <v>158</v>
      </c>
      <c r="D24" s="6" t="s">
        <v>146</v>
      </c>
      <c r="E24" s="3" t="s">
        <v>584</v>
      </c>
      <c r="F24" s="15" t="s">
        <v>159</v>
      </c>
      <c r="G24" s="16" t="s">
        <v>150</v>
      </c>
      <c r="H24" s="16" t="s">
        <v>160</v>
      </c>
      <c r="I24" s="16" t="s">
        <v>161</v>
      </c>
      <c r="J24" s="18" t="s">
        <v>149</v>
      </c>
      <c r="K24" s="16"/>
      <c r="L24" s="7" t="str">
        <f t="shared" si="0"/>
        <v>Human Sacrifices;Polyxena;Achilles;Ancient Greeks;</v>
      </c>
      <c r="M24" s="8" t="s">
        <v>162</v>
      </c>
      <c r="N24" s="9" t="s">
        <v>36</v>
      </c>
      <c r="O24" s="10"/>
      <c r="P24" s="10"/>
      <c r="Q24" s="16" t="s">
        <v>163</v>
      </c>
      <c r="R24" s="17" t="s">
        <v>153</v>
      </c>
      <c r="S24" s="15"/>
      <c r="T24" s="15"/>
    </row>
    <row r="25" spans="1:20" ht="57" x14ac:dyDescent="0.2">
      <c r="A25" s="3" t="s">
        <v>164</v>
      </c>
      <c r="B25" s="3"/>
      <c r="C25" s="19" t="s">
        <v>165</v>
      </c>
      <c r="D25" s="6" t="s">
        <v>146</v>
      </c>
      <c r="E25" s="3"/>
      <c r="F25" s="15" t="s">
        <v>166</v>
      </c>
      <c r="G25" s="16" t="s">
        <v>167</v>
      </c>
      <c r="H25" s="16" t="s">
        <v>168</v>
      </c>
      <c r="I25" s="16" t="s">
        <v>169</v>
      </c>
      <c r="J25" s="16" t="s">
        <v>151</v>
      </c>
      <c r="K25" s="16"/>
      <c r="L25" s="7" t="str">
        <f t="shared" si="0"/>
        <v>Ancient Romans;Ancient Sacrifices;Fire;Coins and Medals;</v>
      </c>
      <c r="M25" s="8" t="s">
        <v>170</v>
      </c>
      <c r="N25" s="9" t="s">
        <v>36</v>
      </c>
      <c r="O25" s="10"/>
      <c r="P25" s="10"/>
      <c r="Q25" s="16" t="s">
        <v>163</v>
      </c>
      <c r="R25" s="17" t="s">
        <v>153</v>
      </c>
      <c r="S25" s="15"/>
      <c r="T25" s="15"/>
    </row>
    <row r="26" spans="1:20" ht="57" x14ac:dyDescent="0.2">
      <c r="A26" s="3" t="s">
        <v>171</v>
      </c>
      <c r="B26" s="14" t="s">
        <v>172</v>
      </c>
      <c r="C26" s="11" t="s">
        <v>173</v>
      </c>
      <c r="D26" s="6" t="s">
        <v>174</v>
      </c>
      <c r="E26" s="3"/>
      <c r="F26" s="15" t="s">
        <v>175</v>
      </c>
      <c r="G26" s="16" t="s">
        <v>167</v>
      </c>
      <c r="H26" s="16" t="s">
        <v>168</v>
      </c>
      <c r="I26" s="16" t="s">
        <v>169</v>
      </c>
      <c r="J26" s="16" t="s">
        <v>34</v>
      </c>
      <c r="K26" s="16" t="s">
        <v>176</v>
      </c>
      <c r="L26" s="7" t="str">
        <f t="shared" si="0"/>
        <v>Ancient Romans;Ancient Sacrifices;Fire;Animals;Woodcut</v>
      </c>
      <c r="M26" s="8" t="s">
        <v>177</v>
      </c>
      <c r="N26" s="9" t="s">
        <v>36</v>
      </c>
      <c r="O26" s="10"/>
      <c r="P26" s="10"/>
      <c r="Q26" s="16"/>
      <c r="R26" s="17" t="s">
        <v>153</v>
      </c>
      <c r="S26" s="15"/>
      <c r="T26" s="15"/>
    </row>
    <row r="27" spans="1:20" ht="57" x14ac:dyDescent="0.2">
      <c r="A27" s="3" t="s">
        <v>178</v>
      </c>
      <c r="B27" s="14" t="s">
        <v>179</v>
      </c>
      <c r="C27" s="11" t="s">
        <v>180</v>
      </c>
      <c r="D27" s="6" t="s">
        <v>174</v>
      </c>
      <c r="E27" s="3"/>
      <c r="F27" s="17" t="s">
        <v>181</v>
      </c>
      <c r="G27" s="16" t="s">
        <v>167</v>
      </c>
      <c r="H27" s="16" t="s">
        <v>168</v>
      </c>
      <c r="I27" s="16" t="s">
        <v>34</v>
      </c>
      <c r="J27" s="16" t="s">
        <v>182</v>
      </c>
      <c r="K27" s="16"/>
      <c r="L27" s="7" t="str">
        <f t="shared" si="0"/>
        <v>Ancient Romans;Ancient Sacrifices;Animals;Drawing;</v>
      </c>
      <c r="M27" s="8" t="s">
        <v>183</v>
      </c>
      <c r="N27" s="9" t="s">
        <v>36</v>
      </c>
      <c r="O27" s="10"/>
      <c r="P27" s="10"/>
      <c r="Q27" s="16"/>
      <c r="R27" s="17" t="s">
        <v>153</v>
      </c>
      <c r="S27" s="15"/>
      <c r="T27" s="15"/>
    </row>
    <row r="28" spans="1:20" ht="57" x14ac:dyDescent="0.2">
      <c r="A28" s="3" t="s">
        <v>184</v>
      </c>
      <c r="B28" s="14" t="s">
        <v>185</v>
      </c>
      <c r="C28" s="11" t="s">
        <v>186</v>
      </c>
      <c r="D28" s="6" t="s">
        <v>187</v>
      </c>
      <c r="E28" s="3"/>
      <c r="F28" s="15" t="s">
        <v>188</v>
      </c>
      <c r="G28" s="16" t="s">
        <v>149</v>
      </c>
      <c r="H28" s="16" t="s">
        <v>161</v>
      </c>
      <c r="I28" s="16" t="s">
        <v>160</v>
      </c>
      <c r="J28" s="16" t="s">
        <v>150</v>
      </c>
      <c r="K28" s="16" t="s">
        <v>189</v>
      </c>
      <c r="L28" s="7" t="str">
        <f t="shared" si="0"/>
        <v>Ancient Greeks;Achilles;Polyxena;Human Sacrifices;Painting</v>
      </c>
      <c r="M28" s="8" t="s">
        <v>190</v>
      </c>
      <c r="N28" s="9" t="s">
        <v>36</v>
      </c>
      <c r="O28" s="10"/>
      <c r="P28" s="10"/>
      <c r="Q28" s="16"/>
      <c r="R28" s="17" t="s">
        <v>153</v>
      </c>
      <c r="S28" s="15"/>
      <c r="T28" s="15"/>
    </row>
    <row r="29" spans="1:20" ht="57" x14ac:dyDescent="0.2">
      <c r="A29" s="3" t="s">
        <v>191</v>
      </c>
      <c r="B29" s="3"/>
      <c r="C29" s="11" t="s">
        <v>192</v>
      </c>
      <c r="D29" s="6">
        <v>16</v>
      </c>
      <c r="E29" s="3" t="s">
        <v>585</v>
      </c>
      <c r="F29" s="17" t="s">
        <v>193</v>
      </c>
      <c r="G29" s="16" t="s">
        <v>167</v>
      </c>
      <c r="H29" s="16" t="s">
        <v>194</v>
      </c>
      <c r="I29" s="16" t="s">
        <v>168</v>
      </c>
      <c r="J29" s="16" t="s">
        <v>195</v>
      </c>
      <c r="K29" s="16"/>
      <c r="L29" s="7" t="str">
        <f t="shared" si="0"/>
        <v>Ancient Romans;Italy;Ancient Sacrifices;Capital Letter;</v>
      </c>
      <c r="M29" s="8" t="s">
        <v>196</v>
      </c>
      <c r="N29" s="9" t="s">
        <v>36</v>
      </c>
      <c r="O29" s="10"/>
      <c r="P29" s="10"/>
      <c r="Q29" s="16" t="s">
        <v>163</v>
      </c>
      <c r="R29" s="17" t="s">
        <v>153</v>
      </c>
      <c r="S29" s="15"/>
      <c r="T29" s="15"/>
    </row>
    <row r="30" spans="1:20" ht="57" x14ac:dyDescent="0.2">
      <c r="A30" s="3" t="s">
        <v>197</v>
      </c>
      <c r="B30" s="14" t="s">
        <v>198</v>
      </c>
      <c r="C30" s="11" t="s">
        <v>199</v>
      </c>
      <c r="D30" s="6">
        <v>16</v>
      </c>
      <c r="E30" s="3"/>
      <c r="F30" s="15" t="s">
        <v>200</v>
      </c>
      <c r="G30" s="16" t="s">
        <v>167</v>
      </c>
      <c r="H30" s="16" t="s">
        <v>201</v>
      </c>
      <c r="I30" s="16" t="s">
        <v>168</v>
      </c>
      <c r="J30" s="16"/>
      <c r="K30" s="16"/>
      <c r="L30" s="7" t="str">
        <f t="shared" si="0"/>
        <v>Ancient Romans;Engravings;Ancient Sacrifices;;</v>
      </c>
      <c r="M30" s="8" t="s">
        <v>202</v>
      </c>
      <c r="N30" s="9" t="s">
        <v>36</v>
      </c>
      <c r="O30" s="10"/>
      <c r="P30" s="10"/>
      <c r="Q30" s="16"/>
      <c r="R30" s="17" t="s">
        <v>153</v>
      </c>
      <c r="S30" s="15"/>
      <c r="T30" s="15"/>
    </row>
    <row r="31" spans="1:20" ht="57" x14ac:dyDescent="0.2">
      <c r="A31" s="3" t="s">
        <v>203</v>
      </c>
      <c r="B31" s="14" t="s">
        <v>204</v>
      </c>
      <c r="C31" s="11" t="s">
        <v>158</v>
      </c>
      <c r="D31" s="6">
        <v>1473</v>
      </c>
      <c r="E31" s="3" t="s">
        <v>586</v>
      </c>
      <c r="F31" s="15" t="s">
        <v>205</v>
      </c>
      <c r="G31" s="16" t="s">
        <v>149</v>
      </c>
      <c r="H31" s="16" t="s">
        <v>160</v>
      </c>
      <c r="I31" s="16" t="s">
        <v>161</v>
      </c>
      <c r="J31" s="16"/>
      <c r="K31" s="16"/>
      <c r="L31" s="7" t="str">
        <f t="shared" si="0"/>
        <v>Ancient Greeks;Polyxena;Achilles;;</v>
      </c>
      <c r="M31" s="8" t="s">
        <v>206</v>
      </c>
      <c r="N31" s="9" t="s">
        <v>36</v>
      </c>
      <c r="O31" s="10"/>
      <c r="P31" s="10"/>
      <c r="Q31" s="16"/>
      <c r="R31" s="17" t="s">
        <v>153</v>
      </c>
      <c r="S31" s="15"/>
      <c r="T31" s="15"/>
    </row>
    <row r="32" spans="1:20" ht="57" x14ac:dyDescent="0.2">
      <c r="A32" s="3" t="s">
        <v>207</v>
      </c>
      <c r="B32" s="14" t="s">
        <v>208</v>
      </c>
      <c r="C32" s="11" t="s">
        <v>209</v>
      </c>
      <c r="D32" s="6" t="s">
        <v>210</v>
      </c>
      <c r="E32" s="3"/>
      <c r="F32" s="15" t="s">
        <v>211</v>
      </c>
      <c r="G32" s="16" t="s">
        <v>167</v>
      </c>
      <c r="H32" s="16" t="s">
        <v>194</v>
      </c>
      <c r="I32" s="16" t="s">
        <v>212</v>
      </c>
      <c r="J32" s="16" t="s">
        <v>213</v>
      </c>
      <c r="K32" s="16" t="s">
        <v>214</v>
      </c>
      <c r="L32" s="7" t="str">
        <f t="shared" si="0"/>
        <v>Ancient Romans;Italy;Sacrificial Lamb;Animales;Frescos</v>
      </c>
      <c r="M32" s="8" t="s">
        <v>215</v>
      </c>
      <c r="N32" s="9" t="s">
        <v>36</v>
      </c>
      <c r="O32" s="10"/>
      <c r="P32" s="10"/>
      <c r="Q32" s="16"/>
      <c r="R32" s="17" t="s">
        <v>153</v>
      </c>
      <c r="S32" s="15"/>
      <c r="T32" s="15"/>
    </row>
    <row r="33" spans="1:20" ht="57" x14ac:dyDescent="0.2">
      <c r="A33" s="3" t="s">
        <v>216</v>
      </c>
      <c r="B33" s="14" t="s">
        <v>217</v>
      </c>
      <c r="C33" s="11" t="s">
        <v>218</v>
      </c>
      <c r="D33" s="6" t="s">
        <v>219</v>
      </c>
      <c r="E33" s="3"/>
      <c r="F33" s="15" t="s">
        <v>220</v>
      </c>
      <c r="G33" s="16" t="s">
        <v>167</v>
      </c>
      <c r="H33" s="16" t="s">
        <v>194</v>
      </c>
      <c r="I33" s="16" t="s">
        <v>221</v>
      </c>
      <c r="J33" s="16" t="s">
        <v>42</v>
      </c>
      <c r="K33" s="16" t="s">
        <v>189</v>
      </c>
      <c r="L33" s="7" t="str">
        <f t="shared" si="0"/>
        <v>Ancient Romans;Italy;Church History;Rome;Painting</v>
      </c>
      <c r="M33" s="8" t="s">
        <v>222</v>
      </c>
      <c r="N33" s="9" t="s">
        <v>36</v>
      </c>
      <c r="O33" s="10"/>
      <c r="P33" s="10"/>
      <c r="Q33" s="16"/>
      <c r="R33" s="17" t="s">
        <v>153</v>
      </c>
      <c r="S33" s="15"/>
      <c r="T33" s="15"/>
    </row>
    <row r="34" spans="1:20" ht="57" x14ac:dyDescent="0.2">
      <c r="A34" s="3" t="s">
        <v>223</v>
      </c>
      <c r="B34" s="14" t="s">
        <v>224</v>
      </c>
      <c r="C34" s="11" t="s">
        <v>225</v>
      </c>
      <c r="D34" s="6" t="s">
        <v>226</v>
      </c>
      <c r="E34" s="3"/>
      <c r="F34" s="15" t="s">
        <v>227</v>
      </c>
      <c r="G34" s="16" t="s">
        <v>42</v>
      </c>
      <c r="H34" s="16" t="s">
        <v>214</v>
      </c>
      <c r="I34" s="16" t="s">
        <v>76</v>
      </c>
      <c r="J34" s="16" t="s">
        <v>34</v>
      </c>
      <c r="K34" s="16" t="s">
        <v>228</v>
      </c>
      <c r="L34" s="7" t="str">
        <f t="shared" si="0"/>
        <v>Rome;Frescos;Noah;Animals;Bible, Old testament</v>
      </c>
      <c r="M34" s="8" t="s">
        <v>229</v>
      </c>
      <c r="N34" s="9" t="s">
        <v>10</v>
      </c>
      <c r="O34" s="10"/>
      <c r="P34" s="10"/>
      <c r="Q34" s="16"/>
      <c r="R34" s="17" t="s">
        <v>153</v>
      </c>
      <c r="S34" s="15"/>
      <c r="T34" s="15"/>
    </row>
    <row r="35" spans="1:20" ht="57" x14ac:dyDescent="0.2">
      <c r="A35" s="3" t="s">
        <v>230</v>
      </c>
      <c r="B35" s="3"/>
      <c r="C35" s="11" t="s">
        <v>231</v>
      </c>
      <c r="D35" s="6">
        <v>1513</v>
      </c>
      <c r="E35" s="3" t="s">
        <v>587</v>
      </c>
      <c r="F35" s="15" t="s">
        <v>232</v>
      </c>
      <c r="G35" s="16" t="s">
        <v>167</v>
      </c>
      <c r="H35" s="16" t="s">
        <v>168</v>
      </c>
      <c r="I35" s="16" t="s">
        <v>233</v>
      </c>
      <c r="J35" s="16" t="s">
        <v>201</v>
      </c>
      <c r="K35" s="16" t="s">
        <v>169</v>
      </c>
      <c r="L35" s="7" t="str">
        <f t="shared" si="0"/>
        <v>Ancient Romans;Ancient Sacrifices;Florence;Engravings;Fire</v>
      </c>
      <c r="M35" s="13" t="s">
        <v>234</v>
      </c>
      <c r="N35" s="9" t="s">
        <v>36</v>
      </c>
      <c r="O35" s="10"/>
      <c r="P35" s="10"/>
      <c r="Q35" s="16" t="s">
        <v>163</v>
      </c>
      <c r="R35" s="17" t="s">
        <v>153</v>
      </c>
      <c r="S35" s="15"/>
      <c r="T35" s="15"/>
    </row>
    <row r="36" spans="1:20" ht="71" x14ac:dyDescent="0.2">
      <c r="A36" s="12" t="s">
        <v>235</v>
      </c>
      <c r="B36" s="3"/>
      <c r="C36" s="11" t="s">
        <v>236</v>
      </c>
      <c r="D36" s="6" t="s">
        <v>237</v>
      </c>
      <c r="E36" s="3"/>
      <c r="F36" s="15" t="s">
        <v>238</v>
      </c>
      <c r="G36" s="16" t="s">
        <v>5</v>
      </c>
      <c r="H36" s="16" t="s">
        <v>17</v>
      </c>
      <c r="I36" s="16" t="s">
        <v>40</v>
      </c>
      <c r="J36" s="16" t="s">
        <v>239</v>
      </c>
      <c r="K36" s="16" t="s">
        <v>221</v>
      </c>
      <c r="L36" s="7" t="str">
        <f t="shared" si="0"/>
        <v>Bible, Old Testament;Abraham and Isaac;Sacrificial Objects;Saints;Church History</v>
      </c>
      <c r="M36" s="8" t="s">
        <v>240</v>
      </c>
      <c r="N36" s="9" t="s">
        <v>36</v>
      </c>
      <c r="O36" s="10"/>
      <c r="P36" s="10"/>
      <c r="Q36" s="16" t="s">
        <v>163</v>
      </c>
      <c r="R36" s="17" t="s">
        <v>153</v>
      </c>
      <c r="S36" s="15"/>
      <c r="T36" s="15"/>
    </row>
    <row r="37" spans="1:20" ht="57" x14ac:dyDescent="0.2">
      <c r="A37" s="3" t="s">
        <v>241</v>
      </c>
      <c r="B37" s="14" t="s">
        <v>242</v>
      </c>
      <c r="C37" s="11" t="s">
        <v>243</v>
      </c>
      <c r="D37" s="6" t="s">
        <v>244</v>
      </c>
      <c r="E37" s="3"/>
      <c r="F37" s="17" t="s">
        <v>245</v>
      </c>
      <c r="G37" s="16" t="s">
        <v>167</v>
      </c>
      <c r="H37" s="16" t="s">
        <v>34</v>
      </c>
      <c r="I37" s="16" t="s">
        <v>194</v>
      </c>
      <c r="J37" s="16" t="s">
        <v>214</v>
      </c>
      <c r="K37" s="16"/>
      <c r="L37" s="7" t="str">
        <f t="shared" si="0"/>
        <v>Ancient Romans;Animals;Italy;Frescos;</v>
      </c>
      <c r="M37" s="8" t="s">
        <v>246</v>
      </c>
      <c r="N37" s="9" t="s">
        <v>36</v>
      </c>
      <c r="O37" s="10"/>
      <c r="P37" s="10"/>
      <c r="Q37" s="16"/>
      <c r="R37" s="17" t="s">
        <v>153</v>
      </c>
      <c r="S37" s="15"/>
      <c r="T37" s="15"/>
    </row>
    <row r="38" spans="1:20" ht="57" x14ac:dyDescent="0.2">
      <c r="A38" s="3" t="s">
        <v>247</v>
      </c>
      <c r="B38" s="14" t="s">
        <v>248</v>
      </c>
      <c r="C38" s="11" t="s">
        <v>249</v>
      </c>
      <c r="D38" s="6" t="s">
        <v>250</v>
      </c>
      <c r="E38" s="3"/>
      <c r="F38" s="15" t="s">
        <v>251</v>
      </c>
      <c r="G38" s="16" t="s">
        <v>167</v>
      </c>
      <c r="H38" s="16" t="s">
        <v>252</v>
      </c>
      <c r="I38" s="16" t="s">
        <v>239</v>
      </c>
      <c r="J38" s="16" t="s">
        <v>42</v>
      </c>
      <c r="K38" s="16" t="s">
        <v>201</v>
      </c>
      <c r="L38" s="7" t="str">
        <f t="shared" si="0"/>
        <v>Ancient Romans;Women Martyrs;Saints;Rome;Engravings</v>
      </c>
      <c r="M38" s="8" t="s">
        <v>253</v>
      </c>
      <c r="N38" s="9" t="s">
        <v>36</v>
      </c>
      <c r="O38" s="10"/>
      <c r="P38" s="10"/>
      <c r="Q38" s="16"/>
      <c r="R38" s="17" t="s">
        <v>153</v>
      </c>
      <c r="S38" s="15"/>
      <c r="T38" s="15"/>
    </row>
    <row r="39" spans="1:20" ht="57" x14ac:dyDescent="0.2">
      <c r="A39" s="3" t="s">
        <v>191</v>
      </c>
      <c r="B39" s="3"/>
      <c r="C39" s="11" t="s">
        <v>254</v>
      </c>
      <c r="D39" s="6" t="s">
        <v>255</v>
      </c>
      <c r="E39" s="3"/>
      <c r="F39" s="15" t="s">
        <v>256</v>
      </c>
      <c r="G39" s="16" t="s">
        <v>149</v>
      </c>
      <c r="H39" s="16" t="s">
        <v>201</v>
      </c>
      <c r="I39" s="16"/>
      <c r="J39" s="16"/>
      <c r="K39" s="16"/>
      <c r="L39" s="7" t="str">
        <f t="shared" si="0"/>
        <v>Ancient Greeks;Engravings;;;</v>
      </c>
      <c r="M39" s="8" t="s">
        <v>257</v>
      </c>
      <c r="N39" s="9" t="s">
        <v>36</v>
      </c>
      <c r="O39" s="10"/>
      <c r="P39" s="10"/>
      <c r="Q39" s="16" t="s">
        <v>163</v>
      </c>
      <c r="R39" s="17" t="s">
        <v>153</v>
      </c>
      <c r="S39" s="15"/>
      <c r="T39" s="15"/>
    </row>
    <row r="40" spans="1:20" ht="57" x14ac:dyDescent="0.2">
      <c r="A40" s="3" t="s">
        <v>178</v>
      </c>
      <c r="B40" s="14" t="s">
        <v>179</v>
      </c>
      <c r="C40" s="11" t="s">
        <v>180</v>
      </c>
      <c r="D40" s="6" t="s">
        <v>255</v>
      </c>
      <c r="E40" s="3"/>
      <c r="F40" s="15" t="s">
        <v>258</v>
      </c>
      <c r="G40" s="16" t="s">
        <v>149</v>
      </c>
      <c r="H40" s="16" t="s">
        <v>169</v>
      </c>
      <c r="I40" s="16" t="s">
        <v>34</v>
      </c>
      <c r="J40" s="16" t="s">
        <v>182</v>
      </c>
      <c r="K40" s="16"/>
      <c r="L40" s="7" t="str">
        <f t="shared" si="0"/>
        <v>Ancient Greeks;Fire;Animals;Drawing;</v>
      </c>
      <c r="M40" s="8" t="s">
        <v>259</v>
      </c>
      <c r="N40" s="9" t="s">
        <v>36</v>
      </c>
      <c r="O40" s="10"/>
      <c r="P40" s="10"/>
      <c r="Q40" s="16"/>
      <c r="R40" s="17" t="s">
        <v>153</v>
      </c>
      <c r="S40" s="15"/>
      <c r="T40" s="15"/>
    </row>
    <row r="41" spans="1:20" ht="57" x14ac:dyDescent="0.2">
      <c r="A41" s="3" t="s">
        <v>178</v>
      </c>
      <c r="B41" s="14" t="s">
        <v>179</v>
      </c>
      <c r="C41" s="11" t="s">
        <v>260</v>
      </c>
      <c r="D41" s="6" t="s">
        <v>261</v>
      </c>
      <c r="E41" s="3"/>
      <c r="F41" s="15" t="s">
        <v>262</v>
      </c>
      <c r="G41" s="16" t="s">
        <v>34</v>
      </c>
      <c r="H41" s="16" t="s">
        <v>194</v>
      </c>
      <c r="I41" s="16" t="s">
        <v>169</v>
      </c>
      <c r="J41" s="16" t="s">
        <v>214</v>
      </c>
      <c r="K41" s="16"/>
      <c r="L41" s="7" t="str">
        <f t="shared" si="0"/>
        <v>Animals;Italy;Fire;Frescos;</v>
      </c>
      <c r="M41" s="8" t="s">
        <v>263</v>
      </c>
      <c r="N41" s="9" t="s">
        <v>36</v>
      </c>
      <c r="O41" s="10"/>
      <c r="P41" s="10"/>
      <c r="Q41" s="16"/>
      <c r="R41" s="17" t="s">
        <v>153</v>
      </c>
      <c r="S41" s="15"/>
      <c r="T41" s="15"/>
    </row>
    <row r="42" spans="1:20" ht="57" x14ac:dyDescent="0.2">
      <c r="A42" s="3" t="s">
        <v>264</v>
      </c>
      <c r="B42" s="14" t="s">
        <v>588</v>
      </c>
      <c r="C42" s="11" t="s">
        <v>199</v>
      </c>
      <c r="D42" s="6" t="s">
        <v>265</v>
      </c>
      <c r="E42" s="3"/>
      <c r="F42" s="15" t="s">
        <v>266</v>
      </c>
      <c r="G42" s="16" t="s">
        <v>167</v>
      </c>
      <c r="H42" s="16" t="s">
        <v>201</v>
      </c>
      <c r="I42" s="16" t="s">
        <v>34</v>
      </c>
      <c r="J42" s="16"/>
      <c r="K42" s="16"/>
      <c r="L42" s="7" t="str">
        <f t="shared" si="0"/>
        <v>Ancient Romans;Engravings;Animals;;</v>
      </c>
      <c r="M42" s="13" t="s">
        <v>267</v>
      </c>
      <c r="N42" s="9" t="s">
        <v>36</v>
      </c>
      <c r="O42" s="10"/>
      <c r="P42" s="10"/>
      <c r="Q42" s="16"/>
      <c r="R42" s="17" t="s">
        <v>153</v>
      </c>
      <c r="S42" s="15"/>
      <c r="T42" s="15"/>
    </row>
    <row r="43" spans="1:20" ht="57" x14ac:dyDescent="0.2">
      <c r="A43" s="3" t="s">
        <v>268</v>
      </c>
      <c r="B43" s="3"/>
      <c r="C43" s="11" t="s">
        <v>199</v>
      </c>
      <c r="D43" s="6" t="s">
        <v>269</v>
      </c>
      <c r="E43" s="3"/>
      <c r="F43" s="15" t="s">
        <v>256</v>
      </c>
      <c r="G43" s="16" t="s">
        <v>167</v>
      </c>
      <c r="H43" s="16" t="s">
        <v>168</v>
      </c>
      <c r="I43" s="16" t="s">
        <v>201</v>
      </c>
      <c r="J43" s="16"/>
      <c r="K43" s="16"/>
      <c r="L43" s="7" t="str">
        <f t="shared" si="0"/>
        <v>Ancient Romans;Ancient Sacrifices;Engravings;;</v>
      </c>
      <c r="M43" s="13" t="s">
        <v>270</v>
      </c>
      <c r="N43" s="9" t="s">
        <v>36</v>
      </c>
      <c r="O43" s="10"/>
      <c r="P43" s="10"/>
      <c r="Q43" s="16" t="s">
        <v>271</v>
      </c>
      <c r="R43" s="17" t="s">
        <v>153</v>
      </c>
      <c r="S43" s="15"/>
      <c r="T43" s="15"/>
    </row>
    <row r="44" spans="1:20" ht="57" x14ac:dyDescent="0.2">
      <c r="A44" s="3" t="s">
        <v>272</v>
      </c>
      <c r="B44" s="14" t="s">
        <v>273</v>
      </c>
      <c r="C44" s="11" t="s">
        <v>274</v>
      </c>
      <c r="D44" s="6">
        <v>1553</v>
      </c>
      <c r="E44" s="3"/>
      <c r="F44" s="15" t="s">
        <v>275</v>
      </c>
      <c r="G44" s="16" t="s">
        <v>148</v>
      </c>
      <c r="H44" s="16" t="s">
        <v>168</v>
      </c>
      <c r="I44" s="16" t="s">
        <v>149</v>
      </c>
      <c r="J44" s="16" t="s">
        <v>150</v>
      </c>
      <c r="K44" s="16" t="s">
        <v>151</v>
      </c>
      <c r="L44" s="7" t="str">
        <f t="shared" si="0"/>
        <v>Iphigenia;Ancient Sacrifices;Ancient Greeks;Human Sacrifices;Coins and Medals</v>
      </c>
      <c r="M44" s="8" t="s">
        <v>276</v>
      </c>
      <c r="N44" s="9" t="s">
        <v>36</v>
      </c>
      <c r="O44" s="10"/>
      <c r="P44" s="10"/>
      <c r="Q44" s="16"/>
      <c r="R44" s="17" t="s">
        <v>153</v>
      </c>
      <c r="S44" s="15"/>
      <c r="T44" s="15"/>
    </row>
    <row r="45" spans="1:20" ht="57" x14ac:dyDescent="0.2">
      <c r="A45" s="3" t="s">
        <v>277</v>
      </c>
      <c r="B45" s="14" t="s">
        <v>278</v>
      </c>
      <c r="C45" s="11" t="s">
        <v>279</v>
      </c>
      <c r="D45" s="6" t="s">
        <v>280</v>
      </c>
      <c r="E45" s="3"/>
      <c r="F45" s="17" t="s">
        <v>281</v>
      </c>
      <c r="G45" s="16" t="s">
        <v>149</v>
      </c>
      <c r="H45" s="16" t="s">
        <v>168</v>
      </c>
      <c r="I45" s="16" t="s">
        <v>214</v>
      </c>
      <c r="J45" s="16"/>
      <c r="K45" s="16"/>
      <c r="L45" s="7" t="str">
        <f t="shared" si="0"/>
        <v>Ancient Greeks;Ancient Sacrifices;Frescos;;</v>
      </c>
      <c r="M45" s="13" t="s">
        <v>282</v>
      </c>
      <c r="N45" s="9" t="s">
        <v>36</v>
      </c>
      <c r="O45" s="10"/>
      <c r="P45" s="10"/>
      <c r="Q45" s="16"/>
      <c r="R45" s="17" t="s">
        <v>153</v>
      </c>
      <c r="S45" s="15"/>
      <c r="T45" s="15"/>
    </row>
    <row r="46" spans="1:20" ht="57" x14ac:dyDescent="0.2">
      <c r="A46" s="3" t="s">
        <v>283</v>
      </c>
      <c r="B46" s="14" t="s">
        <v>284</v>
      </c>
      <c r="C46" s="11" t="s">
        <v>225</v>
      </c>
      <c r="D46" s="6">
        <v>1640</v>
      </c>
      <c r="E46" s="3"/>
      <c r="F46" s="17" t="s">
        <v>285</v>
      </c>
      <c r="G46" s="16" t="s">
        <v>76</v>
      </c>
      <c r="H46" s="16" t="s">
        <v>5</v>
      </c>
      <c r="I46" s="16" t="s">
        <v>286</v>
      </c>
      <c r="J46" s="16" t="s">
        <v>189</v>
      </c>
      <c r="K46" s="16"/>
      <c r="L46" s="7" t="str">
        <f t="shared" si="0"/>
        <v>Noah;Bible, Old Testament;Jewish History;Painting;</v>
      </c>
      <c r="M46" s="13" t="s">
        <v>287</v>
      </c>
      <c r="N46" s="9" t="s">
        <v>10</v>
      </c>
      <c r="O46" s="10"/>
      <c r="P46" s="10"/>
      <c r="Q46" s="16"/>
      <c r="R46" s="17" t="s">
        <v>153</v>
      </c>
      <c r="S46" s="15"/>
      <c r="T46" s="15"/>
    </row>
    <row r="47" spans="1:20" ht="57" x14ac:dyDescent="0.2">
      <c r="A47" s="3" t="s">
        <v>288</v>
      </c>
      <c r="B47" s="14" t="s">
        <v>289</v>
      </c>
      <c r="C47" s="11" t="s">
        <v>290</v>
      </c>
      <c r="D47" s="6" t="s">
        <v>291</v>
      </c>
      <c r="E47" s="3"/>
      <c r="F47" s="15" t="s">
        <v>292</v>
      </c>
      <c r="G47" s="16" t="s">
        <v>76</v>
      </c>
      <c r="H47" s="16" t="s">
        <v>5</v>
      </c>
      <c r="I47" s="16" t="s">
        <v>286</v>
      </c>
      <c r="J47" s="16" t="s">
        <v>189</v>
      </c>
      <c r="K47" s="16"/>
      <c r="L47" s="7" t="str">
        <f t="shared" si="0"/>
        <v>Noah;Bible, Old Testament;Jewish History;Painting;</v>
      </c>
      <c r="M47" s="13" t="s">
        <v>293</v>
      </c>
      <c r="N47" s="9" t="s">
        <v>10</v>
      </c>
      <c r="O47" s="10"/>
      <c r="P47" s="10"/>
      <c r="Q47" s="16"/>
      <c r="R47" s="17" t="s">
        <v>153</v>
      </c>
      <c r="S47" s="15"/>
      <c r="T47" s="15"/>
    </row>
    <row r="48" spans="1:20" ht="57" x14ac:dyDescent="0.2">
      <c r="A48" s="3" t="s">
        <v>294</v>
      </c>
      <c r="B48" s="14" t="s">
        <v>295</v>
      </c>
      <c r="C48" s="11" t="s">
        <v>296</v>
      </c>
      <c r="D48" s="6" t="s">
        <v>297</v>
      </c>
      <c r="E48" s="3"/>
      <c r="F48" s="15" t="s">
        <v>298</v>
      </c>
      <c r="G48" s="16" t="s">
        <v>167</v>
      </c>
      <c r="H48" s="16" t="s">
        <v>169</v>
      </c>
      <c r="I48" s="16" t="s">
        <v>299</v>
      </c>
      <c r="J48" s="16" t="s">
        <v>189</v>
      </c>
      <c r="K48" s="16"/>
      <c r="L48" s="7" t="str">
        <f t="shared" si="0"/>
        <v>Ancient Romans;Fire;Political Sacrifice;Painting;</v>
      </c>
      <c r="M48" s="13" t="s">
        <v>300</v>
      </c>
      <c r="N48" s="9" t="s">
        <v>301</v>
      </c>
      <c r="O48" s="10"/>
      <c r="P48" s="10"/>
      <c r="Q48" s="16"/>
      <c r="R48" s="17" t="s">
        <v>153</v>
      </c>
      <c r="S48" s="15"/>
      <c r="T48" s="15"/>
    </row>
    <row r="49" spans="1:20" ht="43" x14ac:dyDescent="0.2">
      <c r="A49" s="3" t="s">
        <v>294</v>
      </c>
      <c r="B49" s="4" t="s">
        <v>295</v>
      </c>
      <c r="C49" s="11" t="s">
        <v>302</v>
      </c>
      <c r="D49" s="6" t="s">
        <v>303</v>
      </c>
      <c r="E49" s="3"/>
      <c r="F49" s="15" t="s">
        <v>304</v>
      </c>
      <c r="G49" s="20" t="s">
        <v>167</v>
      </c>
      <c r="H49" s="20" t="s">
        <v>34</v>
      </c>
      <c r="I49" s="20" t="s">
        <v>299</v>
      </c>
      <c r="J49" s="20" t="s">
        <v>189</v>
      </c>
      <c r="K49" s="16"/>
      <c r="L49" s="7" t="str">
        <f t="shared" si="0"/>
        <v>Ancient Romans;Animals;Political Sacrifice;Painting;</v>
      </c>
      <c r="M49" s="8" t="s">
        <v>305</v>
      </c>
      <c r="N49" s="21" t="s">
        <v>301</v>
      </c>
      <c r="O49" s="22"/>
      <c r="P49" s="22"/>
      <c r="Q49" s="16"/>
      <c r="R49" s="15" t="s">
        <v>153</v>
      </c>
      <c r="S49" s="15"/>
      <c r="T49" s="15"/>
    </row>
    <row r="50" spans="1:20" ht="57" x14ac:dyDescent="0.2">
      <c r="A50" s="3" t="s">
        <v>294</v>
      </c>
      <c r="B50" s="14" t="s">
        <v>295</v>
      </c>
      <c r="C50" s="11" t="s">
        <v>306</v>
      </c>
      <c r="D50" s="6">
        <v>1617</v>
      </c>
      <c r="E50" s="3"/>
      <c r="F50" s="15" t="s">
        <v>307</v>
      </c>
      <c r="G50" s="20" t="s">
        <v>167</v>
      </c>
      <c r="H50" s="20" t="s">
        <v>299</v>
      </c>
      <c r="I50" s="23" t="s">
        <v>189</v>
      </c>
      <c r="J50" s="16"/>
      <c r="K50" s="16"/>
      <c r="L50" s="7" t="str">
        <f t="shared" si="0"/>
        <v>Ancient Romans;Political Sacrifice;Painting;;</v>
      </c>
      <c r="M50" s="8" t="s">
        <v>308</v>
      </c>
      <c r="N50" s="21" t="s">
        <v>301</v>
      </c>
      <c r="O50" s="22"/>
      <c r="P50" s="22"/>
      <c r="Q50" s="16"/>
      <c r="R50" s="15" t="s">
        <v>153</v>
      </c>
      <c r="S50" s="15"/>
      <c r="T50" s="15"/>
    </row>
    <row r="51" spans="1:20" ht="57" x14ac:dyDescent="0.2">
      <c r="A51" s="3" t="s">
        <v>309</v>
      </c>
      <c r="B51" s="14" t="s">
        <v>310</v>
      </c>
      <c r="C51" s="11" t="s">
        <v>306</v>
      </c>
      <c r="D51" s="6">
        <v>1641</v>
      </c>
      <c r="E51" s="3"/>
      <c r="F51" s="15" t="s">
        <v>311</v>
      </c>
      <c r="G51" s="20" t="s">
        <v>167</v>
      </c>
      <c r="H51" s="20" t="s">
        <v>299</v>
      </c>
      <c r="I51" s="20" t="s">
        <v>189</v>
      </c>
      <c r="J51" s="16"/>
      <c r="K51" s="16"/>
      <c r="L51" s="7" t="str">
        <f t="shared" si="0"/>
        <v>Ancient Romans;Political Sacrifice;Painting;;</v>
      </c>
      <c r="M51" s="8" t="s">
        <v>312</v>
      </c>
      <c r="N51" s="21" t="s">
        <v>301</v>
      </c>
      <c r="O51" s="22"/>
      <c r="P51" s="22"/>
      <c r="Q51" s="16"/>
      <c r="R51" s="15" t="s">
        <v>153</v>
      </c>
      <c r="S51" s="15"/>
      <c r="T51" s="15"/>
    </row>
    <row r="52" spans="1:20" ht="57" x14ac:dyDescent="0.2">
      <c r="A52" s="3" t="s">
        <v>313</v>
      </c>
      <c r="B52" s="14" t="s">
        <v>314</v>
      </c>
      <c r="C52" s="24" t="s">
        <v>296</v>
      </c>
      <c r="D52" s="6" t="s">
        <v>315</v>
      </c>
      <c r="E52" s="3"/>
      <c r="F52" s="17" t="s">
        <v>316</v>
      </c>
      <c r="G52" s="20" t="s">
        <v>167</v>
      </c>
      <c r="H52" s="20" t="s">
        <v>169</v>
      </c>
      <c r="I52" s="20" t="s">
        <v>299</v>
      </c>
      <c r="J52" s="20" t="s">
        <v>189</v>
      </c>
      <c r="K52" s="16"/>
      <c r="L52" s="7" t="str">
        <f t="shared" si="0"/>
        <v>Ancient Romans;Fire;Political Sacrifice;Painting;</v>
      </c>
      <c r="M52" s="8" t="s">
        <v>317</v>
      </c>
      <c r="N52" s="21" t="s">
        <v>301</v>
      </c>
      <c r="O52" s="22"/>
      <c r="P52" s="22"/>
      <c r="Q52" s="16"/>
      <c r="R52" s="15" t="s">
        <v>153</v>
      </c>
      <c r="S52" s="15"/>
      <c r="T52" s="15"/>
    </row>
    <row r="53" spans="1:20" ht="57" x14ac:dyDescent="0.2">
      <c r="A53" s="3" t="s">
        <v>318</v>
      </c>
      <c r="B53" s="14" t="s">
        <v>319</v>
      </c>
      <c r="C53" s="11" t="s">
        <v>320</v>
      </c>
      <c r="D53" s="6">
        <v>1791</v>
      </c>
      <c r="E53" s="3"/>
      <c r="F53" s="15" t="s">
        <v>311</v>
      </c>
      <c r="G53" s="20" t="s">
        <v>167</v>
      </c>
      <c r="H53" s="20" t="s">
        <v>299</v>
      </c>
      <c r="I53" s="20" t="s">
        <v>189</v>
      </c>
      <c r="J53" s="16"/>
      <c r="K53" s="16"/>
      <c r="L53" s="7" t="str">
        <f t="shared" si="0"/>
        <v>Ancient Romans;Political Sacrifice;Painting;;</v>
      </c>
      <c r="M53" s="8" t="s">
        <v>321</v>
      </c>
      <c r="N53" s="21" t="s">
        <v>301</v>
      </c>
      <c r="O53" s="22"/>
      <c r="P53" s="22"/>
      <c r="Q53" s="16"/>
      <c r="R53" s="15" t="s">
        <v>153</v>
      </c>
      <c r="S53" s="15"/>
      <c r="T53" s="15"/>
    </row>
    <row r="54" spans="1:20" ht="57" x14ac:dyDescent="0.2">
      <c r="A54" s="3" t="s">
        <v>322</v>
      </c>
      <c r="B54" s="3"/>
      <c r="C54" s="11" t="s">
        <v>323</v>
      </c>
      <c r="D54" s="6">
        <v>1662</v>
      </c>
      <c r="E54" s="3"/>
      <c r="F54" s="17" t="s">
        <v>324</v>
      </c>
      <c r="G54" s="20" t="s">
        <v>167</v>
      </c>
      <c r="H54" s="20" t="s">
        <v>299</v>
      </c>
      <c r="I54" s="20" t="s">
        <v>201</v>
      </c>
      <c r="J54" s="16"/>
      <c r="K54" s="16"/>
      <c r="L54" s="7" t="str">
        <f t="shared" si="0"/>
        <v>Ancient Romans;Political Sacrifice;Engravings;;</v>
      </c>
      <c r="M54" s="8" t="s">
        <v>325</v>
      </c>
      <c r="N54" s="21" t="s">
        <v>301</v>
      </c>
      <c r="O54" s="22"/>
      <c r="P54" s="22"/>
      <c r="Q54" s="16" t="s">
        <v>326</v>
      </c>
      <c r="R54" s="15" t="s">
        <v>153</v>
      </c>
      <c r="S54" s="15"/>
      <c r="T54" s="15"/>
    </row>
    <row r="55" spans="1:20" ht="57" x14ac:dyDescent="0.2">
      <c r="A55" s="3" t="s">
        <v>327</v>
      </c>
      <c r="B55" s="3"/>
      <c r="C55" s="11" t="s">
        <v>328</v>
      </c>
      <c r="D55" s="6">
        <v>17</v>
      </c>
      <c r="E55" s="3"/>
      <c r="F55" s="17" t="s">
        <v>329</v>
      </c>
      <c r="G55" s="20" t="s">
        <v>167</v>
      </c>
      <c r="H55" s="20" t="s">
        <v>299</v>
      </c>
      <c r="I55" s="20" t="s">
        <v>189</v>
      </c>
      <c r="J55" s="16"/>
      <c r="K55" s="16"/>
      <c r="L55" s="7" t="str">
        <f t="shared" si="0"/>
        <v>Ancient Romans;Political Sacrifice;Painting;;</v>
      </c>
      <c r="M55" s="8" t="s">
        <v>330</v>
      </c>
      <c r="N55" s="21" t="s">
        <v>301</v>
      </c>
      <c r="O55" s="22"/>
      <c r="P55" s="22"/>
      <c r="Q55" s="16"/>
      <c r="R55" s="15" t="s">
        <v>153</v>
      </c>
      <c r="S55" s="15"/>
      <c r="T55" s="15"/>
    </row>
    <row r="56" spans="1:20" ht="57" x14ac:dyDescent="0.2">
      <c r="A56" s="3" t="s">
        <v>191</v>
      </c>
      <c r="B56" s="3"/>
      <c r="C56" s="11" t="s">
        <v>331</v>
      </c>
      <c r="D56" s="6">
        <v>18</v>
      </c>
      <c r="E56" s="3"/>
      <c r="F56" s="15" t="s">
        <v>332</v>
      </c>
      <c r="G56" s="20" t="s">
        <v>167</v>
      </c>
      <c r="H56" s="20" t="s">
        <v>299</v>
      </c>
      <c r="I56" s="20" t="s">
        <v>182</v>
      </c>
      <c r="J56" s="16"/>
      <c r="K56" s="16"/>
      <c r="L56" s="7" t="str">
        <f t="shared" si="0"/>
        <v>Ancient Romans;Political Sacrifice;Drawing;;</v>
      </c>
      <c r="M56" s="8" t="s">
        <v>333</v>
      </c>
      <c r="N56" s="21" t="s">
        <v>301</v>
      </c>
      <c r="O56" s="22"/>
      <c r="P56" s="22"/>
      <c r="Q56" s="16"/>
      <c r="R56" s="15" t="s">
        <v>153</v>
      </c>
      <c r="S56" s="15"/>
      <c r="T56" s="15"/>
    </row>
    <row r="57" spans="1:20" ht="61" x14ac:dyDescent="0.2">
      <c r="A57" s="3" t="s">
        <v>334</v>
      </c>
      <c r="B57" s="14" t="s">
        <v>335</v>
      </c>
      <c r="C57" s="24" t="s">
        <v>336</v>
      </c>
      <c r="D57" s="6">
        <v>1506</v>
      </c>
      <c r="E57" s="3"/>
      <c r="F57" s="15" t="s">
        <v>57</v>
      </c>
      <c r="G57" s="20" t="s">
        <v>149</v>
      </c>
      <c r="H57" s="20" t="s">
        <v>169</v>
      </c>
      <c r="I57" s="20" t="s">
        <v>34</v>
      </c>
      <c r="J57" s="20" t="s">
        <v>182</v>
      </c>
      <c r="K57" s="16"/>
      <c r="L57" s="7" t="str">
        <f t="shared" si="0"/>
        <v>Ancient Greeks;Fire;Animals;Drawing;</v>
      </c>
      <c r="M57" s="8" t="s">
        <v>337</v>
      </c>
      <c r="N57" s="21" t="s">
        <v>36</v>
      </c>
      <c r="O57" s="22"/>
      <c r="P57" s="22"/>
      <c r="Q57" s="16"/>
      <c r="R57" s="15" t="s">
        <v>153</v>
      </c>
      <c r="S57" s="15"/>
      <c r="T57" s="15"/>
    </row>
    <row r="58" spans="1:20" ht="61" x14ac:dyDescent="0.2">
      <c r="A58" s="3" t="s">
        <v>338</v>
      </c>
      <c r="B58" s="14" t="s">
        <v>339</v>
      </c>
      <c r="C58" s="11" t="s">
        <v>340</v>
      </c>
      <c r="D58" s="6">
        <v>1638</v>
      </c>
      <c r="E58" s="3"/>
      <c r="F58" s="15" t="s">
        <v>341</v>
      </c>
      <c r="G58" s="20" t="s">
        <v>342</v>
      </c>
      <c r="H58" s="20" t="s">
        <v>34</v>
      </c>
      <c r="I58" s="20" t="s">
        <v>149</v>
      </c>
      <c r="J58" s="20" t="s">
        <v>182</v>
      </c>
      <c r="K58" s="16"/>
      <c r="L58" s="7" t="str">
        <f t="shared" si="0"/>
        <v>Pagan Sacrifice;Animals;Ancient Greeks;Drawing;</v>
      </c>
      <c r="M58" s="8" t="s">
        <v>343</v>
      </c>
      <c r="N58" s="21" t="s">
        <v>36</v>
      </c>
      <c r="O58" s="22"/>
      <c r="P58" s="22"/>
      <c r="Q58" s="16"/>
      <c r="R58" s="15" t="s">
        <v>153</v>
      </c>
      <c r="S58" s="15"/>
      <c r="T58" s="15"/>
    </row>
    <row r="59" spans="1:20" ht="57" x14ac:dyDescent="0.2">
      <c r="A59" s="3" t="s">
        <v>178</v>
      </c>
      <c r="B59" s="14" t="s">
        <v>179</v>
      </c>
      <c r="C59" s="11" t="s">
        <v>344</v>
      </c>
      <c r="D59" s="6" t="s">
        <v>345</v>
      </c>
      <c r="E59" s="3"/>
      <c r="F59" s="15" t="s">
        <v>346</v>
      </c>
      <c r="G59" s="20" t="s">
        <v>167</v>
      </c>
      <c r="H59" s="20" t="s">
        <v>299</v>
      </c>
      <c r="I59" s="20" t="s">
        <v>214</v>
      </c>
      <c r="J59" s="16"/>
      <c r="K59" s="16"/>
      <c r="L59" s="7" t="str">
        <f t="shared" si="0"/>
        <v>Ancient Romans;Political Sacrifice;Frescos;;</v>
      </c>
      <c r="M59" s="8" t="s">
        <v>347</v>
      </c>
      <c r="N59" s="21" t="s">
        <v>301</v>
      </c>
      <c r="O59" s="22"/>
      <c r="P59" s="22"/>
      <c r="Q59" s="16"/>
      <c r="R59" s="15" t="s">
        <v>153</v>
      </c>
      <c r="S59" s="15"/>
      <c r="T59" s="15"/>
    </row>
    <row r="60" spans="1:20" ht="57" x14ac:dyDescent="0.2">
      <c r="A60" s="3" t="s">
        <v>348</v>
      </c>
      <c r="B60" s="14" t="s">
        <v>349</v>
      </c>
      <c r="C60" s="24" t="s">
        <v>350</v>
      </c>
      <c r="D60" s="6" t="s">
        <v>351</v>
      </c>
      <c r="E60" s="3"/>
      <c r="F60" s="15" t="s">
        <v>352</v>
      </c>
      <c r="G60" s="20" t="s">
        <v>167</v>
      </c>
      <c r="H60" s="20" t="s">
        <v>299</v>
      </c>
      <c r="I60" s="20" t="s">
        <v>176</v>
      </c>
      <c r="J60" s="16"/>
      <c r="K60" s="16"/>
      <c r="L60" s="7" t="str">
        <f t="shared" si="0"/>
        <v>Ancient Romans;Political Sacrifice;Woodcut;;</v>
      </c>
      <c r="M60" s="8" t="s">
        <v>353</v>
      </c>
      <c r="N60" s="21" t="s">
        <v>301</v>
      </c>
      <c r="O60" s="22"/>
      <c r="P60" s="22"/>
      <c r="Q60" s="16"/>
      <c r="R60" s="15" t="s">
        <v>153</v>
      </c>
      <c r="S60" s="15"/>
      <c r="T60" s="15"/>
    </row>
    <row r="61" spans="1:20" ht="57" x14ac:dyDescent="0.2">
      <c r="A61" s="3" t="s">
        <v>354</v>
      </c>
      <c r="B61" s="3"/>
      <c r="C61" s="11" t="s">
        <v>355</v>
      </c>
      <c r="D61" s="6" t="s">
        <v>356</v>
      </c>
      <c r="E61" s="3"/>
      <c r="F61" s="15" t="s">
        <v>357</v>
      </c>
      <c r="G61" s="20" t="s">
        <v>167</v>
      </c>
      <c r="H61" s="20" t="s">
        <v>201</v>
      </c>
      <c r="I61" s="20" t="s">
        <v>299</v>
      </c>
      <c r="J61" s="16"/>
      <c r="K61" s="16"/>
      <c r="L61" s="7" t="str">
        <f t="shared" si="0"/>
        <v>Ancient Romans;Engravings;Political Sacrifice;;</v>
      </c>
      <c r="M61" s="8" t="s">
        <v>358</v>
      </c>
      <c r="N61" s="21" t="s">
        <v>301</v>
      </c>
      <c r="O61" s="22"/>
      <c r="P61" s="22"/>
      <c r="Q61" s="16"/>
      <c r="R61" s="15" t="s">
        <v>153</v>
      </c>
      <c r="S61" s="15"/>
      <c r="T61" s="15"/>
    </row>
    <row r="62" spans="1:20" ht="76" x14ac:dyDescent="0.2">
      <c r="A62" s="3" t="s">
        <v>359</v>
      </c>
      <c r="B62" s="3"/>
      <c r="C62" s="24" t="s">
        <v>360</v>
      </c>
      <c r="D62" s="6" t="s">
        <v>361</v>
      </c>
      <c r="E62" s="3"/>
      <c r="F62" s="15" t="s">
        <v>362</v>
      </c>
      <c r="G62" s="20" t="s">
        <v>167</v>
      </c>
      <c r="H62" s="20" t="s">
        <v>299</v>
      </c>
      <c r="I62" s="16"/>
      <c r="J62" s="16"/>
      <c r="K62" s="16"/>
      <c r="L62" s="7" t="str">
        <f t="shared" si="0"/>
        <v>Ancient Romans;Political Sacrifice;;;</v>
      </c>
      <c r="M62" s="25" t="s">
        <v>363</v>
      </c>
      <c r="N62" s="21" t="s">
        <v>36</v>
      </c>
      <c r="O62" s="22"/>
      <c r="P62" s="22"/>
      <c r="Q62" s="16"/>
      <c r="R62" s="15" t="s">
        <v>153</v>
      </c>
      <c r="S62" s="15"/>
      <c r="T62" s="15"/>
    </row>
    <row r="63" spans="1:20" ht="71" x14ac:dyDescent="0.2">
      <c r="A63" s="3" t="s">
        <v>364</v>
      </c>
      <c r="B63" s="14" t="s">
        <v>365</v>
      </c>
      <c r="C63" s="11" t="s">
        <v>366</v>
      </c>
      <c r="D63" s="6">
        <v>1784</v>
      </c>
      <c r="E63" s="3"/>
      <c r="F63" s="17" t="s">
        <v>57</v>
      </c>
      <c r="G63" s="20" t="s">
        <v>167</v>
      </c>
      <c r="H63" s="20" t="s">
        <v>367</v>
      </c>
      <c r="I63" s="20" t="s">
        <v>299</v>
      </c>
      <c r="J63" s="20" t="s">
        <v>189</v>
      </c>
      <c r="K63" s="16"/>
      <c r="L63" s="7" t="str">
        <f t="shared" si="0"/>
        <v>Ancient Romans;Oaths;Political Sacrifice;Painting;</v>
      </c>
      <c r="M63" s="8" t="s">
        <v>368</v>
      </c>
      <c r="N63" s="21" t="s">
        <v>301</v>
      </c>
      <c r="O63" s="22"/>
      <c r="P63" s="22"/>
      <c r="Q63" s="16"/>
      <c r="R63" s="15" t="s">
        <v>153</v>
      </c>
      <c r="S63" s="15"/>
      <c r="T63" s="15"/>
    </row>
    <row r="64" spans="1:20" ht="57" x14ac:dyDescent="0.2">
      <c r="A64" s="3" t="s">
        <v>369</v>
      </c>
      <c r="B64" s="14" t="s">
        <v>370</v>
      </c>
      <c r="C64" s="11" t="s">
        <v>371</v>
      </c>
      <c r="D64" s="6" t="s">
        <v>372</v>
      </c>
      <c r="E64" s="3"/>
      <c r="F64" s="15" t="s">
        <v>373</v>
      </c>
      <c r="G64" s="20" t="s">
        <v>167</v>
      </c>
      <c r="H64" s="20" t="s">
        <v>299</v>
      </c>
      <c r="I64" s="20" t="s">
        <v>214</v>
      </c>
      <c r="J64" s="16"/>
      <c r="K64" s="16"/>
      <c r="L64" s="7" t="str">
        <f t="shared" si="0"/>
        <v>Ancient Romans;Political Sacrifice;Frescos;;</v>
      </c>
      <c r="M64" s="8" t="s">
        <v>374</v>
      </c>
      <c r="N64" s="21" t="s">
        <v>301</v>
      </c>
      <c r="O64" s="22"/>
      <c r="P64" s="22"/>
      <c r="Q64" s="16"/>
      <c r="R64" s="15" t="s">
        <v>153</v>
      </c>
      <c r="S64" s="15"/>
      <c r="T64" s="15"/>
    </row>
    <row r="65" spans="1:20" ht="61" x14ac:dyDescent="0.2">
      <c r="A65" s="3" t="s">
        <v>294</v>
      </c>
      <c r="B65" s="14" t="s">
        <v>295</v>
      </c>
      <c r="C65" s="11" t="s">
        <v>375</v>
      </c>
      <c r="D65" s="6" t="s">
        <v>376</v>
      </c>
      <c r="E65" s="3"/>
      <c r="F65" s="15" t="s">
        <v>307</v>
      </c>
      <c r="G65" s="20" t="s">
        <v>167</v>
      </c>
      <c r="H65" s="20" t="s">
        <v>169</v>
      </c>
      <c r="I65" s="20" t="s">
        <v>189</v>
      </c>
      <c r="J65" s="16"/>
      <c r="K65" s="16"/>
      <c r="L65" s="7" t="str">
        <f t="shared" si="0"/>
        <v>Ancient Romans;Fire;Painting;;</v>
      </c>
      <c r="M65" s="25" t="s">
        <v>377</v>
      </c>
      <c r="N65" s="21" t="s">
        <v>36</v>
      </c>
      <c r="O65" s="22"/>
      <c r="P65" s="22"/>
      <c r="Q65" s="16"/>
      <c r="R65" s="15" t="s">
        <v>153</v>
      </c>
      <c r="S65" s="15"/>
      <c r="T65" s="15"/>
    </row>
    <row r="66" spans="1:20" ht="57" x14ac:dyDescent="0.2">
      <c r="A66" s="3" t="s">
        <v>378</v>
      </c>
      <c r="B66" s="14" t="s">
        <v>379</v>
      </c>
      <c r="C66" s="11" t="s">
        <v>380</v>
      </c>
      <c r="D66" s="6">
        <v>1771</v>
      </c>
      <c r="E66" s="3"/>
      <c r="F66" s="15" t="s">
        <v>381</v>
      </c>
      <c r="G66" s="20" t="s">
        <v>167</v>
      </c>
      <c r="H66" s="20" t="s">
        <v>367</v>
      </c>
      <c r="I66" s="20" t="s">
        <v>382</v>
      </c>
      <c r="J66" s="20" t="s">
        <v>299</v>
      </c>
      <c r="K66" s="20" t="s">
        <v>189</v>
      </c>
      <c r="L66" s="7" t="str">
        <f t="shared" si="0"/>
        <v>Ancient Romans;Oaths;Blood;Political Sacrifice;Painting</v>
      </c>
      <c r="M66" s="8" t="s">
        <v>383</v>
      </c>
      <c r="N66" s="21" t="s">
        <v>301</v>
      </c>
      <c r="O66" s="22"/>
      <c r="P66" s="22"/>
      <c r="Q66" s="16"/>
      <c r="R66" s="15" t="s">
        <v>153</v>
      </c>
      <c r="S66" s="15"/>
      <c r="T66" s="15"/>
    </row>
    <row r="67" spans="1:20" ht="61" x14ac:dyDescent="0.2">
      <c r="A67" s="3" t="s">
        <v>364</v>
      </c>
      <c r="B67" s="14" t="s">
        <v>365</v>
      </c>
      <c r="C67" s="11" t="s">
        <v>384</v>
      </c>
      <c r="D67" s="6">
        <v>1783</v>
      </c>
      <c r="E67" s="3"/>
      <c r="F67" s="17" t="s">
        <v>385</v>
      </c>
      <c r="G67" s="20" t="s">
        <v>149</v>
      </c>
      <c r="H67" s="20" t="s">
        <v>169</v>
      </c>
      <c r="I67" s="20" t="s">
        <v>299</v>
      </c>
      <c r="J67" s="20" t="s">
        <v>189</v>
      </c>
      <c r="K67" s="16"/>
      <c r="L67" s="7" t="str">
        <f t="shared" si="0"/>
        <v>Ancient Greeks;Fire;Political Sacrifice;Painting;</v>
      </c>
      <c r="M67" s="8" t="s">
        <v>386</v>
      </c>
      <c r="N67" s="21" t="s">
        <v>36</v>
      </c>
      <c r="O67" s="22"/>
      <c r="P67" s="22"/>
      <c r="Q67" s="16"/>
      <c r="R67" s="15" t="s">
        <v>153</v>
      </c>
      <c r="S67" s="15"/>
      <c r="T67" s="15"/>
    </row>
    <row r="68" spans="1:20" ht="57" x14ac:dyDescent="0.2">
      <c r="A68" s="3" t="s">
        <v>364</v>
      </c>
      <c r="B68" s="4" t="s">
        <v>365</v>
      </c>
      <c r="C68" s="11" t="s">
        <v>387</v>
      </c>
      <c r="D68" s="6">
        <v>1789</v>
      </c>
      <c r="E68" s="3"/>
      <c r="F68" s="17" t="s">
        <v>385</v>
      </c>
      <c r="G68" s="20" t="s">
        <v>167</v>
      </c>
      <c r="H68" s="20" t="s">
        <v>299</v>
      </c>
      <c r="I68" s="20" t="s">
        <v>189</v>
      </c>
      <c r="J68" s="16"/>
      <c r="K68" s="16"/>
      <c r="L68" s="7" t="str">
        <f t="shared" si="0"/>
        <v>Ancient Romans;Political Sacrifice;Painting;;</v>
      </c>
      <c r="M68" s="8" t="s">
        <v>388</v>
      </c>
      <c r="N68" s="21" t="s">
        <v>301</v>
      </c>
      <c r="O68" s="22"/>
      <c r="P68" s="22"/>
      <c r="Q68" s="16"/>
      <c r="R68" s="15" t="s">
        <v>153</v>
      </c>
      <c r="S68" s="15"/>
      <c r="T68" s="15"/>
    </row>
    <row r="69" spans="1:20" ht="71" x14ac:dyDescent="0.2">
      <c r="A69" s="3" t="s">
        <v>389</v>
      </c>
      <c r="B69" s="14" t="s">
        <v>390</v>
      </c>
      <c r="C69" s="24" t="s">
        <v>391</v>
      </c>
      <c r="D69" s="6" t="s">
        <v>392</v>
      </c>
      <c r="E69" s="3"/>
      <c r="F69" s="17" t="s">
        <v>393</v>
      </c>
      <c r="G69" s="20" t="s">
        <v>214</v>
      </c>
      <c r="H69" s="20" t="s">
        <v>5</v>
      </c>
      <c r="I69" s="20" t="s">
        <v>394</v>
      </c>
      <c r="J69" s="20" t="s">
        <v>395</v>
      </c>
      <c r="K69" s="20" t="s">
        <v>396</v>
      </c>
      <c r="L69" s="7" t="str">
        <f t="shared" ref="L69:L119" si="1">_xlfn.CONCAT(G69,";",H69,";",I69,";",J69,";",K69)</f>
        <v>Frescos;Bible, Old Testament;Moses;Anti-Pagan Sacrifices;Pagan Sacrifices</v>
      </c>
      <c r="M69" s="8" t="s">
        <v>397</v>
      </c>
      <c r="N69" s="21" t="s">
        <v>36</v>
      </c>
      <c r="O69" s="22"/>
      <c r="P69" s="22"/>
      <c r="Q69" s="16"/>
      <c r="R69" s="15" t="s">
        <v>153</v>
      </c>
      <c r="S69" s="15"/>
      <c r="T69" s="15"/>
    </row>
    <row r="70" spans="1:20" ht="61" x14ac:dyDescent="0.2">
      <c r="A70" s="3" t="s">
        <v>398</v>
      </c>
      <c r="B70" s="14" t="s">
        <v>399</v>
      </c>
      <c r="C70" s="11" t="s">
        <v>400</v>
      </c>
      <c r="D70" s="6">
        <v>1647</v>
      </c>
      <c r="E70" s="3"/>
      <c r="F70" s="15" t="s">
        <v>341</v>
      </c>
      <c r="G70" s="20" t="s">
        <v>160</v>
      </c>
      <c r="H70" s="20" t="s">
        <v>149</v>
      </c>
      <c r="I70" s="20" t="s">
        <v>161</v>
      </c>
      <c r="J70" s="20" t="s">
        <v>189</v>
      </c>
      <c r="K70" s="16"/>
      <c r="L70" s="7" t="str">
        <f t="shared" si="1"/>
        <v>Polyxena;Ancient Greeks;Achilles;Painting;</v>
      </c>
      <c r="M70" s="8" t="s">
        <v>401</v>
      </c>
      <c r="N70" s="21" t="s">
        <v>36</v>
      </c>
      <c r="O70" s="22"/>
      <c r="P70" s="22"/>
      <c r="Q70" s="16"/>
      <c r="R70" s="15" t="s">
        <v>153</v>
      </c>
      <c r="S70" s="15"/>
      <c r="T70" s="15"/>
    </row>
    <row r="71" spans="1:20" ht="61" x14ac:dyDescent="0.2">
      <c r="A71" s="3" t="s">
        <v>402</v>
      </c>
      <c r="B71" s="14" t="s">
        <v>403</v>
      </c>
      <c r="C71" s="11" t="s">
        <v>404</v>
      </c>
      <c r="D71" s="6">
        <v>1600</v>
      </c>
      <c r="E71" s="3"/>
      <c r="F71" s="15" t="s">
        <v>405</v>
      </c>
      <c r="G71" s="20" t="s">
        <v>239</v>
      </c>
      <c r="H71" s="20" t="s">
        <v>42</v>
      </c>
      <c r="I71" s="20" t="s">
        <v>252</v>
      </c>
      <c r="J71" s="20" t="s">
        <v>406</v>
      </c>
      <c r="K71" s="20" t="s">
        <v>407</v>
      </c>
      <c r="L71" s="7" t="str">
        <f t="shared" si="1"/>
        <v>Saints;Rome;Women Martyrs;Martyrdom;Sculpture</v>
      </c>
      <c r="M71" s="8" t="s">
        <v>408</v>
      </c>
      <c r="N71" s="21" t="s">
        <v>36</v>
      </c>
      <c r="O71" s="22"/>
      <c r="P71" s="22"/>
      <c r="Q71" s="16"/>
      <c r="R71" s="15" t="s">
        <v>153</v>
      </c>
      <c r="S71" s="15"/>
      <c r="T71" s="15"/>
    </row>
    <row r="72" spans="1:20" ht="61" x14ac:dyDescent="0.2">
      <c r="A72" s="3" t="s">
        <v>14</v>
      </c>
      <c r="B72" s="14" t="s">
        <v>1</v>
      </c>
      <c r="C72" s="11" t="s">
        <v>409</v>
      </c>
      <c r="D72" s="6" t="s">
        <v>410</v>
      </c>
      <c r="E72" s="3"/>
      <c r="F72" s="15" t="s">
        <v>411</v>
      </c>
      <c r="G72" s="20" t="s">
        <v>412</v>
      </c>
      <c r="H72" s="20" t="s">
        <v>413</v>
      </c>
      <c r="I72" s="20" t="s">
        <v>40</v>
      </c>
      <c r="J72" s="20" t="s">
        <v>406</v>
      </c>
      <c r="K72" s="20" t="s">
        <v>189</v>
      </c>
      <c r="L72" s="7" t="str">
        <f t="shared" si="1"/>
        <v>Protomartyrs;Saint Paul;Sacrificial Objects;Martyrdom;Painting</v>
      </c>
      <c r="M72" s="8" t="s">
        <v>414</v>
      </c>
      <c r="N72" s="21" t="s">
        <v>36</v>
      </c>
      <c r="O72" s="22"/>
      <c r="P72" s="22"/>
      <c r="Q72" s="16"/>
      <c r="R72" s="15" t="s">
        <v>153</v>
      </c>
      <c r="S72" s="15"/>
      <c r="T72" s="15"/>
    </row>
    <row r="73" spans="1:20" ht="61" x14ac:dyDescent="0.2">
      <c r="A73" s="3" t="s">
        <v>415</v>
      </c>
      <c r="B73" s="14" t="s">
        <v>416</v>
      </c>
      <c r="C73" s="11" t="s">
        <v>417</v>
      </c>
      <c r="D73" s="6">
        <v>1515</v>
      </c>
      <c r="E73" s="3"/>
      <c r="F73" s="15" t="s">
        <v>418</v>
      </c>
      <c r="G73" s="20" t="s">
        <v>419</v>
      </c>
      <c r="H73" s="20" t="s">
        <v>149</v>
      </c>
      <c r="I73" s="20" t="s">
        <v>42</v>
      </c>
      <c r="J73" s="20" t="s">
        <v>413</v>
      </c>
      <c r="K73" s="20" t="s">
        <v>396</v>
      </c>
      <c r="L73" s="7" t="str">
        <f t="shared" si="1"/>
        <v>Lystra;Ancient Greeks;Rome;Saint Paul;Pagan Sacrifices</v>
      </c>
      <c r="M73" s="8" t="s">
        <v>420</v>
      </c>
      <c r="N73" s="21" t="s">
        <v>36</v>
      </c>
      <c r="O73" s="22"/>
      <c r="P73" s="22"/>
      <c r="Q73" s="16"/>
      <c r="R73" s="15" t="s">
        <v>153</v>
      </c>
      <c r="S73" s="15"/>
      <c r="T73" s="15"/>
    </row>
    <row r="74" spans="1:20" ht="61" x14ac:dyDescent="0.2">
      <c r="A74" s="3" t="s">
        <v>421</v>
      </c>
      <c r="B74" s="14" t="s">
        <v>422</v>
      </c>
      <c r="C74" s="11" t="s">
        <v>423</v>
      </c>
      <c r="D74" s="6">
        <v>1671</v>
      </c>
      <c r="E74" s="3"/>
      <c r="F74" s="15" t="s">
        <v>424</v>
      </c>
      <c r="G74" s="20" t="s">
        <v>148</v>
      </c>
      <c r="H74" s="20" t="s">
        <v>149</v>
      </c>
      <c r="I74" s="20" t="s">
        <v>169</v>
      </c>
      <c r="J74" s="20" t="s">
        <v>34</v>
      </c>
      <c r="K74" s="20" t="s">
        <v>189</v>
      </c>
      <c r="L74" s="7" t="str">
        <f t="shared" si="1"/>
        <v>Iphigenia;Ancient Greeks;Fire;Animals;Painting</v>
      </c>
      <c r="M74" s="8" t="s">
        <v>425</v>
      </c>
      <c r="N74" s="21" t="s">
        <v>36</v>
      </c>
      <c r="O74" s="22"/>
      <c r="P74" s="22"/>
      <c r="Q74" s="16"/>
      <c r="R74" s="15" t="s">
        <v>153</v>
      </c>
      <c r="S74" s="15"/>
      <c r="T74" s="15"/>
    </row>
    <row r="75" spans="1:20" ht="61" x14ac:dyDescent="0.2">
      <c r="A75" s="3" t="s">
        <v>426</v>
      </c>
      <c r="B75" s="14" t="s">
        <v>427</v>
      </c>
      <c r="C75" s="11" t="s">
        <v>428</v>
      </c>
      <c r="D75" s="6" t="s">
        <v>429</v>
      </c>
      <c r="E75" s="3"/>
      <c r="F75" s="17" t="s">
        <v>430</v>
      </c>
      <c r="G75" s="20" t="s">
        <v>34</v>
      </c>
      <c r="H75" s="20" t="s">
        <v>201</v>
      </c>
      <c r="I75" s="20" t="s">
        <v>169</v>
      </c>
      <c r="J75" s="16"/>
      <c r="K75" s="16"/>
      <c r="L75" s="7" t="str">
        <f t="shared" si="1"/>
        <v>Animals;Engravings;Fire;;</v>
      </c>
      <c r="M75" s="8" t="s">
        <v>431</v>
      </c>
      <c r="N75" s="21" t="s">
        <v>36</v>
      </c>
      <c r="O75" s="22"/>
      <c r="P75" s="22"/>
      <c r="Q75" s="16"/>
      <c r="R75" s="15" t="s">
        <v>153</v>
      </c>
      <c r="S75" s="15"/>
      <c r="T75" s="15"/>
    </row>
    <row r="76" spans="1:20" ht="61" x14ac:dyDescent="0.2">
      <c r="A76" s="3" t="s">
        <v>432</v>
      </c>
      <c r="B76" s="26" t="s">
        <v>433</v>
      </c>
      <c r="C76" s="11" t="s">
        <v>434</v>
      </c>
      <c r="D76" s="6">
        <v>1553</v>
      </c>
      <c r="E76" s="3" t="s">
        <v>589</v>
      </c>
      <c r="F76" s="15" t="s">
        <v>435</v>
      </c>
      <c r="G76" s="20" t="s">
        <v>436</v>
      </c>
      <c r="H76" s="20" t="s">
        <v>34</v>
      </c>
      <c r="I76" s="20" t="s">
        <v>169</v>
      </c>
      <c r="J76" s="20" t="s">
        <v>167</v>
      </c>
      <c r="K76" s="20" t="s">
        <v>201</v>
      </c>
      <c r="L76" s="7" t="str">
        <f t="shared" si="1"/>
        <v>Ancient Sacrifice;Animals;Fire;Ancient Romans;Engravings</v>
      </c>
      <c r="M76" s="8" t="s">
        <v>437</v>
      </c>
      <c r="N76" s="21" t="s">
        <v>36</v>
      </c>
      <c r="O76" s="22"/>
      <c r="P76" s="22"/>
      <c r="Q76" s="16"/>
      <c r="R76" s="15" t="s">
        <v>153</v>
      </c>
      <c r="S76" s="15"/>
      <c r="T76" s="15"/>
    </row>
    <row r="77" spans="1:20" ht="61" x14ac:dyDescent="0.2">
      <c r="A77" s="3" t="s">
        <v>438</v>
      </c>
      <c r="B77" s="14" t="s">
        <v>439</v>
      </c>
      <c r="C77" s="11" t="s">
        <v>440</v>
      </c>
      <c r="D77" s="6" t="s">
        <v>441</v>
      </c>
      <c r="E77" s="3" t="s">
        <v>590</v>
      </c>
      <c r="F77" s="15" t="s">
        <v>435</v>
      </c>
      <c r="G77" s="20" t="s">
        <v>40</v>
      </c>
      <c r="H77" s="20" t="s">
        <v>168</v>
      </c>
      <c r="I77" s="20" t="s">
        <v>442</v>
      </c>
      <c r="J77" s="16"/>
      <c r="K77" s="16"/>
      <c r="L77" s="7" t="str">
        <f t="shared" si="1"/>
        <v>Sacrificial Objects;Ancient Sacrifices;Engraving;;</v>
      </c>
      <c r="M77" s="8" t="s">
        <v>443</v>
      </c>
      <c r="N77" s="21" t="s">
        <v>36</v>
      </c>
      <c r="O77" s="22"/>
      <c r="P77" s="22"/>
      <c r="Q77" s="16"/>
      <c r="R77" s="15" t="s">
        <v>153</v>
      </c>
      <c r="S77" s="15"/>
      <c r="T77" s="15"/>
    </row>
    <row r="78" spans="1:20" ht="61" x14ac:dyDescent="0.2">
      <c r="A78" s="3" t="s">
        <v>444</v>
      </c>
      <c r="B78" s="14" t="s">
        <v>445</v>
      </c>
      <c r="C78" s="11" t="s">
        <v>446</v>
      </c>
      <c r="D78" s="6">
        <v>18</v>
      </c>
      <c r="E78" s="3"/>
      <c r="F78" s="15" t="s">
        <v>447</v>
      </c>
      <c r="G78" s="20" t="s">
        <v>189</v>
      </c>
      <c r="H78" s="20" t="s">
        <v>448</v>
      </c>
      <c r="I78" s="20" t="s">
        <v>169</v>
      </c>
      <c r="J78" s="20" t="s">
        <v>449</v>
      </c>
      <c r="K78" s="20"/>
      <c r="L78" s="7" t="str">
        <f t="shared" si="1"/>
        <v>Painting;Joachim and Anne;Fire;History of Jews;</v>
      </c>
      <c r="M78" s="8" t="s">
        <v>450</v>
      </c>
      <c r="N78" s="21" t="s">
        <v>36</v>
      </c>
      <c r="O78" s="22"/>
      <c r="P78" s="22"/>
      <c r="Q78" s="16"/>
      <c r="R78" s="15" t="s">
        <v>153</v>
      </c>
      <c r="S78" s="15"/>
      <c r="T78" s="15"/>
    </row>
    <row r="79" spans="1:20" ht="61" x14ac:dyDescent="0.2">
      <c r="A79" s="3" t="s">
        <v>451</v>
      </c>
      <c r="B79" s="14" t="s">
        <v>452</v>
      </c>
      <c r="C79" s="24" t="s">
        <v>453</v>
      </c>
      <c r="D79" s="6">
        <v>1711</v>
      </c>
      <c r="E79" s="3" t="s">
        <v>591</v>
      </c>
      <c r="F79" s="17"/>
      <c r="G79" s="20" t="s">
        <v>34</v>
      </c>
      <c r="H79" s="20" t="s">
        <v>454</v>
      </c>
      <c r="I79" s="20" t="s">
        <v>396</v>
      </c>
      <c r="J79" s="20" t="s">
        <v>455</v>
      </c>
      <c r="K79" s="20" t="s">
        <v>442</v>
      </c>
      <c r="L79" s="7" t="str">
        <f t="shared" si="1"/>
        <v>Animals;Idolatry;Pagan Sacrifices;Moloch;Engraving</v>
      </c>
      <c r="M79" s="8" t="s">
        <v>456</v>
      </c>
      <c r="N79" s="21" t="s">
        <v>36</v>
      </c>
      <c r="O79" s="22"/>
      <c r="P79" s="22"/>
      <c r="Q79" s="16"/>
      <c r="R79" s="15" t="s">
        <v>153</v>
      </c>
      <c r="S79" s="15"/>
      <c r="T79" s="15"/>
    </row>
    <row r="80" spans="1:20" ht="61" x14ac:dyDescent="0.2">
      <c r="A80" s="3" t="s">
        <v>327</v>
      </c>
      <c r="B80" s="3"/>
      <c r="C80" s="24" t="s">
        <v>457</v>
      </c>
      <c r="D80" s="6" t="s">
        <v>458</v>
      </c>
      <c r="E80" s="3" t="s">
        <v>592</v>
      </c>
      <c r="F80" s="17"/>
      <c r="G80" s="20" t="s">
        <v>342</v>
      </c>
      <c r="H80" s="20" t="s">
        <v>150</v>
      </c>
      <c r="I80" s="20" t="s">
        <v>126</v>
      </c>
      <c r="J80" s="16"/>
      <c r="K80" s="16"/>
      <c r="L80" s="7" t="str">
        <f t="shared" si="1"/>
        <v>Pagan Sacrifice;Human Sacrifices;Native Americans;;</v>
      </c>
      <c r="M80" s="8" t="s">
        <v>459</v>
      </c>
      <c r="N80" s="21" t="s">
        <v>36</v>
      </c>
      <c r="O80" s="22"/>
      <c r="P80" s="22"/>
      <c r="Q80" s="16"/>
      <c r="R80" s="15" t="s">
        <v>153</v>
      </c>
      <c r="S80" s="15"/>
      <c r="T80" s="15"/>
    </row>
    <row r="81" spans="1:20" ht="61" x14ac:dyDescent="0.2">
      <c r="A81" s="3" t="s">
        <v>460</v>
      </c>
      <c r="B81" s="14" t="s">
        <v>461</v>
      </c>
      <c r="C81" s="11" t="s">
        <v>462</v>
      </c>
      <c r="D81" s="6">
        <v>1793</v>
      </c>
      <c r="E81" s="3" t="s">
        <v>593</v>
      </c>
      <c r="F81" s="17"/>
      <c r="G81" s="20" t="s">
        <v>342</v>
      </c>
      <c r="H81" s="20" t="s">
        <v>150</v>
      </c>
      <c r="I81" s="20" t="s">
        <v>463</v>
      </c>
      <c r="J81" s="16"/>
      <c r="K81" s="16"/>
      <c r="L81" s="7" t="str">
        <f t="shared" si="1"/>
        <v>Pagan Sacrifice;Human Sacrifices;Africa;;</v>
      </c>
      <c r="M81" s="8" t="s">
        <v>464</v>
      </c>
      <c r="N81" s="21" t="s">
        <v>36</v>
      </c>
      <c r="O81" s="22"/>
      <c r="P81" s="22"/>
      <c r="Q81" s="16"/>
      <c r="R81" s="15" t="s">
        <v>153</v>
      </c>
      <c r="S81" s="15"/>
      <c r="T81" s="15"/>
    </row>
    <row r="82" spans="1:20" ht="61" x14ac:dyDescent="0.2">
      <c r="A82" s="3" t="s">
        <v>465</v>
      </c>
      <c r="B82" s="14" t="s">
        <v>466</v>
      </c>
      <c r="C82" s="11" t="s">
        <v>467</v>
      </c>
      <c r="D82" s="6">
        <v>18</v>
      </c>
      <c r="E82" s="3" t="s">
        <v>594</v>
      </c>
      <c r="F82" s="17"/>
      <c r="G82" s="20" t="s">
        <v>342</v>
      </c>
      <c r="H82" s="20" t="s">
        <v>150</v>
      </c>
      <c r="I82" s="16"/>
      <c r="J82" s="16"/>
      <c r="K82" s="16"/>
      <c r="L82" s="7" t="str">
        <f t="shared" si="1"/>
        <v>Pagan Sacrifice;Human Sacrifices;;;</v>
      </c>
      <c r="M82" s="8" t="s">
        <v>468</v>
      </c>
      <c r="N82" s="21" t="s">
        <v>36</v>
      </c>
      <c r="O82" s="22"/>
      <c r="P82" s="22"/>
      <c r="Q82" s="16"/>
      <c r="R82" s="15" t="s">
        <v>153</v>
      </c>
      <c r="S82" s="15"/>
      <c r="T82" s="15"/>
    </row>
    <row r="83" spans="1:20" ht="61" x14ac:dyDescent="0.2">
      <c r="A83" s="3" t="s">
        <v>327</v>
      </c>
      <c r="B83" s="3"/>
      <c r="C83" s="24" t="s">
        <v>469</v>
      </c>
      <c r="D83" s="6" t="s">
        <v>470</v>
      </c>
      <c r="E83" s="3" t="s">
        <v>595</v>
      </c>
      <c r="F83" s="15" t="s">
        <v>471</v>
      </c>
      <c r="G83" s="20" t="s">
        <v>472</v>
      </c>
      <c r="H83" s="20" t="s">
        <v>150</v>
      </c>
      <c r="I83" s="16"/>
      <c r="J83" s="16"/>
      <c r="K83" s="16"/>
      <c r="L83" s="7" t="str">
        <f t="shared" si="1"/>
        <v>Islamic Sacrifice;Human Sacrifices;;;</v>
      </c>
      <c r="M83" s="8" t="s">
        <v>473</v>
      </c>
      <c r="N83" s="21" t="s">
        <v>36</v>
      </c>
      <c r="O83" s="22"/>
      <c r="P83" s="22"/>
      <c r="Q83" s="16"/>
      <c r="R83" s="15" t="s">
        <v>153</v>
      </c>
      <c r="S83" s="15"/>
      <c r="T83" s="15"/>
    </row>
    <row r="84" spans="1:20" ht="71" x14ac:dyDescent="0.2">
      <c r="A84" s="3" t="s">
        <v>327</v>
      </c>
      <c r="B84" s="3"/>
      <c r="C84" s="24" t="s">
        <v>474</v>
      </c>
      <c r="D84" s="6">
        <v>1577</v>
      </c>
      <c r="E84" s="12"/>
      <c r="F84" s="15" t="s">
        <v>475</v>
      </c>
      <c r="G84" s="20" t="s">
        <v>17</v>
      </c>
      <c r="H84" s="20" t="s">
        <v>150</v>
      </c>
      <c r="I84" s="20" t="s">
        <v>34</v>
      </c>
      <c r="J84" s="20" t="s">
        <v>476</v>
      </c>
      <c r="K84" s="20" t="s">
        <v>5</v>
      </c>
      <c r="L84" s="7" t="str">
        <f t="shared" si="1"/>
        <v>Abraham and Isaac;Human Sacrifices;Animals;Islamic Sacrifices;Bible, Old Testament</v>
      </c>
      <c r="M84" s="8" t="s">
        <v>477</v>
      </c>
      <c r="N84" s="21" t="s">
        <v>36</v>
      </c>
      <c r="O84" s="22" t="s">
        <v>10</v>
      </c>
      <c r="P84" s="22"/>
      <c r="Q84" s="20"/>
      <c r="R84" s="15" t="s">
        <v>153</v>
      </c>
      <c r="S84" s="15"/>
      <c r="T84" s="15"/>
    </row>
    <row r="85" spans="1:20" ht="61" x14ac:dyDescent="0.2">
      <c r="A85" s="3" t="s">
        <v>478</v>
      </c>
      <c r="B85" s="3"/>
      <c r="C85" s="11" t="s">
        <v>479</v>
      </c>
      <c r="D85" s="27">
        <v>16</v>
      </c>
      <c r="E85" s="12"/>
      <c r="F85" s="15" t="s">
        <v>480</v>
      </c>
      <c r="G85" s="20" t="s">
        <v>481</v>
      </c>
      <c r="H85" s="20" t="s">
        <v>150</v>
      </c>
      <c r="I85" s="16"/>
      <c r="J85" s="16"/>
      <c r="K85" s="16"/>
      <c r="L85" s="7" t="str">
        <f t="shared" si="1"/>
        <v>India;Human Sacrifices;;;</v>
      </c>
      <c r="M85" s="8" t="s">
        <v>482</v>
      </c>
      <c r="N85" s="21" t="s">
        <v>36</v>
      </c>
      <c r="O85" s="22"/>
      <c r="P85" s="22"/>
      <c r="Q85" s="16"/>
      <c r="R85" s="15" t="s">
        <v>153</v>
      </c>
      <c r="S85" s="15"/>
      <c r="T85" s="15"/>
    </row>
    <row r="86" spans="1:20" ht="61" x14ac:dyDescent="0.2">
      <c r="A86" s="3" t="s">
        <v>478</v>
      </c>
      <c r="B86" s="3"/>
      <c r="C86" s="11" t="s">
        <v>483</v>
      </c>
      <c r="D86" s="27">
        <v>16</v>
      </c>
      <c r="E86" s="3"/>
      <c r="F86" s="15" t="s">
        <v>484</v>
      </c>
      <c r="G86" s="20" t="s">
        <v>481</v>
      </c>
      <c r="H86" s="20" t="s">
        <v>150</v>
      </c>
      <c r="I86" s="16"/>
      <c r="J86" s="16"/>
      <c r="K86" s="16"/>
      <c r="L86" s="7" t="str">
        <f t="shared" si="1"/>
        <v>India;Human Sacrifices;;;</v>
      </c>
      <c r="M86" s="8" t="s">
        <v>485</v>
      </c>
      <c r="N86" s="21" t="s">
        <v>36</v>
      </c>
      <c r="O86" s="22"/>
      <c r="P86" s="22"/>
      <c r="Q86" s="16"/>
      <c r="R86" s="15" t="s">
        <v>153</v>
      </c>
      <c r="S86" s="15"/>
      <c r="T86" s="15"/>
    </row>
    <row r="87" spans="1:20" ht="61" x14ac:dyDescent="0.2">
      <c r="A87" s="3" t="s">
        <v>478</v>
      </c>
      <c r="B87" s="3"/>
      <c r="C87" s="11" t="s">
        <v>486</v>
      </c>
      <c r="D87" s="27">
        <v>16</v>
      </c>
      <c r="E87" s="3"/>
      <c r="F87" s="15" t="s">
        <v>487</v>
      </c>
      <c r="G87" s="20" t="s">
        <v>481</v>
      </c>
      <c r="H87" s="20" t="s">
        <v>150</v>
      </c>
      <c r="I87" s="16"/>
      <c r="J87" s="16"/>
      <c r="K87" s="16"/>
      <c r="L87" s="7" t="str">
        <f t="shared" si="1"/>
        <v>India;Human Sacrifices;;;</v>
      </c>
      <c r="M87" s="8" t="s">
        <v>488</v>
      </c>
      <c r="N87" s="21" t="s">
        <v>36</v>
      </c>
      <c r="O87" s="22"/>
      <c r="P87" s="22"/>
      <c r="Q87" s="16"/>
      <c r="R87" s="15" t="s">
        <v>153</v>
      </c>
      <c r="S87" s="15"/>
      <c r="T87" s="15"/>
    </row>
    <row r="88" spans="1:20" ht="71" x14ac:dyDescent="0.2">
      <c r="A88" s="3" t="s">
        <v>327</v>
      </c>
      <c r="B88" s="3"/>
      <c r="C88" s="11" t="s">
        <v>489</v>
      </c>
      <c r="D88" s="6">
        <v>1553</v>
      </c>
      <c r="E88" s="3" t="s">
        <v>490</v>
      </c>
      <c r="F88" s="15" t="s">
        <v>491</v>
      </c>
      <c r="G88" s="20" t="s">
        <v>126</v>
      </c>
      <c r="H88" s="20" t="s">
        <v>150</v>
      </c>
      <c r="I88" s="20" t="s">
        <v>492</v>
      </c>
      <c r="J88" s="16"/>
      <c r="K88" s="16"/>
      <c r="L88" s="7" t="str">
        <f t="shared" si="1"/>
        <v>Native Americans;Human Sacrifices;Aztecs;;</v>
      </c>
      <c r="M88" s="8" t="s">
        <v>493</v>
      </c>
      <c r="N88" s="21" t="s">
        <v>36</v>
      </c>
      <c r="O88" s="22"/>
      <c r="P88" s="22"/>
      <c r="Q88" s="16"/>
      <c r="R88" s="15" t="s">
        <v>153</v>
      </c>
      <c r="S88" s="15"/>
      <c r="T88" s="15"/>
    </row>
    <row r="89" spans="1:20" ht="61" x14ac:dyDescent="0.2">
      <c r="A89" s="3" t="s">
        <v>494</v>
      </c>
      <c r="B89" s="14" t="s">
        <v>495</v>
      </c>
      <c r="C89" s="24" t="s">
        <v>496</v>
      </c>
      <c r="D89" s="6">
        <v>1585</v>
      </c>
      <c r="E89" s="3" t="s">
        <v>596</v>
      </c>
      <c r="F89" s="17"/>
      <c r="G89" s="20" t="s">
        <v>412</v>
      </c>
      <c r="H89" s="20" t="s">
        <v>239</v>
      </c>
      <c r="I89" s="20" t="s">
        <v>42</v>
      </c>
      <c r="J89" s="20" t="s">
        <v>221</v>
      </c>
      <c r="K89" s="20" t="s">
        <v>201</v>
      </c>
      <c r="L89" s="7" t="str">
        <f t="shared" si="1"/>
        <v>Protomartyrs;Saints;Rome;Church History;Engravings</v>
      </c>
      <c r="M89" s="8" t="s">
        <v>497</v>
      </c>
      <c r="N89" s="21" t="s">
        <v>36</v>
      </c>
      <c r="O89" s="22"/>
      <c r="P89" s="22"/>
      <c r="Q89" s="16"/>
      <c r="R89" s="15" t="s">
        <v>153</v>
      </c>
      <c r="S89" s="15"/>
      <c r="T89" s="15"/>
    </row>
    <row r="90" spans="1:20" ht="61" x14ac:dyDescent="0.2">
      <c r="A90" s="12" t="s">
        <v>494</v>
      </c>
      <c r="B90" s="4" t="s">
        <v>495</v>
      </c>
      <c r="C90" s="24" t="s">
        <v>498</v>
      </c>
      <c r="D90" s="6">
        <v>1585</v>
      </c>
      <c r="E90" s="12" t="s">
        <v>597</v>
      </c>
      <c r="F90" s="17"/>
      <c r="G90" s="20" t="s">
        <v>412</v>
      </c>
      <c r="H90" s="20" t="s">
        <v>239</v>
      </c>
      <c r="I90" s="20" t="s">
        <v>42</v>
      </c>
      <c r="J90" s="20" t="s">
        <v>221</v>
      </c>
      <c r="K90" s="20" t="s">
        <v>201</v>
      </c>
      <c r="L90" s="7" t="str">
        <f t="shared" si="1"/>
        <v>Protomartyrs;Saints;Rome;Church History;Engravings</v>
      </c>
      <c r="M90" s="8" t="s">
        <v>499</v>
      </c>
      <c r="N90" s="21" t="s">
        <v>36</v>
      </c>
      <c r="O90" s="22"/>
      <c r="P90" s="22"/>
      <c r="Q90" s="16"/>
      <c r="R90" s="15" t="s">
        <v>153</v>
      </c>
      <c r="S90" s="15"/>
      <c r="T90" s="15"/>
    </row>
    <row r="91" spans="1:20" ht="61" x14ac:dyDescent="0.2">
      <c r="A91" s="3" t="s">
        <v>494</v>
      </c>
      <c r="B91" s="4" t="s">
        <v>495</v>
      </c>
      <c r="C91" s="24" t="s">
        <v>500</v>
      </c>
      <c r="D91" s="6">
        <v>1585</v>
      </c>
      <c r="E91" s="12" t="s">
        <v>598</v>
      </c>
      <c r="F91" s="17"/>
      <c r="G91" s="20" t="s">
        <v>412</v>
      </c>
      <c r="H91" s="20" t="s">
        <v>239</v>
      </c>
      <c r="I91" s="20" t="s">
        <v>42</v>
      </c>
      <c r="J91" s="20" t="s">
        <v>221</v>
      </c>
      <c r="K91" s="20" t="s">
        <v>201</v>
      </c>
      <c r="L91" s="7" t="str">
        <f t="shared" si="1"/>
        <v>Protomartyrs;Saints;Rome;Church History;Engravings</v>
      </c>
      <c r="M91" s="8" t="s">
        <v>501</v>
      </c>
      <c r="N91" s="21" t="s">
        <v>36</v>
      </c>
      <c r="O91" s="22"/>
      <c r="P91" s="22"/>
      <c r="Q91" s="16"/>
      <c r="R91" s="15" t="s">
        <v>153</v>
      </c>
      <c r="S91" s="15"/>
      <c r="T91" s="15"/>
    </row>
    <row r="92" spans="1:20" ht="61" x14ac:dyDescent="0.2">
      <c r="A92" s="3" t="s">
        <v>494</v>
      </c>
      <c r="B92" s="4" t="s">
        <v>495</v>
      </c>
      <c r="C92" s="24" t="s">
        <v>502</v>
      </c>
      <c r="D92" s="6">
        <v>1585</v>
      </c>
      <c r="E92" s="12" t="s">
        <v>599</v>
      </c>
      <c r="F92" s="17"/>
      <c r="G92" s="20" t="s">
        <v>412</v>
      </c>
      <c r="H92" s="20" t="s">
        <v>239</v>
      </c>
      <c r="I92" s="20" t="s">
        <v>42</v>
      </c>
      <c r="J92" s="20" t="s">
        <v>221</v>
      </c>
      <c r="K92" s="20" t="s">
        <v>201</v>
      </c>
      <c r="L92" s="7" t="str">
        <f t="shared" si="1"/>
        <v>Protomartyrs;Saints;Rome;Church History;Engravings</v>
      </c>
      <c r="M92" s="8" t="s">
        <v>503</v>
      </c>
      <c r="N92" s="21" t="s">
        <v>36</v>
      </c>
      <c r="O92" s="22"/>
      <c r="P92" s="22"/>
      <c r="Q92" s="16"/>
      <c r="R92" s="15" t="s">
        <v>153</v>
      </c>
      <c r="S92" s="15"/>
      <c r="T92" s="15"/>
    </row>
    <row r="93" spans="1:20" ht="61" x14ac:dyDescent="0.2">
      <c r="A93" s="3" t="s">
        <v>494</v>
      </c>
      <c r="B93" s="4" t="s">
        <v>495</v>
      </c>
      <c r="C93" s="24" t="s">
        <v>504</v>
      </c>
      <c r="D93" s="6">
        <v>1585</v>
      </c>
      <c r="E93" s="12" t="s">
        <v>600</v>
      </c>
      <c r="F93" s="17"/>
      <c r="G93" s="20" t="s">
        <v>412</v>
      </c>
      <c r="H93" s="20" t="s">
        <v>239</v>
      </c>
      <c r="I93" s="20" t="s">
        <v>42</v>
      </c>
      <c r="J93" s="20" t="s">
        <v>221</v>
      </c>
      <c r="K93" s="20" t="s">
        <v>201</v>
      </c>
      <c r="L93" s="7" t="str">
        <f t="shared" si="1"/>
        <v>Protomartyrs;Saints;Rome;Church History;Engravings</v>
      </c>
      <c r="M93" s="8" t="s">
        <v>505</v>
      </c>
      <c r="N93" s="21" t="s">
        <v>36</v>
      </c>
      <c r="O93" s="22"/>
      <c r="P93" s="22"/>
      <c r="Q93" s="16"/>
      <c r="R93" s="15" t="s">
        <v>153</v>
      </c>
      <c r="S93" s="15"/>
      <c r="T93" s="15"/>
    </row>
    <row r="94" spans="1:20" ht="61" x14ac:dyDescent="0.2">
      <c r="A94" s="3" t="s">
        <v>494</v>
      </c>
      <c r="B94" s="4" t="s">
        <v>495</v>
      </c>
      <c r="C94" s="24" t="s">
        <v>506</v>
      </c>
      <c r="D94" s="6">
        <v>1585</v>
      </c>
      <c r="E94" s="12" t="s">
        <v>601</v>
      </c>
      <c r="F94" s="17"/>
      <c r="G94" s="20" t="s">
        <v>412</v>
      </c>
      <c r="H94" s="20" t="s">
        <v>239</v>
      </c>
      <c r="I94" s="20" t="s">
        <v>42</v>
      </c>
      <c r="J94" s="20" t="s">
        <v>221</v>
      </c>
      <c r="K94" s="20" t="s">
        <v>201</v>
      </c>
      <c r="L94" s="7" t="str">
        <f t="shared" si="1"/>
        <v>Protomartyrs;Saints;Rome;Church History;Engravings</v>
      </c>
      <c r="M94" s="8" t="s">
        <v>507</v>
      </c>
      <c r="N94" s="21" t="s">
        <v>36</v>
      </c>
      <c r="O94" s="22"/>
      <c r="P94" s="22"/>
      <c r="Q94" s="16"/>
      <c r="R94" s="15" t="s">
        <v>153</v>
      </c>
      <c r="S94" s="15"/>
      <c r="T94" s="15"/>
    </row>
    <row r="95" spans="1:20" ht="61" x14ac:dyDescent="0.2">
      <c r="A95" s="3" t="s">
        <v>494</v>
      </c>
      <c r="B95" s="4" t="s">
        <v>495</v>
      </c>
      <c r="C95" s="24" t="s">
        <v>508</v>
      </c>
      <c r="D95" s="6">
        <v>1585</v>
      </c>
      <c r="E95" s="12" t="s">
        <v>602</v>
      </c>
      <c r="F95" s="17"/>
      <c r="G95" s="20" t="s">
        <v>412</v>
      </c>
      <c r="H95" s="20" t="s">
        <v>239</v>
      </c>
      <c r="I95" s="20" t="s">
        <v>42</v>
      </c>
      <c r="J95" s="20" t="s">
        <v>221</v>
      </c>
      <c r="K95" s="20" t="s">
        <v>201</v>
      </c>
      <c r="L95" s="7" t="str">
        <f t="shared" si="1"/>
        <v>Protomartyrs;Saints;Rome;Church History;Engravings</v>
      </c>
      <c r="M95" s="8" t="s">
        <v>509</v>
      </c>
      <c r="N95" s="21" t="s">
        <v>36</v>
      </c>
      <c r="O95" s="22"/>
      <c r="P95" s="22"/>
      <c r="Q95" s="16"/>
      <c r="R95" s="15" t="s">
        <v>153</v>
      </c>
      <c r="S95" s="15"/>
      <c r="T95" s="15"/>
    </row>
    <row r="96" spans="1:20" ht="61" x14ac:dyDescent="0.2">
      <c r="A96" s="3" t="s">
        <v>494</v>
      </c>
      <c r="B96" s="4" t="s">
        <v>495</v>
      </c>
      <c r="C96" s="24" t="s">
        <v>510</v>
      </c>
      <c r="D96" s="6">
        <v>1585</v>
      </c>
      <c r="E96" s="12" t="s">
        <v>603</v>
      </c>
      <c r="F96" s="17"/>
      <c r="G96" s="20" t="s">
        <v>412</v>
      </c>
      <c r="H96" s="20" t="s">
        <v>239</v>
      </c>
      <c r="I96" s="20" t="s">
        <v>42</v>
      </c>
      <c r="J96" s="20" t="s">
        <v>221</v>
      </c>
      <c r="K96" s="20" t="s">
        <v>201</v>
      </c>
      <c r="L96" s="7" t="str">
        <f t="shared" si="1"/>
        <v>Protomartyrs;Saints;Rome;Church History;Engravings</v>
      </c>
      <c r="M96" s="8" t="s">
        <v>511</v>
      </c>
      <c r="N96" s="21" t="s">
        <v>36</v>
      </c>
      <c r="O96" s="22"/>
      <c r="P96" s="22"/>
      <c r="Q96" s="16"/>
      <c r="R96" s="15" t="s">
        <v>153</v>
      </c>
      <c r="S96" s="15"/>
      <c r="T96" s="15"/>
    </row>
    <row r="97" spans="1:20" ht="61" x14ac:dyDescent="0.2">
      <c r="A97" s="3" t="s">
        <v>494</v>
      </c>
      <c r="B97" s="4" t="s">
        <v>495</v>
      </c>
      <c r="C97" s="24" t="s">
        <v>512</v>
      </c>
      <c r="D97" s="6">
        <v>1585</v>
      </c>
      <c r="E97" s="12" t="s">
        <v>604</v>
      </c>
      <c r="F97" s="17"/>
      <c r="G97" s="20" t="s">
        <v>412</v>
      </c>
      <c r="H97" s="20" t="s">
        <v>239</v>
      </c>
      <c r="I97" s="20" t="s">
        <v>42</v>
      </c>
      <c r="J97" s="20" t="s">
        <v>221</v>
      </c>
      <c r="K97" s="20" t="s">
        <v>201</v>
      </c>
      <c r="L97" s="7" t="str">
        <f t="shared" si="1"/>
        <v>Protomartyrs;Saints;Rome;Church History;Engravings</v>
      </c>
      <c r="M97" s="8" t="s">
        <v>513</v>
      </c>
      <c r="N97" s="21" t="s">
        <v>36</v>
      </c>
      <c r="O97" s="22"/>
      <c r="P97" s="22"/>
      <c r="Q97" s="16"/>
      <c r="R97" s="15" t="s">
        <v>153</v>
      </c>
      <c r="S97" s="15"/>
      <c r="T97" s="15"/>
    </row>
    <row r="98" spans="1:20" ht="61" x14ac:dyDescent="0.2">
      <c r="A98" s="3" t="s">
        <v>494</v>
      </c>
      <c r="B98" s="4" t="s">
        <v>495</v>
      </c>
      <c r="C98" s="24" t="s">
        <v>514</v>
      </c>
      <c r="D98" s="6">
        <v>1585</v>
      </c>
      <c r="E98" s="12" t="s">
        <v>605</v>
      </c>
      <c r="F98" s="17"/>
      <c r="G98" s="20" t="s">
        <v>412</v>
      </c>
      <c r="H98" s="20" t="s">
        <v>239</v>
      </c>
      <c r="I98" s="20" t="s">
        <v>42</v>
      </c>
      <c r="J98" s="20" t="s">
        <v>221</v>
      </c>
      <c r="K98" s="20" t="s">
        <v>201</v>
      </c>
      <c r="L98" s="7" t="str">
        <f t="shared" si="1"/>
        <v>Protomartyrs;Saints;Rome;Church History;Engravings</v>
      </c>
      <c r="M98" s="8" t="s">
        <v>515</v>
      </c>
      <c r="N98" s="21" t="s">
        <v>36</v>
      </c>
      <c r="O98" s="22"/>
      <c r="P98" s="22"/>
      <c r="Q98" s="16"/>
      <c r="R98" s="15" t="s">
        <v>153</v>
      </c>
      <c r="S98" s="15"/>
      <c r="T98" s="15"/>
    </row>
    <row r="99" spans="1:20" ht="61" x14ac:dyDescent="0.2">
      <c r="A99" s="3" t="s">
        <v>494</v>
      </c>
      <c r="B99" s="4" t="s">
        <v>495</v>
      </c>
      <c r="C99" s="24" t="s">
        <v>516</v>
      </c>
      <c r="D99" s="6">
        <v>1585</v>
      </c>
      <c r="E99" s="12" t="s">
        <v>606</v>
      </c>
      <c r="F99" s="17"/>
      <c r="G99" s="20" t="s">
        <v>412</v>
      </c>
      <c r="H99" s="20" t="s">
        <v>239</v>
      </c>
      <c r="I99" s="20" t="s">
        <v>42</v>
      </c>
      <c r="J99" s="20" t="s">
        <v>221</v>
      </c>
      <c r="K99" s="20" t="s">
        <v>201</v>
      </c>
      <c r="L99" s="7" t="str">
        <f t="shared" si="1"/>
        <v>Protomartyrs;Saints;Rome;Church History;Engravings</v>
      </c>
      <c r="M99" s="8" t="s">
        <v>517</v>
      </c>
      <c r="N99" s="21" t="s">
        <v>36</v>
      </c>
      <c r="O99" s="22"/>
      <c r="P99" s="22"/>
      <c r="Q99" s="16"/>
      <c r="R99" s="15" t="s">
        <v>153</v>
      </c>
      <c r="S99" s="15"/>
      <c r="T99" s="15"/>
    </row>
    <row r="100" spans="1:20" ht="61" x14ac:dyDescent="0.2">
      <c r="A100" s="3" t="s">
        <v>494</v>
      </c>
      <c r="B100" s="4" t="s">
        <v>495</v>
      </c>
      <c r="C100" s="24" t="s">
        <v>518</v>
      </c>
      <c r="D100" s="6">
        <v>1585</v>
      </c>
      <c r="E100" s="12" t="s">
        <v>607</v>
      </c>
      <c r="F100" s="17"/>
      <c r="G100" s="20" t="s">
        <v>412</v>
      </c>
      <c r="H100" s="20" t="s">
        <v>239</v>
      </c>
      <c r="I100" s="20" t="s">
        <v>42</v>
      </c>
      <c r="J100" s="20" t="s">
        <v>221</v>
      </c>
      <c r="K100" s="20" t="s">
        <v>201</v>
      </c>
      <c r="L100" s="7" t="str">
        <f t="shared" si="1"/>
        <v>Protomartyrs;Saints;Rome;Church History;Engravings</v>
      </c>
      <c r="M100" s="8" t="s">
        <v>519</v>
      </c>
      <c r="N100" s="21" t="s">
        <v>36</v>
      </c>
      <c r="O100" s="22"/>
      <c r="P100" s="22"/>
      <c r="Q100" s="16"/>
      <c r="R100" s="15" t="s">
        <v>153</v>
      </c>
      <c r="S100" s="15"/>
      <c r="T100" s="15"/>
    </row>
    <row r="101" spans="1:20" ht="61" x14ac:dyDescent="0.2">
      <c r="A101" s="3" t="s">
        <v>494</v>
      </c>
      <c r="B101" s="4" t="s">
        <v>495</v>
      </c>
      <c r="C101" s="24" t="s">
        <v>520</v>
      </c>
      <c r="D101" s="6">
        <v>1585</v>
      </c>
      <c r="E101" s="12" t="s">
        <v>608</v>
      </c>
      <c r="F101" s="17"/>
      <c r="G101" s="20" t="s">
        <v>412</v>
      </c>
      <c r="H101" s="20" t="s">
        <v>239</v>
      </c>
      <c r="I101" s="20" t="s">
        <v>42</v>
      </c>
      <c r="J101" s="20" t="s">
        <v>221</v>
      </c>
      <c r="K101" s="20" t="s">
        <v>201</v>
      </c>
      <c r="L101" s="7" t="str">
        <f t="shared" si="1"/>
        <v>Protomartyrs;Saints;Rome;Church History;Engravings</v>
      </c>
      <c r="M101" s="8" t="s">
        <v>521</v>
      </c>
      <c r="N101" s="21" t="s">
        <v>36</v>
      </c>
      <c r="O101" s="22"/>
      <c r="P101" s="22"/>
      <c r="Q101" s="16"/>
      <c r="R101" s="15" t="s">
        <v>153</v>
      </c>
      <c r="S101" s="15"/>
      <c r="T101" s="15"/>
    </row>
    <row r="102" spans="1:20" ht="61" x14ac:dyDescent="0.2">
      <c r="A102" s="3" t="s">
        <v>494</v>
      </c>
      <c r="B102" s="4" t="s">
        <v>495</v>
      </c>
      <c r="C102" s="24" t="s">
        <v>522</v>
      </c>
      <c r="D102" s="6">
        <v>1585</v>
      </c>
      <c r="E102" s="12" t="s">
        <v>609</v>
      </c>
      <c r="F102" s="17"/>
      <c r="G102" s="20" t="s">
        <v>412</v>
      </c>
      <c r="H102" s="20" t="s">
        <v>239</v>
      </c>
      <c r="I102" s="20" t="s">
        <v>42</v>
      </c>
      <c r="J102" s="20" t="s">
        <v>221</v>
      </c>
      <c r="K102" s="20" t="s">
        <v>201</v>
      </c>
      <c r="L102" s="7" t="str">
        <f t="shared" si="1"/>
        <v>Protomartyrs;Saints;Rome;Church History;Engravings</v>
      </c>
      <c r="M102" s="8" t="s">
        <v>523</v>
      </c>
      <c r="N102" s="21" t="s">
        <v>36</v>
      </c>
      <c r="O102" s="22"/>
      <c r="P102" s="22"/>
      <c r="Q102" s="16"/>
      <c r="R102" s="15" t="s">
        <v>153</v>
      </c>
      <c r="S102" s="15"/>
      <c r="T102" s="15"/>
    </row>
    <row r="103" spans="1:20" ht="61" x14ac:dyDescent="0.2">
      <c r="A103" s="3" t="s">
        <v>494</v>
      </c>
      <c r="B103" s="4" t="s">
        <v>495</v>
      </c>
      <c r="C103" s="24" t="s">
        <v>524</v>
      </c>
      <c r="D103" s="6">
        <v>1585</v>
      </c>
      <c r="E103" s="12" t="s">
        <v>598</v>
      </c>
      <c r="F103" s="17"/>
      <c r="G103" s="20" t="s">
        <v>412</v>
      </c>
      <c r="H103" s="20" t="s">
        <v>239</v>
      </c>
      <c r="I103" s="20" t="s">
        <v>42</v>
      </c>
      <c r="J103" s="20" t="s">
        <v>221</v>
      </c>
      <c r="K103" s="20" t="s">
        <v>201</v>
      </c>
      <c r="L103" s="7" t="str">
        <f t="shared" si="1"/>
        <v>Protomartyrs;Saints;Rome;Church History;Engravings</v>
      </c>
      <c r="M103" s="8" t="s">
        <v>525</v>
      </c>
      <c r="N103" s="21" t="s">
        <v>36</v>
      </c>
      <c r="O103" s="22"/>
      <c r="P103" s="22"/>
      <c r="Q103" s="16"/>
      <c r="R103" s="15" t="s">
        <v>153</v>
      </c>
      <c r="S103" s="15"/>
      <c r="T103" s="15"/>
    </row>
    <row r="104" spans="1:20" ht="61" x14ac:dyDescent="0.2">
      <c r="A104" s="3" t="s">
        <v>327</v>
      </c>
      <c r="B104" s="3"/>
      <c r="C104" s="11" t="s">
        <v>526</v>
      </c>
      <c r="D104" s="6" t="s">
        <v>527</v>
      </c>
      <c r="E104" s="15" t="s">
        <v>528</v>
      </c>
      <c r="F104" s="17" t="s">
        <v>491</v>
      </c>
      <c r="G104" s="20" t="s">
        <v>150</v>
      </c>
      <c r="H104" s="20" t="s">
        <v>492</v>
      </c>
      <c r="I104" s="16"/>
      <c r="J104" s="16"/>
      <c r="K104" s="16"/>
      <c r="L104" s="7" t="str">
        <f t="shared" si="1"/>
        <v>Human Sacrifices;Aztecs;;;</v>
      </c>
      <c r="M104" s="8" t="s">
        <v>529</v>
      </c>
      <c r="N104" s="21" t="s">
        <v>36</v>
      </c>
      <c r="O104" s="22"/>
      <c r="P104" s="22"/>
      <c r="Q104" s="16"/>
      <c r="R104" s="15" t="s">
        <v>153</v>
      </c>
      <c r="S104" s="15"/>
      <c r="T104" s="15"/>
    </row>
    <row r="105" spans="1:20" ht="61" x14ac:dyDescent="0.2">
      <c r="A105" s="3" t="s">
        <v>327</v>
      </c>
      <c r="B105" s="3"/>
      <c r="C105" s="11" t="s">
        <v>530</v>
      </c>
      <c r="D105" s="6">
        <v>1556</v>
      </c>
      <c r="E105" s="17" t="s">
        <v>531</v>
      </c>
      <c r="F105" s="17" t="s">
        <v>491</v>
      </c>
      <c r="G105" s="20" t="s">
        <v>150</v>
      </c>
      <c r="H105" s="20" t="s">
        <v>492</v>
      </c>
      <c r="I105" s="16"/>
      <c r="J105" s="16"/>
      <c r="K105" s="16"/>
      <c r="L105" s="7" t="str">
        <f t="shared" si="1"/>
        <v>Human Sacrifices;Aztecs;;;</v>
      </c>
      <c r="M105" s="8" t="s">
        <v>532</v>
      </c>
      <c r="N105" s="21" t="s">
        <v>36</v>
      </c>
      <c r="O105" s="22"/>
      <c r="P105" s="22"/>
      <c r="Q105" s="16"/>
      <c r="R105" s="15" t="s">
        <v>153</v>
      </c>
      <c r="S105" s="15"/>
      <c r="T105" s="15"/>
    </row>
    <row r="106" spans="1:20" ht="61" x14ac:dyDescent="0.2">
      <c r="A106" s="3" t="s">
        <v>327</v>
      </c>
      <c r="B106" s="3"/>
      <c r="C106" s="11" t="s">
        <v>533</v>
      </c>
      <c r="D106" s="6">
        <v>1556</v>
      </c>
      <c r="E106" s="17" t="s">
        <v>531</v>
      </c>
      <c r="F106" s="17" t="s">
        <v>491</v>
      </c>
      <c r="G106" s="20" t="s">
        <v>150</v>
      </c>
      <c r="H106" s="20" t="s">
        <v>492</v>
      </c>
      <c r="I106" s="16"/>
      <c r="J106" s="16"/>
      <c r="K106" s="16"/>
      <c r="L106" s="7" t="str">
        <f t="shared" si="1"/>
        <v>Human Sacrifices;Aztecs;;;</v>
      </c>
      <c r="M106" s="8" t="s">
        <v>534</v>
      </c>
      <c r="N106" s="21" t="s">
        <v>36</v>
      </c>
      <c r="O106" s="22"/>
      <c r="P106" s="22"/>
      <c r="Q106" s="16"/>
      <c r="R106" s="15" t="s">
        <v>153</v>
      </c>
      <c r="S106" s="15"/>
      <c r="T106" s="15"/>
    </row>
    <row r="107" spans="1:20" ht="61" x14ac:dyDescent="0.2">
      <c r="A107" s="3" t="s">
        <v>327</v>
      </c>
      <c r="B107" s="3"/>
      <c r="C107" s="11" t="s">
        <v>535</v>
      </c>
      <c r="D107" s="6">
        <v>16</v>
      </c>
      <c r="E107" s="17" t="s">
        <v>536</v>
      </c>
      <c r="F107" s="17" t="s">
        <v>491</v>
      </c>
      <c r="G107" s="20" t="s">
        <v>150</v>
      </c>
      <c r="H107" s="20" t="s">
        <v>492</v>
      </c>
      <c r="I107" s="16"/>
      <c r="J107" s="16"/>
      <c r="K107" s="16"/>
      <c r="L107" s="7" t="str">
        <f t="shared" si="1"/>
        <v>Human Sacrifices;Aztecs;;;</v>
      </c>
      <c r="M107" s="8" t="s">
        <v>537</v>
      </c>
      <c r="N107" s="21" t="s">
        <v>36</v>
      </c>
      <c r="O107" s="22"/>
      <c r="P107" s="22"/>
      <c r="Q107" s="16"/>
      <c r="R107" s="15" t="s">
        <v>153</v>
      </c>
      <c r="S107" s="15"/>
      <c r="T107" s="15"/>
    </row>
    <row r="108" spans="1:20" ht="61" x14ac:dyDescent="0.2">
      <c r="A108" s="3" t="s">
        <v>327</v>
      </c>
      <c r="B108" s="3"/>
      <c r="C108" s="11" t="s">
        <v>538</v>
      </c>
      <c r="D108" s="6">
        <v>16</v>
      </c>
      <c r="E108" s="17" t="s">
        <v>536</v>
      </c>
      <c r="F108" s="17" t="s">
        <v>491</v>
      </c>
      <c r="G108" s="20" t="s">
        <v>150</v>
      </c>
      <c r="H108" s="20" t="s">
        <v>492</v>
      </c>
      <c r="I108" s="16"/>
      <c r="J108" s="16"/>
      <c r="K108" s="16"/>
      <c r="L108" s="7" t="str">
        <f t="shared" si="1"/>
        <v>Human Sacrifices;Aztecs;;;</v>
      </c>
      <c r="M108" s="8" t="s">
        <v>539</v>
      </c>
      <c r="N108" s="21" t="s">
        <v>36</v>
      </c>
      <c r="O108" s="22"/>
      <c r="P108" s="22"/>
      <c r="Q108" s="16"/>
      <c r="R108" s="15" t="s">
        <v>153</v>
      </c>
      <c r="S108" s="15"/>
      <c r="T108" s="15"/>
    </row>
    <row r="109" spans="1:20" ht="61" x14ac:dyDescent="0.2">
      <c r="A109" s="3" t="s">
        <v>327</v>
      </c>
      <c r="B109" s="3"/>
      <c r="C109" s="11" t="s">
        <v>540</v>
      </c>
      <c r="D109" s="6">
        <v>16</v>
      </c>
      <c r="E109" s="3" t="s">
        <v>536</v>
      </c>
      <c r="F109" s="17" t="s">
        <v>491</v>
      </c>
      <c r="G109" s="20" t="s">
        <v>150</v>
      </c>
      <c r="H109" s="20" t="s">
        <v>492</v>
      </c>
      <c r="I109" s="16"/>
      <c r="J109" s="16"/>
      <c r="K109" s="16"/>
      <c r="L109" s="7" t="str">
        <f t="shared" si="1"/>
        <v>Human Sacrifices;Aztecs;;;</v>
      </c>
      <c r="M109" s="8" t="s">
        <v>541</v>
      </c>
      <c r="N109" s="21" t="s">
        <v>36</v>
      </c>
      <c r="O109" s="22"/>
      <c r="P109" s="22"/>
      <c r="Q109" s="16"/>
      <c r="R109" s="15" t="s">
        <v>153</v>
      </c>
      <c r="S109" s="15"/>
      <c r="T109" s="15"/>
    </row>
    <row r="110" spans="1:20" ht="57" x14ac:dyDescent="0.2">
      <c r="A110" s="3" t="s">
        <v>327</v>
      </c>
      <c r="B110" s="3"/>
      <c r="C110" s="11" t="s">
        <v>542</v>
      </c>
      <c r="D110" s="6">
        <v>1583</v>
      </c>
      <c r="E110" s="3" t="s">
        <v>543</v>
      </c>
      <c r="F110" s="15" t="s">
        <v>544</v>
      </c>
      <c r="G110" s="16" t="s">
        <v>5</v>
      </c>
      <c r="H110" s="16" t="s">
        <v>545</v>
      </c>
      <c r="I110" s="16" t="s">
        <v>546</v>
      </c>
      <c r="J110" s="16" t="s">
        <v>547</v>
      </c>
      <c r="K110" s="16"/>
      <c r="L110" s="7" t="str">
        <f t="shared" si="1"/>
        <v>Bible, Old Testament;Christian-Islamic relations;Abraham and Ishmael;Jewish Sacrifices;</v>
      </c>
      <c r="M110" s="13" t="s">
        <v>548</v>
      </c>
      <c r="N110" s="9" t="s">
        <v>36</v>
      </c>
      <c r="O110" s="10" t="s">
        <v>10</v>
      </c>
      <c r="P110" s="10"/>
      <c r="Q110" s="16"/>
      <c r="R110" s="17" t="s">
        <v>153</v>
      </c>
      <c r="S110" s="17"/>
      <c r="T110" s="17"/>
    </row>
    <row r="111" spans="1:20" ht="71" x14ac:dyDescent="0.2">
      <c r="A111" s="3" t="s">
        <v>327</v>
      </c>
      <c r="B111" s="3"/>
      <c r="C111" s="11" t="s">
        <v>549</v>
      </c>
      <c r="D111" s="6">
        <v>17</v>
      </c>
      <c r="E111" s="3"/>
      <c r="F111" s="15" t="s">
        <v>550</v>
      </c>
      <c r="G111" s="16" t="s">
        <v>214</v>
      </c>
      <c r="H111" s="16" t="s">
        <v>545</v>
      </c>
      <c r="I111" s="16" t="s">
        <v>546</v>
      </c>
      <c r="J111" s="16" t="s">
        <v>547</v>
      </c>
      <c r="K111" s="16" t="s">
        <v>5</v>
      </c>
      <c r="L111" s="7" t="str">
        <f t="shared" si="1"/>
        <v>Frescos;Christian-Islamic relations;Abraham and Ishmael;Jewish Sacrifices;Bible, Old Testament</v>
      </c>
      <c r="M111" s="13" t="s">
        <v>551</v>
      </c>
      <c r="N111" s="9" t="s">
        <v>36</v>
      </c>
      <c r="O111" s="10" t="s">
        <v>10</v>
      </c>
      <c r="P111" s="10"/>
      <c r="Q111" s="16"/>
      <c r="R111" s="17" t="s">
        <v>153</v>
      </c>
      <c r="S111" s="17"/>
      <c r="T111" s="17"/>
    </row>
    <row r="112" spans="1:20" ht="57" x14ac:dyDescent="0.2">
      <c r="A112" s="3" t="s">
        <v>552</v>
      </c>
      <c r="B112" s="14" t="s">
        <v>553</v>
      </c>
      <c r="C112" s="24" t="s">
        <v>554</v>
      </c>
      <c r="D112" s="6" t="s">
        <v>555</v>
      </c>
      <c r="E112" s="3" t="s">
        <v>610</v>
      </c>
      <c r="F112" s="17"/>
      <c r="G112" s="16" t="s">
        <v>201</v>
      </c>
      <c r="H112" s="16" t="s">
        <v>342</v>
      </c>
      <c r="I112" s="16"/>
      <c r="J112" s="16"/>
      <c r="K112" s="16"/>
      <c r="L112" s="7" t="str">
        <f t="shared" si="1"/>
        <v>Engravings;Pagan Sacrifice;;;</v>
      </c>
      <c r="M112" s="13" t="s">
        <v>556</v>
      </c>
      <c r="N112" s="9" t="s">
        <v>36</v>
      </c>
      <c r="O112" s="10"/>
      <c r="P112" s="10"/>
      <c r="Q112" s="16"/>
      <c r="R112" s="17" t="s">
        <v>153</v>
      </c>
      <c r="S112" s="17"/>
      <c r="T112" s="17"/>
    </row>
    <row r="113" spans="1:20" ht="57" x14ac:dyDescent="0.2">
      <c r="A113" s="3" t="s">
        <v>552</v>
      </c>
      <c r="B113" s="4" t="s">
        <v>553</v>
      </c>
      <c r="C113" s="11" t="s">
        <v>557</v>
      </c>
      <c r="D113" s="6" t="s">
        <v>555</v>
      </c>
      <c r="E113" s="3" t="s">
        <v>611</v>
      </c>
      <c r="F113" s="17"/>
      <c r="G113" s="16" t="s">
        <v>201</v>
      </c>
      <c r="H113" s="16" t="s">
        <v>558</v>
      </c>
      <c r="I113" s="16" t="s">
        <v>126</v>
      </c>
      <c r="J113" s="16" t="s">
        <v>342</v>
      </c>
      <c r="K113" s="16"/>
      <c r="L113" s="7" t="str">
        <f t="shared" si="1"/>
        <v>Engravings;North America;Native Americans;Pagan Sacrifice;</v>
      </c>
      <c r="M113" s="13" t="s">
        <v>559</v>
      </c>
      <c r="N113" s="9" t="s">
        <v>36</v>
      </c>
      <c r="O113" s="10"/>
      <c r="P113" s="10"/>
      <c r="Q113" s="16"/>
      <c r="R113" s="17" t="s">
        <v>153</v>
      </c>
      <c r="S113" s="17"/>
      <c r="T113" s="17"/>
    </row>
    <row r="114" spans="1:20" ht="57" x14ac:dyDescent="0.2">
      <c r="A114" s="3" t="s">
        <v>552</v>
      </c>
      <c r="B114" s="4" t="s">
        <v>553</v>
      </c>
      <c r="C114" s="11" t="s">
        <v>560</v>
      </c>
      <c r="D114" s="6" t="s">
        <v>555</v>
      </c>
      <c r="E114" s="3" t="s">
        <v>611</v>
      </c>
      <c r="F114" s="17"/>
      <c r="G114" s="16" t="s">
        <v>201</v>
      </c>
      <c r="H114" s="16" t="s">
        <v>126</v>
      </c>
      <c r="I114" s="16"/>
      <c r="J114" s="16"/>
      <c r="K114" s="16"/>
      <c r="L114" s="7" t="str">
        <f t="shared" si="1"/>
        <v>Engravings;Native Americans;;;</v>
      </c>
      <c r="M114" s="8" t="s">
        <v>561</v>
      </c>
      <c r="N114" s="9" t="s">
        <v>36</v>
      </c>
      <c r="O114" s="10"/>
      <c r="P114" s="10"/>
      <c r="Q114" s="16"/>
      <c r="R114" s="17" t="s">
        <v>153</v>
      </c>
      <c r="S114" s="17"/>
      <c r="T114" s="17"/>
    </row>
    <row r="115" spans="1:20" ht="57" x14ac:dyDescent="0.2">
      <c r="A115" s="3" t="s">
        <v>552</v>
      </c>
      <c r="B115" s="4" t="s">
        <v>553</v>
      </c>
      <c r="C115" s="11" t="s">
        <v>562</v>
      </c>
      <c r="D115" s="6" t="s">
        <v>555</v>
      </c>
      <c r="E115" s="3" t="s">
        <v>611</v>
      </c>
      <c r="F115" s="17"/>
      <c r="G115" s="16" t="s">
        <v>201</v>
      </c>
      <c r="H115" s="16" t="s">
        <v>148</v>
      </c>
      <c r="I115" s="16" t="s">
        <v>149</v>
      </c>
      <c r="J115" s="16" t="s">
        <v>51</v>
      </c>
      <c r="K115" s="16" t="s">
        <v>124</v>
      </c>
      <c r="L115" s="7" t="str">
        <f t="shared" si="1"/>
        <v>Engravings;Iphigenia;Ancient Greeks;Women;Firstborns</v>
      </c>
      <c r="M115" s="8" t="s">
        <v>563</v>
      </c>
      <c r="N115" s="9" t="s">
        <v>36</v>
      </c>
      <c r="O115" s="10"/>
      <c r="P115" s="10"/>
      <c r="Q115" s="16"/>
      <c r="R115" s="17" t="s">
        <v>153</v>
      </c>
      <c r="S115" s="17"/>
      <c r="T115" s="17"/>
    </row>
    <row r="116" spans="1:20" ht="57" x14ac:dyDescent="0.2">
      <c r="A116" s="3" t="s">
        <v>552</v>
      </c>
      <c r="B116" s="4" t="s">
        <v>553</v>
      </c>
      <c r="C116" s="24" t="s">
        <v>564</v>
      </c>
      <c r="D116" s="6" t="s">
        <v>555</v>
      </c>
      <c r="E116" s="3" t="s">
        <v>611</v>
      </c>
      <c r="F116" s="17"/>
      <c r="G116" s="16" t="s">
        <v>201</v>
      </c>
      <c r="H116" s="16" t="s">
        <v>126</v>
      </c>
      <c r="I116" s="16"/>
      <c r="J116" s="16"/>
      <c r="K116" s="16"/>
      <c r="L116" s="7" t="str">
        <f t="shared" si="1"/>
        <v>Engravings;Native Americans;;;</v>
      </c>
      <c r="M116" s="13" t="s">
        <v>565</v>
      </c>
      <c r="N116" s="9" t="s">
        <v>36</v>
      </c>
      <c r="O116" s="10"/>
      <c r="P116" s="10"/>
      <c r="Q116" s="16"/>
      <c r="R116" s="17" t="s">
        <v>153</v>
      </c>
      <c r="S116" s="17"/>
      <c r="T116" s="17"/>
    </row>
    <row r="117" spans="1:20" ht="57" x14ac:dyDescent="0.2">
      <c r="A117" s="3" t="s">
        <v>552</v>
      </c>
      <c r="B117" s="4" t="s">
        <v>553</v>
      </c>
      <c r="C117" s="24" t="s">
        <v>566</v>
      </c>
      <c r="D117" s="6" t="s">
        <v>555</v>
      </c>
      <c r="E117" s="3" t="s">
        <v>612</v>
      </c>
      <c r="F117" s="17"/>
      <c r="G117" s="16" t="s">
        <v>201</v>
      </c>
      <c r="H117" s="16" t="s">
        <v>126</v>
      </c>
      <c r="I117" s="16" t="s">
        <v>34</v>
      </c>
      <c r="J117" s="16"/>
      <c r="K117" s="16"/>
      <c r="L117" s="7" t="str">
        <f t="shared" si="1"/>
        <v>Engravings;Native Americans;Animals;;</v>
      </c>
      <c r="M117" s="13" t="s">
        <v>567</v>
      </c>
      <c r="N117" s="9" t="s">
        <v>36</v>
      </c>
      <c r="O117" s="10"/>
      <c r="P117" s="10"/>
      <c r="Q117" s="16"/>
      <c r="R117" s="17" t="s">
        <v>153</v>
      </c>
      <c r="S117" s="17"/>
      <c r="T117" s="17"/>
    </row>
    <row r="118" spans="1:20" ht="57" x14ac:dyDescent="0.2">
      <c r="A118" s="3" t="s">
        <v>552</v>
      </c>
      <c r="B118" s="4" t="s">
        <v>553</v>
      </c>
      <c r="C118" s="11" t="s">
        <v>568</v>
      </c>
      <c r="D118" s="6" t="s">
        <v>555</v>
      </c>
      <c r="E118" s="3" t="s">
        <v>613</v>
      </c>
      <c r="F118" s="17"/>
      <c r="G118" s="16" t="s">
        <v>201</v>
      </c>
      <c r="H118" s="16" t="s">
        <v>569</v>
      </c>
      <c r="I118" s="16" t="s">
        <v>570</v>
      </c>
      <c r="J118" s="16"/>
      <c r="K118" s="16"/>
      <c r="L118" s="7" t="str">
        <f t="shared" si="1"/>
        <v>Engravings;Zoroastrians;Priesthood;;</v>
      </c>
      <c r="M118" s="13" t="s">
        <v>571</v>
      </c>
      <c r="N118" s="9" t="s">
        <v>36</v>
      </c>
      <c r="O118" s="10"/>
      <c r="P118" s="10"/>
      <c r="Q118" s="16"/>
      <c r="R118" s="17" t="s">
        <v>153</v>
      </c>
      <c r="S118" s="17"/>
      <c r="T118" s="17"/>
    </row>
    <row r="119" spans="1:20" ht="71" x14ac:dyDescent="0.2">
      <c r="A119" s="3" t="s">
        <v>572</v>
      </c>
      <c r="B119" s="4" t="s">
        <v>553</v>
      </c>
      <c r="C119" s="24" t="s">
        <v>573</v>
      </c>
      <c r="D119" s="6" t="s">
        <v>574</v>
      </c>
      <c r="E119" s="3" t="s">
        <v>575</v>
      </c>
      <c r="F119" s="17"/>
      <c r="G119" s="16" t="s">
        <v>201</v>
      </c>
      <c r="H119" s="16" t="s">
        <v>168</v>
      </c>
      <c r="I119" s="16" t="s">
        <v>167</v>
      </c>
      <c r="J119" s="16"/>
      <c r="K119" s="16"/>
      <c r="L119" s="7" t="str">
        <f t="shared" si="1"/>
        <v>Engravings;Ancient Sacrifices;Ancient Romans;;</v>
      </c>
      <c r="M119" s="8" t="s">
        <v>576</v>
      </c>
      <c r="N119" s="9" t="s">
        <v>36</v>
      </c>
      <c r="O119" s="10"/>
      <c r="P119" s="10"/>
      <c r="Q119" s="16" t="s">
        <v>577</v>
      </c>
      <c r="R119" s="17" t="s">
        <v>153</v>
      </c>
      <c r="S119" s="17"/>
      <c r="T119" s="17"/>
    </row>
  </sheetData>
  <dataValidations count="1">
    <dataValidation type="list" allowBlank="1" sqref="N2:P119" xr:uid="{A4B1F430-BAF2-EC48-B7DD-0ADE42868681}">
      <formula1>"0. General bibliography (19th-21th century),1. Sacrifice and Bible (16th-18th century),2. Sacrifice and religion: comparisons antiquarians anthropology (16th-18th century),3. Sacrifice and politics (16th-18th century),4. Sacrifice and Eucharist (16th-18th"&amp;" century),5. Sacrifices of self: Martyrology and crusades including Reconquista (12th-20th century),6. Sacrifices of self: Martyrology after Reformation (16th-18th century),7. Sacrifices of self: Martirology and Catholic global missions (16th-18th century"&amp;")"</formula1>
    </dataValidation>
  </dataValidations>
  <hyperlinks>
    <hyperlink ref="B2" r:id="rId1" xr:uid="{570007B2-DE32-AD48-BBBA-2CA262B2E099}"/>
    <hyperlink ref="M2" r:id="rId2" xr:uid="{236254F4-04CE-C24A-861F-A7AE4C9C3B90}"/>
    <hyperlink ref="B3" r:id="rId3" xr:uid="{A37A15C7-0C16-2B47-949C-5D971239BE58}"/>
    <hyperlink ref="M3" r:id="rId4" xr:uid="{E69EBBF0-CC5D-A34D-909D-0F76B5FB732F}"/>
    <hyperlink ref="B4" r:id="rId5" xr:uid="{367A7A09-C303-334A-AC7F-43888985D891}"/>
    <hyperlink ref="M4" r:id="rId6" xr:uid="{1F7CA4DE-9CCB-5347-A0DA-1D4DF16C6A1C}"/>
    <hyperlink ref="B5" r:id="rId7" xr:uid="{3911B450-8C13-2D44-814D-ACA18B4F75B6}"/>
    <hyperlink ref="M5" r:id="rId8" xr:uid="{D6994262-7AA1-D846-83C3-8D27FE8F7F56}"/>
    <hyperlink ref="B6" r:id="rId9" xr:uid="{7B136B44-89D6-DF49-9865-8B5B2EA4D62B}"/>
    <hyperlink ref="M6" r:id="rId10" xr:uid="{0672A302-E7FA-CA42-8A3E-6C3C00736C70}"/>
    <hyperlink ref="B7" r:id="rId11" xr:uid="{5BFF414E-FC51-DE4C-85C3-C7F1BAAD5288}"/>
    <hyperlink ref="M7" r:id="rId12" xr:uid="{18CD064B-56AF-DE4F-A4E8-077ABAB620DC}"/>
    <hyperlink ref="M8" r:id="rId13" xr:uid="{3EC72E24-3802-3946-8181-6D40CC2E1A8C}"/>
    <hyperlink ref="B9" r:id="rId14" xr:uid="{ED4026B1-3DF2-0749-96F3-04004D716B00}"/>
    <hyperlink ref="M9" r:id="rId15" xr:uid="{109EF750-E5AF-4F4E-A381-2C6E6B661203}"/>
    <hyperlink ref="B10" r:id="rId16" xr:uid="{05E53D92-612C-BF48-8FBE-8A1773393518}"/>
    <hyperlink ref="M10" r:id="rId17" xr:uid="{52480EC4-9E28-9549-BEEF-712DC7C7EAF9}"/>
    <hyperlink ref="B11" r:id="rId18" xr:uid="{070B0E19-1B02-F447-8279-E6CE6F733011}"/>
    <hyperlink ref="M11" r:id="rId19" xr:uid="{F6B12A9C-E89C-3D40-92D7-D286D766B7A0}"/>
    <hyperlink ref="B12" r:id="rId20" xr:uid="{37333186-307F-3648-9700-DF2D9AA4AF75}"/>
    <hyperlink ref="M12" r:id="rId21" xr:uid="{E2868479-2DD2-EB40-B758-2E4D2D92E8FA}"/>
    <hyperlink ref="B13" r:id="rId22" xr:uid="{DFDE7B57-1A11-8E4B-85F0-827F749EE898}"/>
    <hyperlink ref="M13" r:id="rId23" xr:uid="{A445D518-4AEB-5240-BDE4-2F7E03BF97E2}"/>
    <hyperlink ref="B14" r:id="rId24" xr:uid="{E32F5C06-6F50-3247-8641-9C85181B9195}"/>
    <hyperlink ref="M14" r:id="rId25" xr:uid="{CFB3F603-576E-4D4C-9304-2304869A4B1A}"/>
    <hyperlink ref="B15" r:id="rId26" xr:uid="{3A2702B5-1F47-A945-BE48-0825FD530FA9}"/>
    <hyperlink ref="M15" r:id="rId27" xr:uid="{5918F526-DC13-BA44-B423-F3E2D43BF4DB}"/>
    <hyperlink ref="B16" r:id="rId28" xr:uid="{5009CF18-600E-B545-A0B4-AB5F68E167CB}"/>
    <hyperlink ref="M16" r:id="rId29" xr:uid="{294314DA-5D90-2E4B-9891-62902E9ED695}"/>
    <hyperlink ref="B17" r:id="rId30" xr:uid="{BAA78FDF-FD37-EC46-BBA0-D60E221D69B2}"/>
    <hyperlink ref="M17" r:id="rId31" xr:uid="{AC0A66ED-4905-9241-8DAE-A0DC46B1AA23}"/>
    <hyperlink ref="B18" r:id="rId32" xr:uid="{20795624-AA8B-CB45-9EAE-9C87B28F9826}"/>
    <hyperlink ref="M18" r:id="rId33" xr:uid="{FA753563-9555-6646-B2D4-36E963BF17DD}"/>
    <hyperlink ref="B19" r:id="rId34" xr:uid="{EAC3FD47-E1C7-9841-BCF1-CE89EC659EC0}"/>
    <hyperlink ref="M19" r:id="rId35" xr:uid="{B4B5A34F-BDD8-F042-B623-ED1E65206655}"/>
    <hyperlink ref="B20" r:id="rId36" xr:uid="{402B90C3-969F-CA4F-904E-D3719A57E2F6}"/>
    <hyperlink ref="M20" r:id="rId37" xr:uid="{9BCCDA8C-2CD0-994B-A8A8-2FA002617435}"/>
    <hyperlink ref="B21" r:id="rId38" xr:uid="{CC3F2DA4-368F-6248-BC7B-0F08041DF204}"/>
    <hyperlink ref="M21" r:id="rId39" xr:uid="{EB66885D-4A64-0A44-A8E0-700A175232DC}"/>
    <hyperlink ref="B22" r:id="rId40" xr:uid="{29013E20-8DD2-3441-8F53-E09BD094C703}"/>
    <hyperlink ref="M22" r:id="rId41" xr:uid="{E99369F8-184A-F349-99F7-839FDC935293}"/>
    <hyperlink ref="B23" r:id="rId42" xr:uid="{85D9C0D0-644F-474A-9A4A-95591DB91C7B}"/>
    <hyperlink ref="M23" r:id="rId43" xr:uid="{3888A5FC-9A86-E149-9799-8A909D7746F3}"/>
    <hyperlink ref="M24" r:id="rId44" xr:uid="{E100E6A7-D91E-4749-9450-102DD43C2080}"/>
    <hyperlink ref="M25" r:id="rId45" xr:uid="{5283AA2E-6393-E241-A6D3-8E0C1EF33EFE}"/>
    <hyperlink ref="B26" r:id="rId46" xr:uid="{CBF658CD-1A61-C14C-8EAF-BF03A8CE5357}"/>
    <hyperlink ref="M26" r:id="rId47" xr:uid="{84541455-FE6B-FF47-82DB-606EAFBBE56B}"/>
    <hyperlink ref="B27" r:id="rId48" xr:uid="{EDC7F3D1-50AF-FE47-99DC-D40F7A3A1ADB}"/>
    <hyperlink ref="M27" r:id="rId49" xr:uid="{E4FC49F1-A969-9048-AADB-B394005BAD55}"/>
    <hyperlink ref="B28" r:id="rId50" xr:uid="{15E2DD4B-A306-2A41-B350-C145FB2057C3}"/>
    <hyperlink ref="M28" r:id="rId51" xr:uid="{8172B2F8-BC8B-6D41-841D-F52EFEAFF88C}"/>
    <hyperlink ref="M29" r:id="rId52" xr:uid="{2A78E1A6-1286-614E-B513-5BFC9ADF2C0B}"/>
    <hyperlink ref="B30" r:id="rId53" xr:uid="{945BD55D-B580-A041-BEAA-FEEEBBE1AB8A}"/>
    <hyperlink ref="M30" r:id="rId54" xr:uid="{7871153C-3ABB-AE49-9716-DA6AC8240C17}"/>
    <hyperlink ref="B31" r:id="rId55" xr:uid="{2EA646D4-2B80-524F-937F-3FC6C30D9485}"/>
    <hyperlink ref="M31" r:id="rId56" xr:uid="{A1990756-0DD1-794C-958A-28B63D274DEB}"/>
    <hyperlink ref="B32" r:id="rId57" xr:uid="{BE6E6D23-49FC-E349-90AB-6D40F9CDFB65}"/>
    <hyperlink ref="M32" r:id="rId58" xr:uid="{628193C4-C0EE-2D48-BB05-1C6A498A633F}"/>
    <hyperlink ref="B33" r:id="rId59" xr:uid="{CB9FD9A5-82F8-B54A-832E-122EF31CDF5C}"/>
    <hyperlink ref="M33" r:id="rId60" xr:uid="{0C959E38-3E8F-F14C-8FED-9CB6909776F2}"/>
    <hyperlink ref="B34" r:id="rId61" xr:uid="{68F98B61-02C0-4F4F-8792-D3EB49DDC342}"/>
    <hyperlink ref="M34" r:id="rId62" xr:uid="{44925233-4F96-4441-9C84-8D1F2BDF35CB}"/>
    <hyperlink ref="M35" r:id="rId63" xr:uid="{E4C5C6C6-DCAC-AA4A-9A00-33CB05BDD34B}"/>
    <hyperlink ref="M36" r:id="rId64" xr:uid="{CBBB3976-01E3-7D44-8850-8C52A4F04887}"/>
    <hyperlink ref="B37" r:id="rId65" xr:uid="{ABB36606-0CF0-BB42-A4B0-480C69411145}"/>
    <hyperlink ref="M37" r:id="rId66" xr:uid="{B05AB23E-1327-BD42-B605-DF34CC38FD82}"/>
    <hyperlink ref="B38" r:id="rId67" xr:uid="{B1243B5E-179E-CE44-BBCF-245FDD4A79D2}"/>
    <hyperlink ref="M38" r:id="rId68" xr:uid="{1A3CF087-6CCF-C74B-9630-1616DC1E59BB}"/>
    <hyperlink ref="M39" r:id="rId69" xr:uid="{0F916294-AE1E-7946-9684-7852B3B9E5C2}"/>
    <hyperlink ref="B40" r:id="rId70" xr:uid="{1F5B950D-9F38-EE4D-A2AD-CC1453399AD1}"/>
    <hyperlink ref="M40" r:id="rId71" xr:uid="{BC601604-F5CA-714F-B06C-9359BCD9D223}"/>
    <hyperlink ref="B41" r:id="rId72" xr:uid="{4D5B2FAB-7CF9-7442-8881-A4B962D16E20}"/>
    <hyperlink ref="M41" r:id="rId73" xr:uid="{90172BFB-C639-BA4C-9CD3-2F3A42158B2B}"/>
    <hyperlink ref="B42" r:id="rId74" xr:uid="{26658F6E-A59D-4747-AF09-90822106B94F}"/>
    <hyperlink ref="M42" r:id="rId75" xr:uid="{68C538F6-758C-6649-B4C7-F1524FEB63C7}"/>
    <hyperlink ref="M43" r:id="rId76" xr:uid="{E115660F-592E-4143-8BA3-3135D0082B5F}"/>
    <hyperlink ref="B44" r:id="rId77" xr:uid="{9CB3CC76-E369-454C-B29B-4F74FE6BF38E}"/>
    <hyperlink ref="M44" r:id="rId78" xr:uid="{78FCBDFA-202F-D645-86F7-AD1960EF714B}"/>
    <hyperlink ref="B45" r:id="rId79" xr:uid="{6F7B984B-1A8C-0440-A2B1-78B02F2F4A21}"/>
    <hyperlink ref="M45" r:id="rId80" xr:uid="{A4B1291F-EFB4-FA4B-8A71-2FA48418065E}"/>
    <hyperlink ref="B46" r:id="rId81" xr:uid="{0471FDF2-7CDF-5446-9037-74D121306466}"/>
    <hyperlink ref="M46" r:id="rId82" xr:uid="{74C12C41-1045-6849-93A8-B35337B3BA96}"/>
    <hyperlink ref="B47" r:id="rId83" xr:uid="{FB75590D-4138-D742-87EB-5FD8354D296B}"/>
    <hyperlink ref="M47" r:id="rId84" xr:uid="{F20D1F9D-478E-3D44-922F-42C485367995}"/>
    <hyperlink ref="B48" r:id="rId85" xr:uid="{B0F8C67D-EF48-214C-8233-E7674BBB9229}"/>
    <hyperlink ref="M48" r:id="rId86" xr:uid="{4CE38BA1-54F7-DE44-A342-83EBF976F4D0}"/>
    <hyperlink ref="B49" r:id="rId87" xr:uid="{4D17E52C-EED7-4748-AB06-F9BE5DB96F51}"/>
    <hyperlink ref="M49" r:id="rId88" xr:uid="{25739E16-888C-E245-A360-896DC946EA03}"/>
    <hyperlink ref="B50" r:id="rId89" xr:uid="{FEE2F79F-2C45-214D-827B-FAFD24E56517}"/>
    <hyperlink ref="M50" r:id="rId90" xr:uid="{99698043-B9CE-3145-9014-39BFD83DFFC6}"/>
    <hyperlink ref="B51" r:id="rId91" xr:uid="{8AA31088-CBBB-5C48-9737-A279E7880FAF}"/>
    <hyperlink ref="M51" r:id="rId92" xr:uid="{5DBF7AED-4832-244A-9EF7-EC50B068A9C4}"/>
    <hyperlink ref="B52" r:id="rId93" xr:uid="{A99A814E-B58F-6246-A58C-84184F55A2AE}"/>
    <hyperlink ref="M52" r:id="rId94" xr:uid="{2F60EDE1-42A0-4B4A-B13D-35F9ABA16574}"/>
    <hyperlink ref="B53" r:id="rId95" xr:uid="{CF7D2581-B87D-BC41-B40F-6D2433E75C90}"/>
    <hyperlink ref="M53" r:id="rId96" xr:uid="{32FE5590-2DDE-EE49-9864-460F85C15AC6}"/>
    <hyperlink ref="M54" r:id="rId97" xr:uid="{7EA11E70-E200-8443-AAA9-B4C01F8E7ED1}"/>
    <hyperlink ref="M55" r:id="rId98" xr:uid="{5A003248-34B4-3046-BCE1-913C3B51BB92}"/>
    <hyperlink ref="M56" r:id="rId99" xr:uid="{557308DD-E6C9-9A4B-B245-E1671993A42A}"/>
    <hyperlink ref="B57" r:id="rId100" xr:uid="{3CCA6797-DB36-EA42-BAF1-0A8DECBDD08F}"/>
    <hyperlink ref="M57" r:id="rId101" xr:uid="{29B152F5-29B2-B144-BD57-0EB1F965B1C9}"/>
    <hyperlink ref="B58" r:id="rId102" xr:uid="{702E883A-26FD-3641-9C9B-89F2F4AB4EE2}"/>
    <hyperlink ref="M58" r:id="rId103" xr:uid="{9A5931CD-A931-5A49-8D81-52847EA3D501}"/>
    <hyperlink ref="B59" r:id="rId104" xr:uid="{D1AE3FE0-3D75-704E-BF6E-8E8019A1A15A}"/>
    <hyperlink ref="M59" r:id="rId105" xr:uid="{E0E4D1CB-0D87-F843-81B5-9C483BC56EA4}"/>
    <hyperlink ref="B60" r:id="rId106" xr:uid="{EBF46007-A9CC-354A-80E9-4F4B45568656}"/>
    <hyperlink ref="M60" r:id="rId107" xr:uid="{70A97598-E6CB-DF45-B3AB-FBB282D22902}"/>
    <hyperlink ref="M61" r:id="rId108" xr:uid="{1B02F347-A207-5840-A22B-71D83D3475E2}"/>
    <hyperlink ref="M62" r:id="rId109" xr:uid="{CB973538-48CB-6F4C-9B5A-CFCE4F7222B3}"/>
    <hyperlink ref="B63" r:id="rId110" xr:uid="{F0F14DD1-C76D-8A4E-A72C-46E2AB6EAA08}"/>
    <hyperlink ref="M63" r:id="rId111" xr:uid="{379AE84C-C7A6-8F44-87A2-B2E8959499DA}"/>
    <hyperlink ref="B64" r:id="rId112" xr:uid="{5C4DBEE5-8CFD-714B-B759-A593EDAF7D38}"/>
    <hyperlink ref="M64" r:id="rId113" xr:uid="{2D6E3234-15AF-4C44-9C3F-9CF6DE559216}"/>
    <hyperlink ref="B65" r:id="rId114" xr:uid="{CF1E7DF7-0EE2-F646-BB56-B7596E427FB6}"/>
    <hyperlink ref="M65" r:id="rId115" xr:uid="{BBD4288A-C825-2644-8B03-33C0452F20FD}"/>
    <hyperlink ref="B66" r:id="rId116" xr:uid="{A47C503C-4226-024B-A091-B284810AAF54}"/>
    <hyperlink ref="M66" r:id="rId117" xr:uid="{5355E6AF-0A86-054F-8A2A-D754D0B69784}"/>
    <hyperlink ref="B67" r:id="rId118" xr:uid="{0D62574F-495D-244D-9153-D7A56FC5945C}"/>
    <hyperlink ref="M67" r:id="rId119" xr:uid="{51D08235-158D-C440-9AA9-8490E7B2F934}"/>
    <hyperlink ref="B68" r:id="rId120" xr:uid="{BB1CD531-9F00-C94A-8ACF-FA2532DBB70F}"/>
    <hyperlink ref="M68" r:id="rId121" xr:uid="{BA3E7277-302A-034B-A916-59887FAF6557}"/>
    <hyperlink ref="B69" r:id="rId122" xr:uid="{F3C2261F-986E-FD47-83B4-B8B7EEA94177}"/>
    <hyperlink ref="M69" r:id="rId123" xr:uid="{DC4EC777-BD17-464C-97EA-3FFA737D34EF}"/>
    <hyperlink ref="B70" r:id="rId124" xr:uid="{9DE36374-04D1-8A45-BD19-FA88F7555CEC}"/>
    <hyperlink ref="M70" r:id="rId125" xr:uid="{0CFFC170-B1C0-5046-AB0B-FE53CF8E7120}"/>
    <hyperlink ref="B71" r:id="rId126" xr:uid="{94DB6FEC-E145-8548-A47B-9B6FB0310AEC}"/>
    <hyperlink ref="M71" r:id="rId127" xr:uid="{E44FC242-8A6D-6849-A8AB-591322EF700B}"/>
    <hyperlink ref="B72" r:id="rId128" xr:uid="{449F15DD-3274-CE4E-A3B0-B80CE96B1E37}"/>
    <hyperlink ref="M72" r:id="rId129" xr:uid="{487BCC3E-006C-C841-88DA-24A95D668572}"/>
    <hyperlink ref="B73" r:id="rId130" xr:uid="{9A735336-74F9-8E4D-88D8-5A2BBA482895}"/>
    <hyperlink ref="M73" r:id="rId131" xr:uid="{050492E0-85FB-2041-AD15-9B9D4418887B}"/>
    <hyperlink ref="B74" r:id="rId132" xr:uid="{6DA4FE1E-D32E-A349-96C6-2A2CE0092880}"/>
    <hyperlink ref="M74" r:id="rId133" xr:uid="{5E1FCD1A-4622-E34E-9217-250E75EFFF87}"/>
    <hyperlink ref="B75" r:id="rId134" xr:uid="{2C83B6FE-2AD8-F54C-9136-50B7682FCAEA}"/>
    <hyperlink ref="M75" r:id="rId135" xr:uid="{974506D7-E6F9-974A-8A32-5C7F3448E199}"/>
    <hyperlink ref="B76" r:id="rId136" xr:uid="{E50BC309-AE27-354C-8069-5B57C472FE6F}"/>
    <hyperlink ref="M76" r:id="rId137" xr:uid="{04EC6210-1CA7-944C-8D5B-9B36226CA2A6}"/>
    <hyperlink ref="B77" r:id="rId138" xr:uid="{72BF1C8C-292F-CB4E-B9E7-C2430B79D48B}"/>
    <hyperlink ref="M77" r:id="rId139" xr:uid="{F7655A23-C288-EC4C-BA2B-211715DEA2EB}"/>
    <hyperlink ref="B78" r:id="rId140" xr:uid="{B2F3A57A-E232-8146-81FF-7115126DE784}"/>
    <hyperlink ref="M78" r:id="rId141" xr:uid="{9855A25E-D0DB-7444-8622-59F01244310B}"/>
    <hyperlink ref="B79" r:id="rId142" xr:uid="{32CADD4E-1CE0-5041-BAF3-81F0D2C92E48}"/>
    <hyperlink ref="M79" r:id="rId143" xr:uid="{40CF677A-57F8-DF4A-9970-7E2713856648}"/>
    <hyperlink ref="M80" r:id="rId144" xr:uid="{6C2D3AFF-2FCB-8A46-BE1E-9276240A7A85}"/>
    <hyperlink ref="B81" r:id="rId145" xr:uid="{C332C98C-B23E-AB42-9AA6-F8AC5842A983}"/>
    <hyperlink ref="M81" r:id="rId146" xr:uid="{32C2B13E-4804-0D47-B089-E6C04C84350F}"/>
    <hyperlink ref="B82" r:id="rId147" xr:uid="{A433D8AD-3EB1-5E42-AAE8-C81D2DF3CE83}"/>
    <hyperlink ref="M82" r:id="rId148" xr:uid="{BF1EC055-BDF2-DD41-BD51-F6B4F5ECA94C}"/>
    <hyperlink ref="M83" r:id="rId149" xr:uid="{3DDFBBB3-AE6E-2442-B878-6B011861CE7C}"/>
    <hyperlink ref="M84" r:id="rId150" xr:uid="{D8DFC112-A78E-6E46-98DB-C4EB11990955}"/>
    <hyperlink ref="M85" r:id="rId151" xr:uid="{53B8AC06-E60D-A64A-A892-93210FB4F9AF}"/>
    <hyperlink ref="M86" r:id="rId152" xr:uid="{549763A4-4CB0-3F44-B670-C8F67E90C829}"/>
    <hyperlink ref="M87" r:id="rId153" xr:uid="{9F4BC579-CEE6-E14C-8205-F0CF94EA51B3}"/>
    <hyperlink ref="M88" r:id="rId154" xr:uid="{708F7C08-EBDF-D040-B896-656542ACBD51}"/>
    <hyperlink ref="B89" r:id="rId155" xr:uid="{68FCE5F2-FAA6-4944-8DD4-F87AA8D04BCF}"/>
    <hyperlink ref="M89" r:id="rId156" xr:uid="{8064778F-0FBA-C649-8207-9F15A8AD5ABA}"/>
    <hyperlink ref="B90" r:id="rId157" xr:uid="{2844A091-1D37-6747-86F3-4BA2C0F760DA}"/>
    <hyperlink ref="M90" r:id="rId158" xr:uid="{28139ADE-AB83-174E-9D91-B2B1BA2CDF06}"/>
    <hyperlink ref="B91" r:id="rId159" xr:uid="{E05D66E4-9337-E149-896F-D8313A370E58}"/>
    <hyperlink ref="M91" r:id="rId160" xr:uid="{46D67C86-5139-D941-A5AA-EFC3EA96E0C5}"/>
    <hyperlink ref="B92" r:id="rId161" xr:uid="{0801ADAA-BB5F-6345-A3CC-B92BA8BE1B6F}"/>
    <hyperlink ref="M92" r:id="rId162" xr:uid="{E6360A21-D8A0-5B4A-9C2A-DADCE5DED29D}"/>
    <hyperlink ref="B93" r:id="rId163" xr:uid="{575BB9E4-CA92-A245-AB09-D96BECD1EDFC}"/>
    <hyperlink ref="M93" r:id="rId164" xr:uid="{C9365987-0FF7-584C-8446-85E76C441917}"/>
    <hyperlink ref="B94" r:id="rId165" xr:uid="{34EA7C4E-B1D2-BE4D-B9A8-9D96FFD2278F}"/>
    <hyperlink ref="M94" r:id="rId166" xr:uid="{B6433423-9420-0A4E-B734-A1B6488B2E08}"/>
    <hyperlink ref="B95" r:id="rId167" xr:uid="{0EBA843F-21D9-B146-B11F-B2597DE84F81}"/>
    <hyperlink ref="M95" r:id="rId168" xr:uid="{866C4E8B-DAA1-E84F-A50B-A449D45075A5}"/>
    <hyperlink ref="B96" r:id="rId169" xr:uid="{C9BF8D67-FFE4-EA4F-9FD8-1EBEB4C8F3E1}"/>
    <hyperlink ref="M96" r:id="rId170" xr:uid="{3107AD6D-CA96-3147-973E-AF278CAC5748}"/>
    <hyperlink ref="B97" r:id="rId171" xr:uid="{29CDF36C-70C7-4742-8083-91E9009986E5}"/>
    <hyperlink ref="M97" r:id="rId172" xr:uid="{46BD111D-B0E0-9B49-952F-73DC1F5E9F6C}"/>
    <hyperlink ref="B98" r:id="rId173" xr:uid="{C4BC73B4-C121-2A43-BEC4-CF4D0FCA367C}"/>
    <hyperlink ref="M98" r:id="rId174" xr:uid="{2E9CCB01-C927-924E-8CC7-1F2489114236}"/>
    <hyperlink ref="B99" r:id="rId175" xr:uid="{2F326EB1-0821-E742-817B-B79679A5AF04}"/>
    <hyperlink ref="M99" r:id="rId176" xr:uid="{3F48AC3F-C1EA-0A48-B28A-094EB382BB65}"/>
    <hyperlink ref="B100" r:id="rId177" xr:uid="{9EEF00F9-AA99-A34F-9217-56D786F23FF0}"/>
    <hyperlink ref="M100" r:id="rId178" xr:uid="{6C1A636E-B6C4-0747-B47B-05C3FD8C8801}"/>
    <hyperlink ref="B101" r:id="rId179" xr:uid="{6BB6ECB9-605B-1B41-8E67-82889F4F50FF}"/>
    <hyperlink ref="M101" r:id="rId180" xr:uid="{27DE208A-F40D-B149-82A8-10381B377888}"/>
    <hyperlink ref="B102" r:id="rId181" xr:uid="{DB4A26B1-C2D8-E74D-ACB8-17CE6F51A601}"/>
    <hyperlink ref="M102" r:id="rId182" xr:uid="{A95BA632-489A-1347-9891-8DB9241B2E37}"/>
    <hyperlink ref="B103" r:id="rId183" xr:uid="{CBDCEFCF-FA22-BB48-9CA7-1B5D35D0CB87}"/>
    <hyperlink ref="M103" r:id="rId184" xr:uid="{5CFCAE23-2D2D-014D-AAC1-60BA04AC18B1}"/>
    <hyperlink ref="M104" r:id="rId185" xr:uid="{2B304D09-889B-AF48-A06E-22DE55572186}"/>
    <hyperlink ref="M105" r:id="rId186" xr:uid="{03A20FAE-CB53-4C47-8C06-E64D7AD7A18F}"/>
    <hyperlink ref="M106" r:id="rId187" xr:uid="{202D24EE-A04D-D549-A71C-1BB911B0C657}"/>
    <hyperlink ref="M107" r:id="rId188" xr:uid="{8399C448-DB92-044D-910B-BE161873EE07}"/>
    <hyperlink ref="M108" r:id="rId189" xr:uid="{83E5A4DB-E424-C94D-85A9-B5C7CAEA4528}"/>
    <hyperlink ref="M109" r:id="rId190" xr:uid="{79176EB3-E7B4-E444-ADDB-7E70E9442978}"/>
    <hyperlink ref="M110" r:id="rId191" xr:uid="{E1BE0034-636E-4449-BE4A-E90BAAF1A3FE}"/>
    <hyperlink ref="M111" r:id="rId192" xr:uid="{9457F253-9B33-4C4A-8AE5-DDB1F8790160}"/>
    <hyperlink ref="B112" r:id="rId193" xr:uid="{D66217E0-2123-BE4E-9C31-D78966CBFC35}"/>
    <hyperlink ref="M112" r:id="rId194" xr:uid="{6C4CEC91-823D-0B4D-A0AD-ED493C888846}"/>
    <hyperlink ref="B113" r:id="rId195" xr:uid="{14558A73-F142-4B42-AA61-011281151AC4}"/>
    <hyperlink ref="M113" r:id="rId196" xr:uid="{472C2572-98BA-6141-9D5F-4B04F43249A7}"/>
    <hyperlink ref="B114" r:id="rId197" xr:uid="{A6410D18-2ACB-FF4D-A8E5-0707C03C9897}"/>
    <hyperlink ref="M114" r:id="rId198" xr:uid="{C9FF74B5-32C4-284F-A0EF-D3C95359C37F}"/>
    <hyperlink ref="B115" r:id="rId199" xr:uid="{A695507E-0F3F-E046-A83C-225CCA0288BD}"/>
    <hyperlink ref="M115" r:id="rId200" xr:uid="{EB33EC84-E0A3-BD49-A4BA-495C366F5920}"/>
    <hyperlink ref="B116" r:id="rId201" xr:uid="{B733C75E-8A29-5649-BC13-DBFC2C068D52}"/>
    <hyperlink ref="M116" r:id="rId202" xr:uid="{8199B2A2-5984-0046-A366-35629E4E90E4}"/>
    <hyperlink ref="B117" r:id="rId203" xr:uid="{6B685632-A3DE-3E4C-8C99-1064FB077E4F}"/>
    <hyperlink ref="M117" r:id="rId204" xr:uid="{3C75889E-858F-0246-BF77-EFB169FBA243}"/>
    <hyperlink ref="B118" r:id="rId205" xr:uid="{92378D7D-6BB3-6C49-8204-3C8392C287C2}"/>
    <hyperlink ref="M118" r:id="rId206" xr:uid="{1F5D5636-90DE-3F46-AA99-84AEB1A8CFD2}"/>
    <hyperlink ref="B119" r:id="rId207" xr:uid="{505816FB-F28A-A54A-9E18-99B6FC44B6C0}"/>
    <hyperlink ref="M119" r:id="rId208" xr:uid="{8EB5B715-45AE-7B4F-8BEE-DB54981F9E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2021-08-25T08:34:31Z</dcterms:created>
  <dcterms:modified xsi:type="dcterms:W3CDTF">2021-08-25T09:09:50Z</dcterms:modified>
</cp:coreProperties>
</file>