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nn\Desktop\Skola\KTH\DD2430 Projektkurs i datanalys\feature-space-world-music-b0799f51f7c8\"/>
    </mc:Choice>
  </mc:AlternateContent>
  <xr:revisionPtr revIDLastSave="0" documentId="13_ncr:1_{337866B1-16F8-486E-9E33-359DDB449FE0}" xr6:coauthVersionLast="45" xr6:coauthVersionMax="45" xr10:uidLastSave="{00000000-0000-0000-0000-000000000000}"/>
  <bookViews>
    <workbookView xWindow="-110" yWindow="-110" windowWidth="19420" windowHeight="10420" xr2:uid="{274156A7-4240-4260-A191-55D82ACF5BDA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2" i="1" l="1"/>
  <c r="C433" i="1"/>
  <c r="C434" i="1"/>
  <c r="C435" i="1"/>
  <c r="C436" i="1"/>
  <c r="C437" i="1"/>
  <c r="C438" i="1"/>
  <c r="C439" i="1"/>
  <c r="C440" i="1"/>
  <c r="C441" i="1"/>
  <c r="C442" i="1"/>
  <c r="C431" i="1"/>
  <c r="C428" i="1"/>
  <c r="C427" i="1"/>
  <c r="C426" i="1"/>
  <c r="C425" i="1"/>
  <c r="C424" i="1"/>
  <c r="C423" i="1"/>
  <c r="C415" i="1"/>
  <c r="C421" i="1" s="1"/>
  <c r="B477" i="1"/>
  <c r="B443" i="1"/>
  <c r="B429" i="1"/>
  <c r="C420" i="1"/>
  <c r="C419" i="1"/>
  <c r="C418" i="1"/>
  <c r="C417" i="1"/>
  <c r="C416" i="1"/>
  <c r="C414" i="1"/>
  <c r="C413" i="1"/>
  <c r="C410" i="1"/>
  <c r="B421" i="1"/>
  <c r="C411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7" i="1"/>
  <c r="C378" i="1" s="1"/>
  <c r="B411" i="1"/>
  <c r="C376" i="1"/>
  <c r="C373" i="1"/>
  <c r="B378" i="1"/>
  <c r="C374" i="1"/>
  <c r="C372" i="1"/>
  <c r="C371" i="1"/>
  <c r="C370" i="1"/>
  <c r="C369" i="1"/>
  <c r="C368" i="1"/>
  <c r="C367" i="1"/>
  <c r="C366" i="1"/>
  <c r="C360" i="1"/>
  <c r="C364" i="1" s="1"/>
  <c r="B374" i="1"/>
  <c r="C363" i="1"/>
  <c r="C362" i="1"/>
  <c r="C361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39" i="1"/>
  <c r="C341" i="1" s="1"/>
  <c r="B364" i="1"/>
  <c r="C340" i="1"/>
  <c r="C338" i="1"/>
  <c r="C337" i="1"/>
  <c r="C336" i="1"/>
  <c r="C335" i="1"/>
  <c r="C334" i="1"/>
  <c r="C333" i="1"/>
  <c r="C332" i="1"/>
  <c r="C331" i="1"/>
  <c r="C330" i="1"/>
  <c r="C329" i="1"/>
  <c r="C325" i="1"/>
  <c r="C327" i="1" s="1"/>
  <c r="B341" i="1"/>
  <c r="C326" i="1"/>
  <c r="C324" i="1"/>
  <c r="C323" i="1"/>
  <c r="C322" i="1"/>
  <c r="C321" i="1"/>
  <c r="C320" i="1"/>
  <c r="C319" i="1"/>
  <c r="C318" i="1"/>
  <c r="C317" i="1"/>
  <c r="C316" i="1"/>
  <c r="C315" i="1"/>
  <c r="C312" i="1"/>
  <c r="B327" i="1"/>
  <c r="C313" i="1"/>
  <c r="C311" i="1"/>
  <c r="C310" i="1"/>
  <c r="C309" i="1"/>
  <c r="C308" i="1"/>
  <c r="C303" i="1"/>
  <c r="C306" i="1" s="1"/>
  <c r="B313" i="1"/>
  <c r="C305" i="1"/>
  <c r="C304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6" i="1"/>
  <c r="C287" i="1" s="1"/>
  <c r="B306" i="1"/>
  <c r="C285" i="1"/>
  <c r="C284" i="1"/>
  <c r="C283" i="1"/>
  <c r="C282" i="1"/>
  <c r="C281" i="1"/>
  <c r="C280" i="1"/>
  <c r="B287" i="1"/>
  <c r="C279" i="1"/>
  <c r="C276" i="1"/>
  <c r="C277" i="1"/>
  <c r="C275" i="1"/>
  <c r="C274" i="1"/>
  <c r="C273" i="1"/>
  <c r="C272" i="1"/>
  <c r="C268" i="1"/>
  <c r="B277" i="1"/>
  <c r="C270" i="1"/>
  <c r="C269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44" i="1"/>
  <c r="C250" i="1" s="1"/>
  <c r="B270" i="1"/>
  <c r="C249" i="1"/>
  <c r="C248" i="1"/>
  <c r="C247" i="1"/>
  <c r="C246" i="1"/>
  <c r="C245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B250" i="1"/>
  <c r="C222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218" i="1"/>
  <c r="C219" i="1"/>
  <c r="C220" i="1"/>
  <c r="C221" i="1"/>
  <c r="C188" i="1"/>
  <c r="C180" i="1"/>
  <c r="B222" i="1"/>
  <c r="C186" i="1" l="1"/>
  <c r="C185" i="1"/>
  <c r="C184" i="1"/>
  <c r="C183" i="1"/>
  <c r="C182" i="1"/>
  <c r="C181" i="1"/>
  <c r="C179" i="1"/>
  <c r="C178" i="1"/>
  <c r="C177" i="1"/>
  <c r="C174" i="1"/>
  <c r="B186" i="1"/>
  <c r="C175" i="1"/>
  <c r="C173" i="1"/>
  <c r="C172" i="1"/>
  <c r="C171" i="1"/>
  <c r="C170" i="1"/>
  <c r="C169" i="1"/>
  <c r="C165" i="1"/>
  <c r="C167" i="1" s="1"/>
  <c r="B175" i="1"/>
  <c r="C166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5" i="1"/>
  <c r="C136" i="1" s="1"/>
  <c r="B167" i="1"/>
  <c r="C134" i="1"/>
  <c r="C133" i="1"/>
  <c r="C132" i="1"/>
  <c r="C131" i="1"/>
  <c r="C130" i="1"/>
  <c r="C129" i="1"/>
  <c r="C125" i="1"/>
  <c r="C127" i="1" s="1"/>
  <c r="B136" i="1"/>
  <c r="C126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09" i="1"/>
  <c r="B127" i="1"/>
  <c r="C110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2" i="1"/>
  <c r="C93" i="1" s="1"/>
  <c r="B110" i="1"/>
  <c r="C91" i="1"/>
  <c r="C90" i="1"/>
  <c r="C89" i="1"/>
  <c r="C88" i="1"/>
  <c r="C85" i="1"/>
  <c r="C86" i="1" s="1"/>
  <c r="B93" i="1"/>
  <c r="C84" i="1"/>
  <c r="C83" i="1"/>
  <c r="C82" i="1"/>
  <c r="C81" i="1"/>
  <c r="C80" i="1"/>
  <c r="C79" i="1"/>
  <c r="C76" i="1"/>
  <c r="C77" i="1" s="1"/>
  <c r="B86" i="1"/>
  <c r="C62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59" i="1"/>
  <c r="C60" i="1" s="1"/>
  <c r="B77" i="1"/>
  <c r="C58" i="1"/>
  <c r="C57" i="1"/>
  <c r="C56" i="1"/>
  <c r="C55" i="1"/>
  <c r="C54" i="1"/>
  <c r="C53" i="1"/>
  <c r="C52" i="1"/>
  <c r="C51" i="1"/>
  <c r="C49" i="1"/>
  <c r="C48" i="1"/>
  <c r="C47" i="1"/>
  <c r="C46" i="1"/>
  <c r="C45" i="1"/>
  <c r="C44" i="1"/>
  <c r="C43" i="1"/>
  <c r="C42" i="1"/>
  <c r="C41" i="1"/>
  <c r="C40" i="1"/>
  <c r="C37" i="1"/>
  <c r="C38" i="1" s="1"/>
  <c r="B60" i="1"/>
  <c r="B59" i="1"/>
  <c r="B49" i="1"/>
  <c r="B48" i="1"/>
  <c r="C36" i="1"/>
  <c r="C35" i="1"/>
  <c r="C32" i="1"/>
  <c r="C33" i="1" s="1"/>
  <c r="B38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31" i="1"/>
  <c r="C16" i="1"/>
  <c r="C15" i="1"/>
  <c r="C2" i="1"/>
  <c r="B33" i="1"/>
  <c r="C7" i="1"/>
  <c r="C8" i="1"/>
  <c r="C12" i="1"/>
  <c r="C11" i="1"/>
  <c r="C10" i="1"/>
  <c r="C9" i="1"/>
  <c r="C6" i="1"/>
  <c r="C5" i="1"/>
  <c r="C4" i="1"/>
  <c r="C3" i="1"/>
  <c r="B13" i="1"/>
  <c r="C13" i="1" l="1"/>
</calcChain>
</file>

<file path=xl/sharedStrings.xml><?xml version="1.0" encoding="utf-8"?>
<sst xmlns="http://schemas.openxmlformats.org/spreadsheetml/2006/main" count="500" uniqueCount="356">
  <si>
    <t>Armenia</t>
  </si>
  <si>
    <t>%</t>
  </si>
  <si>
    <t>EXISTS</t>
  </si>
  <si>
    <t>Duduk|Tar</t>
  </si>
  <si>
    <t>Duduk|Tar|Tar (Lute)</t>
  </si>
  <si>
    <t xml:space="preserve"> </t>
  </si>
  <si>
    <t>Piano|Saxophone|Clarinet|Violin|Bass|Oud|Percussion instruments</t>
  </si>
  <si>
    <t>Conductor|Folk ensemble</t>
  </si>
  <si>
    <t>Vocals|Conductor|Folk ensemble</t>
  </si>
  <si>
    <t>Duduk</t>
  </si>
  <si>
    <t>Tar (Lute)</t>
  </si>
  <si>
    <t>Duduk|Dool</t>
  </si>
  <si>
    <t>Guitar|Clarinet|Oud|Duff (Drum)|DÃ¼mbelek|Saz music</t>
  </si>
  <si>
    <t>Oud</t>
  </si>
  <si>
    <t>Total</t>
  </si>
  <si>
    <t>Australia</t>
  </si>
  <si>
    <t>Kerosine drum</t>
  </si>
  <si>
    <t>Drum</t>
  </si>
  <si>
    <t>Bucket</t>
  </si>
  <si>
    <t>Didjeridu|Sticks (Musical instrument)</t>
  </si>
  <si>
    <t>Vocals</t>
  </si>
  <si>
    <t>Sticks (Musical instrument)</t>
  </si>
  <si>
    <t>Scraper (Musical instrument)</t>
  </si>
  <si>
    <t>Vocals, group</t>
  </si>
  <si>
    <t>Didjeridu</t>
  </si>
  <si>
    <t>Boomerangs</t>
  </si>
  <si>
    <t>Drum|Tobacco tins</t>
  </si>
  <si>
    <t>Vocals|Didjeridu|Clapsticks</t>
  </si>
  <si>
    <t>Vocals|Stamping, foot|Didjeridu|Clapsticks</t>
  </si>
  <si>
    <t>Vocals|Clapsticks</t>
  </si>
  <si>
    <t>Vocals|Clapping, hand|Stamping, foot|Didjeridu</t>
  </si>
  <si>
    <t>Vocals|Vocals, group</t>
  </si>
  <si>
    <t>Vocals|Guitar</t>
  </si>
  <si>
    <t>Austria</t>
  </si>
  <si>
    <t>Harmonica|Violin|Klampfen</t>
  </si>
  <si>
    <t>Vocals|Banjo|Recorder|Recorder (Muscial instrument)</t>
  </si>
  <si>
    <t>Botswana</t>
  </si>
  <si>
    <t>Bamboo fiddle</t>
  </si>
  <si>
    <t>Clapping, hand|Vocals, group</t>
  </si>
  <si>
    <t>Ensemble leader|Vocals, group</t>
  </si>
  <si>
    <t>Mbira</t>
  </si>
  <si>
    <t>Mouth bow</t>
  </si>
  <si>
    <t>Pluriarc</t>
  </si>
  <si>
    <t>Canada</t>
  </si>
  <si>
    <t>Vocals|Accordion|Guitar</t>
  </si>
  <si>
    <t>Piano|Harmonica</t>
  </si>
  <si>
    <t>Guitar|Harmonica|Jew&amp;#39;s Harp|Feet</t>
  </si>
  <si>
    <t>Guitar|Harmonica|Feet|Spoons (Musical instrument)</t>
  </si>
  <si>
    <t>Fiddle|Piano</t>
  </si>
  <si>
    <t>Fiddle|Accordion|Piano|Percussion instruments</t>
  </si>
  <si>
    <t>China</t>
  </si>
  <si>
    <t>Vocals|Piano</t>
  </si>
  <si>
    <t>Vocals|Ben-cho|Woo tip kam|Yee-wu</t>
  </si>
  <si>
    <t>Vocals|Ben-cho|Hau Kwoon|Woo tip kam|Yee-wu</t>
  </si>
  <si>
    <t>Vocals|Ben-cho|Hau Kwoon</t>
  </si>
  <si>
    <t>Piano</t>
  </si>
  <si>
    <t>Hau Kwoon|Woo tip kam</t>
  </si>
  <si>
    <t>Guitar</t>
  </si>
  <si>
    <t>Gong|Flute|San xian|Sheng (Musical instrument)|Woodblock</t>
  </si>
  <si>
    <t>Gi (Flute)|Recorder (Muscial instrument)</t>
  </si>
  <si>
    <t>Fiddle|Marinhur</t>
  </si>
  <si>
    <t>Chinese Orchestra|Pang-Ti</t>
  </si>
  <si>
    <t>Chinese Orchestra</t>
  </si>
  <si>
    <t>France</t>
  </si>
  <si>
    <t>Vocals|Lute</t>
  </si>
  <si>
    <t>Horn|English horn|Oboe</t>
  </si>
  <si>
    <t>Barrel Organ</t>
  </si>
  <si>
    <t>Bagpipe|Shawm</t>
  </si>
  <si>
    <t>Accordion|Hurdy-gurdy</t>
  </si>
  <si>
    <t>Germany</t>
  </si>
  <si>
    <t>Vocals|Zither</t>
  </si>
  <si>
    <t>Ghana</t>
  </si>
  <si>
    <t>Talking drum</t>
  </si>
  <si>
    <t>Pressure drum</t>
  </si>
  <si>
    <t>One String fiddle|Rattle (Musical instrument)</t>
  </si>
  <si>
    <t>Hoes|Hourglass drum</t>
  </si>
  <si>
    <t>Ensemble leader|Rattle|Trumpet|Bass drum|Cymbals|Tuba|Afirikyiwa|Adawur ntaa|Tomtom|Helicon|Horn, alto|Horn, baritone|Drum, tenor|Drum, snare|Trombone, valve|Brass band</t>
  </si>
  <si>
    <t>Donno (Drum)</t>
  </si>
  <si>
    <t>Castanets|Dawuro (Bell)|Nnawuta (Bell)|Prempensua</t>
  </si>
  <si>
    <t>Bottles|Musical bow</t>
  </si>
  <si>
    <t>Axatse|Gankogui (Bell)|Kangnu|Kidi (Drum)|Sogo (Drum)</t>
  </si>
  <si>
    <t>Axatse|Gankogui (Bell)|Kangnu|Kidi (Drum)|Kroboto|Totozi|Wuga</t>
  </si>
  <si>
    <t>Ashwa</t>
  </si>
  <si>
    <t>Agyamma|Akasaa|Frikyiwa|Tweneboa</t>
  </si>
  <si>
    <t>Adendenmma|Akasaa|Apentemaa|Frikyiwa|Tamole</t>
  </si>
  <si>
    <t>Greece</t>
  </si>
  <si>
    <t>Vocals|Ensemble leader</t>
  </si>
  <si>
    <t>Vocals|Accordion</t>
  </si>
  <si>
    <t>Violin|Laouto</t>
  </si>
  <si>
    <t>Tabla|Bouzouki|Oud|DÃ¼mbelek</t>
  </si>
  <si>
    <t>Lyre</t>
  </si>
  <si>
    <t>Lyra</t>
  </si>
  <si>
    <t>Harmonica</t>
  </si>
  <si>
    <t>Clarinet|Violin|SantÅ«r</t>
  </si>
  <si>
    <t>Bouzouki</t>
  </si>
  <si>
    <t>Accordion|Guitar|Bouzouki|DÃ¼mbelek</t>
  </si>
  <si>
    <t>Accordion|Clarinet|Bouzouki</t>
  </si>
  <si>
    <t>Hungary</t>
  </si>
  <si>
    <t>Violin|Bass|Viola</t>
  </si>
  <si>
    <t>Drum|Violin|Bass|Viola</t>
  </si>
  <si>
    <t>Cimbalom</t>
  </si>
  <si>
    <t>Accordion|Violin|Bass|Viola</t>
  </si>
  <si>
    <t>Accordion|Guitar|Violin</t>
  </si>
  <si>
    <t>India</t>
  </si>
  <si>
    <t>Violin|Mridanga|Tambour (Drum)</t>
  </si>
  <si>
    <t>Violin|Mirdam|Vana</t>
  </si>
  <si>
    <t>Vina</t>
  </si>
  <si>
    <t>Tal</t>
  </si>
  <si>
    <t>Tabla|Tabla tarang (Drum)</t>
  </si>
  <si>
    <t>Tabla|Sitar</t>
  </si>
  <si>
    <t>Tabla|RabÄb</t>
  </si>
  <si>
    <t>Tabla|Flute|Sarangi|DilrubÄ|Pot-drum|RabÄb</t>
  </si>
  <si>
    <t>Steel drum (Musical instrument)</t>
  </si>
  <si>
    <t>Sitar</t>
  </si>
  <si>
    <t>Rattle (Musical instrument)|Siringong</t>
  </si>
  <si>
    <t>Pena</t>
  </si>
  <si>
    <t>Jew&amp;#39;s Harp|Kach tehendor</t>
  </si>
  <si>
    <t>Israj</t>
  </si>
  <si>
    <t>Idakka|Jalar</t>
  </si>
  <si>
    <t>Gottuvadyam|Tambour (Drum)</t>
  </si>
  <si>
    <t>Ghatam|Karra|Kudamuja (Drum)|Udukku (Drum)|Villu</t>
  </si>
  <si>
    <t>Flute|Pena</t>
  </si>
  <si>
    <t>Flute|Dholak|Gopiyantra|Israj|Sitar</t>
  </si>
  <si>
    <t>Flute</t>
  </si>
  <si>
    <t>Drum|Jalar|Mandri</t>
  </si>
  <si>
    <t>Drum cymbals</t>
  </si>
  <si>
    <t>Dholi|Timpani</t>
  </si>
  <si>
    <t>Conch shell|Idakka|Ilatalam (Cymbals)|Kombu|Maddalam (Drum)|Timila (Drum)</t>
  </si>
  <si>
    <t>Cenda|Chengalam|Maddalam (Drum)|Tal</t>
  </si>
  <si>
    <t>Bulbul|Jinjera|Mirdam|Pullavan kudam|Tal|Vina</t>
  </si>
  <si>
    <t>Violin|Mridanga|Vina</t>
  </si>
  <si>
    <t>Indonesia</t>
  </si>
  <si>
    <t>Vocals|Violin|Gong|Percussion, various|Kethuk|Triangle (Musical instrument)</t>
  </si>
  <si>
    <t>Gender (Musical instrument)|RabÄb|Suling (Musical instrument)</t>
  </si>
  <si>
    <t>Bonang (Gong)|Saron</t>
  </si>
  <si>
    <t>Angklung</t>
  </si>
  <si>
    <t>Italy</t>
  </si>
  <si>
    <t>Mandolin|Bass guitar|Bass violin</t>
  </si>
  <si>
    <t>Guitar|Flute</t>
  </si>
  <si>
    <t>Cornamusa|Piffaro</t>
  </si>
  <si>
    <t>Bagpipe</t>
  </si>
  <si>
    <t>Accordion|Tambourine (Drum)</t>
  </si>
  <si>
    <t>Accordion</t>
  </si>
  <si>
    <t>Japan</t>
  </si>
  <si>
    <t>Koto</t>
  </si>
  <si>
    <t>Shakuhachi</t>
  </si>
  <si>
    <t>Accordion|Drum|Violin|Shamisen</t>
  </si>
  <si>
    <t>Chorus</t>
  </si>
  <si>
    <t>Chorus|Shamisen</t>
  </si>
  <si>
    <t>Drum|Bamboo flute</t>
  </si>
  <si>
    <t>Drum|Bamboo flute|Jyabisen</t>
  </si>
  <si>
    <t>Drum|Bells</t>
  </si>
  <si>
    <t>Drum|Flute|Bells|Shamisen|Tsuzumi (Drum)</t>
  </si>
  <si>
    <t>Drum|Gong|Flute|Shamisen</t>
  </si>
  <si>
    <t>Drum|Shakuhachi|Samisen|Vocals, group</t>
  </si>
  <si>
    <t>Ensemble leader|Drum|Metal, struck|Shakuhachi|Koto|Vocals, group</t>
  </si>
  <si>
    <t>Jyabisen</t>
  </si>
  <si>
    <t>Samisen|Vocals, group</t>
  </si>
  <si>
    <t>Shakuhachi|Flute|Koto</t>
  </si>
  <si>
    <t>Sticks, friction| Vocals, group</t>
  </si>
  <si>
    <t>Whistle|Drum|Vocals, group</t>
  </si>
  <si>
    <t>Vocals|Bell|Shakuhachi|Wood, struck</t>
  </si>
  <si>
    <t>Vocals|Drum</t>
  </si>
  <si>
    <t>Vocals|Drum|Flute|Samisen|Vocals, group</t>
  </si>
  <si>
    <t>Vocals|Drum|Metal, struck|Flute</t>
  </si>
  <si>
    <t>Vocals|Drum|Metal, struck|Shakuhachi|Samisen|Vocals, group</t>
  </si>
  <si>
    <t>Vocals|Drum|Shakuhachi|Koto|Vocals, group</t>
  </si>
  <si>
    <t>Vocals|Drum|Shakuhachi|Samisen</t>
  </si>
  <si>
    <t>Vocals|Drum|Shakuhachi|Samisen|Vocals, group</t>
  </si>
  <si>
    <t>Vocals|Hayashi</t>
  </si>
  <si>
    <t>Vocals|Koto</t>
  </si>
  <si>
    <t>Vocals|Metal, struck|Samisen</t>
  </si>
  <si>
    <t>Vocals|Samisen</t>
  </si>
  <si>
    <t>Vocals|Shakuhachi|KokyÅ«|Shamisen|Yotsudake (Clappers)</t>
  </si>
  <si>
    <t>Vocals|Stone, struck</t>
  </si>
  <si>
    <t>Kenya</t>
  </si>
  <si>
    <t>Drum|Bongo|Reed organ</t>
  </si>
  <si>
    <t>Drum|Chapuo (Drum)|Kayamba (Rattle)|Rattle (Musical instrument)|Tarumbeta|Vul mi myel (Drum)</t>
  </si>
  <si>
    <t>Drum|Chapuo (Drum)|Ngoma (Drum)|Nzumari|Oboe|Percussion instruments|Utasa|Vul mi myel (Drum)</t>
  </si>
  <si>
    <t>Drum|Chapuo (Drum)|Ngoma (Drum)|Nzumari|Oboe|Utasa</t>
  </si>
  <si>
    <t>Drum|Trumpet|Chapuo (Drum)|Tarumbeta|Vul mi myel (Drum)</t>
  </si>
  <si>
    <t>Ekegogo</t>
  </si>
  <si>
    <t>Ensemble leader|Clapping, hand|Hayir|Marwas|Tasa|Vocals, group</t>
  </si>
  <si>
    <t>Ensemble leader|Clapping, hand|Vocals, group</t>
  </si>
  <si>
    <t>Ensemble leader|Kipkurguroik|Vocals, group</t>
  </si>
  <si>
    <t>Ensemble leader|Kyaa|Iamba malebe|Vocals, group</t>
  </si>
  <si>
    <t>Ensemble leader|Litungu|Lunengele|Vocals, group</t>
  </si>
  <si>
    <t>Entoni</t>
  </si>
  <si>
    <t>Ikengere</t>
  </si>
  <si>
    <t>Ikibiswi</t>
  </si>
  <si>
    <t>Iritingo|Rattle (Musical instrument)</t>
  </si>
  <si>
    <t>Kayamba (Rattle)|Orogunchara|Rirandi</t>
  </si>
  <si>
    <t>Obokana|Rattle (Musical instrument)</t>
  </si>
  <si>
    <t>Orogunchara|Rirandi</t>
  </si>
  <si>
    <t>Umwere</t>
  </si>
  <si>
    <t>Vocals|Ensemble leader|Litungu|Lunengele</t>
  </si>
  <si>
    <t>Vocals|Mbebe</t>
  </si>
  <si>
    <t>Vocals|Metal, struck|Siilili</t>
  </si>
  <si>
    <t>Nigeria</t>
  </si>
  <si>
    <t>Ajigo|Ichicha (Rattle)|Okanga</t>
  </si>
  <si>
    <t>Banjo</t>
  </si>
  <si>
    <t>Bata (Drum)</t>
  </si>
  <si>
    <t>Dholi</t>
  </si>
  <si>
    <t>Drum|Goge</t>
  </si>
  <si>
    <t>Drum|Horns</t>
  </si>
  <si>
    <t>Dundun (Drum)</t>
  </si>
  <si>
    <t>Dundun (Drum)|Gangan (Drum)|Hourglass drum</t>
  </si>
  <si>
    <t>Igbin (Drum)</t>
  </si>
  <si>
    <t>Molo</t>
  </si>
  <si>
    <t>Oboe</t>
  </si>
  <si>
    <t>One String fiddle</t>
  </si>
  <si>
    <t>Reed harp</t>
  </si>
  <si>
    <t>Whistle</t>
  </si>
  <si>
    <t>Xylophone</t>
  </si>
  <si>
    <t>Norway</t>
  </si>
  <si>
    <t>Hardanger fiddle</t>
  </si>
  <si>
    <t>Langeleik</t>
  </si>
  <si>
    <t>Violin</t>
  </si>
  <si>
    <t>Papua New Guinea</t>
  </si>
  <si>
    <t>Drum|Kerosine drum</t>
  </si>
  <si>
    <t>Drum|Sticks (Musical instrument)</t>
  </si>
  <si>
    <t>Flute|Burari</t>
  </si>
  <si>
    <t>Jew&amp;#39;s Harp</t>
  </si>
  <si>
    <t>Philippines</t>
  </si>
  <si>
    <t>Togo (Drum)</t>
  </si>
  <si>
    <t>Suling (Musical instrument)</t>
  </si>
  <si>
    <t>Stamping, foot|Agung|Gitgit|Kudyapi&amp;#39; (HanunÃ³o)</t>
  </si>
  <si>
    <t>Kulintang</t>
  </si>
  <si>
    <t>Kubing (Jew&amp;#39;s harp)</t>
  </si>
  <si>
    <t>Gong</t>
  </si>
  <si>
    <t>Gitgit</t>
  </si>
  <si>
    <t>Gandingan (Gong)</t>
  </si>
  <si>
    <t>Debaken (Drum)</t>
  </si>
  <si>
    <t>Bamboo zither</t>
  </si>
  <si>
    <t>Agung|Gitgit</t>
  </si>
  <si>
    <t>Agung|Debaken (Drum)|Tambul (Drum)</t>
  </si>
  <si>
    <t>Agung|Babandil|Debaken (Drum)|Gandingan (Gong)</t>
  </si>
  <si>
    <t>Poland</t>
  </si>
  <si>
    <t>Accordion|Guitar</t>
  </si>
  <si>
    <t>Vocals|Accordion|Guitar|Drum|Bass</t>
  </si>
  <si>
    <t>Vocals|Accordion|Guitar|Drum|Double bass</t>
  </si>
  <si>
    <t>Portugal</t>
  </si>
  <si>
    <t>Ponto|Chorus|Vocals, group</t>
  </si>
  <si>
    <t>Ponto|Alto|Chorus|Vocals, group</t>
  </si>
  <si>
    <t>Panpipes</t>
  </si>
  <si>
    <t>Guitar|Viola</t>
  </si>
  <si>
    <t>Drum|Adufe</t>
  </si>
  <si>
    <t>Bagpipe|Bombo (Drum)|Caixa (Drum)|Snare drum</t>
  </si>
  <si>
    <t>Accordion|Guitar|Bombo (Drum)|Cavaquinho|Reco-reco (Musical instrument)</t>
  </si>
  <si>
    <t>Accordion|Clarinet|CaÃ±a|FerriÃ±o|Triangle (Musical instrument)|Viola</t>
  </si>
  <si>
    <t>Russia</t>
  </si>
  <si>
    <t>Accordion|Balalaika</t>
  </si>
  <si>
    <t>Accordion|DÃ¶mbra|Balalaika|Zhaleyka</t>
  </si>
  <si>
    <t>Balalaika</t>
  </si>
  <si>
    <t>Balalaika|Bayan</t>
  </si>
  <si>
    <t>Bayan</t>
  </si>
  <si>
    <t>DÃ¶mbra</t>
  </si>
  <si>
    <t>Jew&amp;#39;s Harp|Xomuz</t>
  </si>
  <si>
    <t>Khomuz</t>
  </si>
  <si>
    <t>Vocals|Piano|Double bass|Violin|Tambourine|Drum kit|Guitar, electric</t>
  </si>
  <si>
    <t>South Africa</t>
  </si>
  <si>
    <t>Ensemble leader|Clapping, hand|Drum|Vocals, group</t>
  </si>
  <si>
    <t>Ensemble leader|Clapping, hand|Rattle, ankle|Vocals, group</t>
  </si>
  <si>
    <t>Ensemble leader|Drum|Vocals, group</t>
  </si>
  <si>
    <t>Ensemble leader|Metenyane|Dinokwana|Meporo|Meporo e metelele|Ditlhaka ensemble</t>
  </si>
  <si>
    <t>Guitar|Ensemble leader|Drum|Dance band</t>
  </si>
  <si>
    <t>Guitar|Piano|Ensemble leader|Drum|Saxophone|Trumpet|Dance band</t>
  </si>
  <si>
    <t>Ikinki|Vocals, group</t>
  </si>
  <si>
    <t>Izigubu|Imbungu|Vocals, group</t>
  </si>
  <si>
    <t>Piano|Ensemble leader|Drum|Saxophone|Trumpet|Guitar, electric|Vocals, group</t>
  </si>
  <si>
    <t>Vocals|Banjo|Guitar</t>
  </si>
  <si>
    <t>Vocals|Chorus</t>
  </si>
  <si>
    <t>Vocals|Ensemble leader|Dance band</t>
  </si>
  <si>
    <t>Vocals|Hadi</t>
  </si>
  <si>
    <t>Vocals|Segankure</t>
  </si>
  <si>
    <t>Spain</t>
  </si>
  <si>
    <t>Guitar|Jaleo</t>
  </si>
  <si>
    <t>Guitar|Castanets|Taconeo</t>
  </si>
  <si>
    <t>Guitar|Castanets|Palmadas|Taconeo</t>
  </si>
  <si>
    <t>Guitar|Castanets</t>
  </si>
  <si>
    <t>Drum|Flute</t>
  </si>
  <si>
    <t>Sweden</t>
  </si>
  <si>
    <t>Uganda</t>
  </si>
  <si>
    <t>Vocals|Ntongoli</t>
  </si>
  <si>
    <t>Vocals|Harp</t>
  </si>
  <si>
    <t>Vocals|Ensemble leader|Endongo|Ndingidi|Ntenga</t>
  </si>
  <si>
    <t>Vocals|Ensemble leader|Clapping, hand|Drum, conical</t>
  </si>
  <si>
    <t>Vocals|Ensemble leader|Clapping, hand</t>
  </si>
  <si>
    <t>Vocals|Endongo</t>
  </si>
  <si>
    <t>Vocals|Ekinongo</t>
  </si>
  <si>
    <t>Vocals|Drum, conical|Endongo|Ndingidi</t>
  </si>
  <si>
    <t>Vocals|Clapping, hand|Drum, cylindrical|Drum, conical</t>
  </si>
  <si>
    <t>Vocals|Clapping, hand|Drum, conical|Percussion, various</t>
  </si>
  <si>
    <t>Vocals|Clapping, hand|Drum, conical</t>
  </si>
  <si>
    <t>Madinda</t>
  </si>
  <si>
    <t>Ensemble leader|Yodelling|Vocals, group</t>
  </si>
  <si>
    <t>Ensemble leader|Timbo|Pere|Vocals, group</t>
  </si>
  <si>
    <t>Ensemble leader|Rattle, raft|Drum, conical|Vocals, group</t>
  </si>
  <si>
    <t>Ensemble leader|Rattle, raft|Drum, conical|Enyungu|Vocals, group</t>
  </si>
  <si>
    <t>Ensemble leader|Mbira, likembe|Vocals, group</t>
  </si>
  <si>
    <t>Ensemble leader|Ebinyege|Vocals, group</t>
  </si>
  <si>
    <t>Ensemble leader|Ebinyege|Ntimbo</t>
  </si>
  <si>
    <t>Ensemble leader|Drum, conical|Vocals, group</t>
  </si>
  <si>
    <t>Ensemble leader|Drum, conical|Omukuli|Vocals, group</t>
  </si>
  <si>
    <t>Ensemble leader|Drum, conical|Omubanda|Enyungu</t>
  </si>
  <si>
    <t>Ensemble leader|Drum, conical|Ilenga flute ensemble</t>
  </si>
  <si>
    <t>Ensemble leader|Drum, conical|Emugudu|Vocals, group</t>
  </si>
  <si>
    <t>Ensemble leader|Bell, ankle|Timbo|Pere</t>
  </si>
  <si>
    <t>Drum, conical|Nyamulera</t>
  </si>
  <si>
    <t>Clapping, hand|Ngoma</t>
  </si>
  <si>
    <t>Clapping, hand|Drum, conical|Vocals, group</t>
  </si>
  <si>
    <t>Ukraine</t>
  </si>
  <si>
    <t>Accordion|Mandolin</t>
  </si>
  <si>
    <t>Bandura</t>
  </si>
  <si>
    <t>Bandurria</t>
  </si>
  <si>
    <t>Kobza</t>
  </si>
  <si>
    <t>Vocals|Accordion|Guitar|Ensemble leader|Mandolin|Double bass</t>
  </si>
  <si>
    <t>United Kingdom</t>
  </si>
  <si>
    <t>Vocals|Guitar|Mandolin</t>
  </si>
  <si>
    <t>Drum|Bagpipe</t>
  </si>
  <si>
    <t>Concertina</t>
  </si>
  <si>
    <t>Banjo|Guitar</t>
  </si>
  <si>
    <t>United States</t>
  </si>
  <si>
    <t>Accordion|Piano|Mandolin|Xylophone|Bass|Celesta|Percussion instruments</t>
  </si>
  <si>
    <t>Accordion|Piano|Mandolin|Xylophone|Celesta|Percussion instruments</t>
  </si>
  <si>
    <t>Oud|Oboe</t>
  </si>
  <si>
    <t>Oud|Oboe|Qanun</t>
  </si>
  <si>
    <t>Piano|Concertina</t>
  </si>
  <si>
    <t>Violin|Oud|Qanun</t>
  </si>
  <si>
    <t>Vocals|Ensemble leader|Mbira</t>
  </si>
  <si>
    <t>Vocals|Guitar|Trumpet|Trombone|Percussion, various|Bass, electric</t>
  </si>
  <si>
    <t>USSR (former) =&gt; Ukraine?</t>
  </si>
  <si>
    <t>Wales =&gt; UK?</t>
  </si>
  <si>
    <t>Vietnam</t>
  </si>
  <si>
    <t>Vocals|Ken dam|Dan nhi|Trong|Chap choa|Sihn tien|Sao|Dai nhac orchestra</t>
  </si>
  <si>
    <t>Vocals|Baranung</t>
  </si>
  <si>
    <t>Torung</t>
  </si>
  <si>
    <t>Ting ning</t>
  </si>
  <si>
    <t>Sarinai|Ganang</t>
  </si>
  <si>
    <t>Ring Stop flute</t>
  </si>
  <si>
    <t>Nguyet</t>
  </si>
  <si>
    <t>Minteki</t>
  </si>
  <si>
    <t>Khene</t>
  </si>
  <si>
    <t>Kanhi|Vocals, group</t>
  </si>
  <si>
    <t>Hur suul tlaa (Bamboo blowing tube)</t>
  </si>
  <si>
    <t>Guitar|Gong|Dan nhi|Dan tranh|Dan nguyet|Kouan|Yang qin</t>
  </si>
  <si>
    <t>Ensemble leader</t>
  </si>
  <si>
    <t>Dav dav</t>
  </si>
  <si>
    <t>Dan tyba</t>
  </si>
  <si>
    <t>Dan tranh</t>
  </si>
  <si>
    <t>Dan nhi</t>
  </si>
  <si>
    <t>Dan day</t>
  </si>
  <si>
    <t>Dan bau</t>
  </si>
  <si>
    <t>Butterfly harp</t>
  </si>
  <si>
    <t>Briing|Ceng-ceng (Cymbals)|Rbaang (Gong)</t>
  </si>
  <si>
    <t>Bamboo tube zither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</si>
</sst>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6546-C025-4692-BD7C-44D3671A5924}">
  <dimension ref="A1:C477"/>
  <sheetViews>
    <sheetView tabSelected="1" topLeftCell="A18" workbookViewId="0">
      <selection activeCell="A33" sqref="A33"/>
    </sheetView>
  </sheetViews>
  <sheetFormatPr defaultRowHeight="14.5" x14ac:dyDescent="0.35"/>
  <cols>
    <col min="1" max="1" width="59" bestFit="1" customWidth="1"/>
    <col min="3" max="3" width="11.81640625" bestFit="1" customWidth="1"/>
  </cols>
  <sheetData>
    <row r="1" spans="1:3" x14ac:dyDescent="0.35">
      <c r="A1" s="1" t="s">
        <v>0</v>
      </c>
      <c r="B1" s="1" t="s">
        <v>2</v>
      </c>
      <c r="C1" s="1" t="s">
        <v>1</v>
      </c>
    </row>
    <row r="2" spans="1:3" x14ac:dyDescent="0.35">
      <c r="A2" t="s">
        <v>3</v>
      </c>
      <c r="B2">
        <v>4</v>
      </c>
      <c r="C2">
        <f>SUM(B2)/SUM(B13)</f>
        <v>5.7142857142857141E-2</v>
      </c>
    </row>
    <row r="3" spans="1:3" x14ac:dyDescent="0.35">
      <c r="A3" t="s">
        <v>4</v>
      </c>
      <c r="B3">
        <v>19</v>
      </c>
      <c r="C3">
        <f>SUM(B3)/SUM(B13)</f>
        <v>0.27142857142857141</v>
      </c>
    </row>
    <row r="4" spans="1:3" x14ac:dyDescent="0.35">
      <c r="A4" t="s">
        <v>5</v>
      </c>
      <c r="B4">
        <v>16</v>
      </c>
      <c r="C4">
        <f>SUM(B4)/SUM(B13)</f>
        <v>0.22857142857142856</v>
      </c>
    </row>
    <row r="5" spans="1:3" x14ac:dyDescent="0.35">
      <c r="A5" t="s">
        <v>6</v>
      </c>
      <c r="B5">
        <v>7</v>
      </c>
      <c r="C5">
        <f>SUM(B5)/SUM(B13)</f>
        <v>0.1</v>
      </c>
    </row>
    <row r="6" spans="1:3" x14ac:dyDescent="0.35">
      <c r="A6" t="s">
        <v>7</v>
      </c>
      <c r="B6">
        <v>6</v>
      </c>
      <c r="C6">
        <f>SUM(B6)/SUM(B13)</f>
        <v>8.5714285714285715E-2</v>
      </c>
    </row>
    <row r="7" spans="1:3" x14ac:dyDescent="0.35">
      <c r="A7" t="s">
        <v>8</v>
      </c>
      <c r="B7">
        <v>4</v>
      </c>
      <c r="C7">
        <f>SUM(B7)/SUM(B13)</f>
        <v>5.7142857142857141E-2</v>
      </c>
    </row>
    <row r="8" spans="1:3" x14ac:dyDescent="0.35">
      <c r="A8" t="s">
        <v>9</v>
      </c>
      <c r="B8">
        <v>1</v>
      </c>
      <c r="C8">
        <f>SUM(B8)/SUM(B13)</f>
        <v>1.4285714285714285E-2</v>
      </c>
    </row>
    <row r="9" spans="1:3" x14ac:dyDescent="0.35">
      <c r="A9" t="s">
        <v>10</v>
      </c>
      <c r="B9">
        <v>1</v>
      </c>
      <c r="C9">
        <f>SUM(B9)/SUM(B13)</f>
        <v>1.4285714285714285E-2</v>
      </c>
    </row>
    <row r="10" spans="1:3" x14ac:dyDescent="0.35">
      <c r="A10" t="s">
        <v>11</v>
      </c>
      <c r="B10">
        <v>1</v>
      </c>
      <c r="C10">
        <f>SUM(B10)/SUM(B13)</f>
        <v>1.4285714285714285E-2</v>
      </c>
    </row>
    <row r="11" spans="1:3" x14ac:dyDescent="0.35">
      <c r="A11" t="s">
        <v>12</v>
      </c>
      <c r="B11">
        <v>5</v>
      </c>
      <c r="C11">
        <f>SUM(B11)/SUM(B13)</f>
        <v>7.1428571428571425E-2</v>
      </c>
    </row>
    <row r="12" spans="1:3" x14ac:dyDescent="0.35">
      <c r="A12" t="s">
        <v>13</v>
      </c>
      <c r="B12">
        <v>6</v>
      </c>
      <c r="C12">
        <f>SUM(B12)/SUM(B13)</f>
        <v>8.5714285714285715E-2</v>
      </c>
    </row>
    <row r="13" spans="1:3" x14ac:dyDescent="0.35">
      <c r="A13" t="s">
        <v>14</v>
      </c>
      <c r="B13" s="2">
        <f>SUM(B2:B12)</f>
        <v>70</v>
      </c>
      <c r="C13" s="2">
        <f>SUM(C2:C12)</f>
        <v>0.99999999999999989</v>
      </c>
    </row>
    <row r="14" spans="1:3" x14ac:dyDescent="0.35">
      <c r="A14" s="1" t="s">
        <v>15</v>
      </c>
      <c r="B14" s="1" t="s">
        <v>2</v>
      </c>
      <c r="C14" s="1" t="s">
        <v>1</v>
      </c>
    </row>
    <row r="15" spans="1:3" x14ac:dyDescent="0.35">
      <c r="A15" t="s">
        <v>16</v>
      </c>
      <c r="B15">
        <v>1</v>
      </c>
      <c r="C15">
        <f>SUM(B15)/SUM(B13)</f>
        <v>1.4285714285714285E-2</v>
      </c>
    </row>
    <row r="16" spans="1:3" x14ac:dyDescent="0.35">
      <c r="A16" t="s">
        <v>17</v>
      </c>
      <c r="B16">
        <v>10</v>
      </c>
      <c r="C16">
        <f>SUM(B16)/SUM(B13)</f>
        <v>0.14285714285714285</v>
      </c>
    </row>
    <row r="17" spans="1:3" x14ac:dyDescent="0.35">
      <c r="B17">
        <v>12</v>
      </c>
      <c r="C17">
        <f>SUM(B17)/SUM(B33)</f>
        <v>0.17142857142857143</v>
      </c>
    </row>
    <row r="18" spans="1:3" x14ac:dyDescent="0.35">
      <c r="A18" t="s">
        <v>18</v>
      </c>
      <c r="B18">
        <v>2</v>
      </c>
      <c r="C18">
        <f>SUM(B18)/SUM(B33)</f>
        <v>2.8571428571428571E-2</v>
      </c>
    </row>
    <row r="19" spans="1:3" x14ac:dyDescent="0.35">
      <c r="A19" t="s">
        <v>19</v>
      </c>
      <c r="B19">
        <v>2</v>
      </c>
      <c r="C19">
        <f>SUM(B19)/SUM(B33)</f>
        <v>2.8571428571428571E-2</v>
      </c>
    </row>
    <row r="20" spans="1:3" x14ac:dyDescent="0.35">
      <c r="A20" t="s">
        <v>20</v>
      </c>
      <c r="B20">
        <v>7</v>
      </c>
      <c r="C20">
        <f>SUM(B20)/SUM(B33)</f>
        <v>0.1</v>
      </c>
    </row>
    <row r="21" spans="1:3" x14ac:dyDescent="0.35">
      <c r="A21" t="s">
        <v>21</v>
      </c>
      <c r="B21">
        <v>1</v>
      </c>
      <c r="C21">
        <f>SUM(B21)/SUM(B33)</f>
        <v>1.4285714285714285E-2</v>
      </c>
    </row>
    <row r="22" spans="1:3" x14ac:dyDescent="0.35">
      <c r="A22" t="s">
        <v>22</v>
      </c>
      <c r="B22">
        <v>1</v>
      </c>
      <c r="C22">
        <f>SUM(B22)/SUM(B33)</f>
        <v>1.4285714285714285E-2</v>
      </c>
    </row>
    <row r="23" spans="1:3" x14ac:dyDescent="0.35">
      <c r="A23" t="s">
        <v>23</v>
      </c>
      <c r="B23">
        <v>3</v>
      </c>
      <c r="C23">
        <f>SUM(B23)/SUM(B33)</f>
        <v>4.2857142857142858E-2</v>
      </c>
    </row>
    <row r="24" spans="1:3" x14ac:dyDescent="0.35">
      <c r="A24" t="s">
        <v>24</v>
      </c>
      <c r="B24">
        <v>3</v>
      </c>
      <c r="C24">
        <f>SUM(B24)/SUM(B33)</f>
        <v>4.2857142857142858E-2</v>
      </c>
    </row>
    <row r="25" spans="1:3" x14ac:dyDescent="0.35">
      <c r="A25" t="s">
        <v>25</v>
      </c>
      <c r="B25">
        <v>4</v>
      </c>
      <c r="C25">
        <f>SUM(B25)/SUM(B33)</f>
        <v>5.7142857142857141E-2</v>
      </c>
    </row>
    <row r="26" spans="1:3" x14ac:dyDescent="0.35">
      <c r="A26" t="s">
        <v>26</v>
      </c>
      <c r="B26">
        <v>1</v>
      </c>
      <c r="C26">
        <f>SUM(B26)/SUM(B33)</f>
        <v>1.4285714285714285E-2</v>
      </c>
    </row>
    <row r="27" spans="1:3" x14ac:dyDescent="0.35">
      <c r="A27" t="s">
        <v>27</v>
      </c>
      <c r="B27">
        <v>7</v>
      </c>
      <c r="C27">
        <f>SUM(B27)/SUM(B33)</f>
        <v>0.1</v>
      </c>
    </row>
    <row r="28" spans="1:3" x14ac:dyDescent="0.35">
      <c r="A28" t="s">
        <v>28</v>
      </c>
      <c r="B28">
        <v>1</v>
      </c>
      <c r="C28">
        <f>SUM(B28)/SUM(B33)</f>
        <v>1.4285714285714285E-2</v>
      </c>
    </row>
    <row r="29" spans="1:3" x14ac:dyDescent="0.35">
      <c r="A29" t="s">
        <v>29</v>
      </c>
      <c r="B29">
        <v>1</v>
      </c>
      <c r="C29">
        <f>SUM(B29)/SUM(B33)</f>
        <v>1.4285714285714285E-2</v>
      </c>
    </row>
    <row r="30" spans="1:3" x14ac:dyDescent="0.35">
      <c r="A30" t="s">
        <v>30</v>
      </c>
      <c r="B30">
        <v>1</v>
      </c>
      <c r="C30">
        <f>SUM(B30)/SUM(B33)</f>
        <v>1.4285714285714285E-2</v>
      </c>
    </row>
    <row r="31" spans="1:3" x14ac:dyDescent="0.35">
      <c r="A31" t="s">
        <v>31</v>
      </c>
      <c r="B31">
        <v>1</v>
      </c>
      <c r="C31">
        <f>SUM(B31)/SUM(B33)</f>
        <v>1.4285714285714285E-2</v>
      </c>
    </row>
    <row r="32" spans="1:3" x14ac:dyDescent="0.35">
      <c r="A32" t="s">
        <v>32</v>
      </c>
      <c r="B32">
        <v>12</v>
      </c>
      <c r="C32">
        <f>SUM(B32)/SUM(B33)</f>
        <v>0.17142857142857143</v>
      </c>
    </row>
    <row r="33" spans="1:3" x14ac:dyDescent="0.35">
      <c r="A33" t="s">
        <v>14</v>
      </c>
      <c r="B33" s="2">
        <f>SUM(B15:B32)</f>
        <v>70</v>
      </c>
      <c r="C33" s="2">
        <f>SUM(C15:C32)</f>
        <v>0.99999999999999956</v>
      </c>
    </row>
    <row r="34" spans="1:3" x14ac:dyDescent="0.35">
      <c r="A34" s="1" t="s">
        <v>33</v>
      </c>
      <c r="B34" s="1" t="s">
        <v>2</v>
      </c>
      <c r="C34" s="1" t="s">
        <v>1</v>
      </c>
    </row>
    <row r="35" spans="1:3" x14ac:dyDescent="0.35">
      <c r="A35" t="s">
        <v>34</v>
      </c>
      <c r="B35">
        <v>4</v>
      </c>
      <c r="C35">
        <f>SUM(B35)/SUM(B38)</f>
        <v>5.7142857142857141E-2</v>
      </c>
    </row>
    <row r="36" spans="1:3" x14ac:dyDescent="0.35">
      <c r="A36" t="s">
        <v>35</v>
      </c>
      <c r="B36">
        <v>3</v>
      </c>
      <c r="C36">
        <f>SUM(B36)/SUM(B38)</f>
        <v>4.2857142857142858E-2</v>
      </c>
    </row>
    <row r="37" spans="1:3" x14ac:dyDescent="0.35">
      <c r="B37" s="3">
        <v>63</v>
      </c>
      <c r="C37">
        <f>SUM(B37)/SUM(B38)</f>
        <v>0.9</v>
      </c>
    </row>
    <row r="38" spans="1:3" x14ac:dyDescent="0.35">
      <c r="B38" s="2">
        <f>SUM(B35:B37)</f>
        <v>70</v>
      </c>
      <c r="C38" s="2">
        <f>SUM(C35:C37)</f>
        <v>1</v>
      </c>
    </row>
    <row r="39" spans="1:3" x14ac:dyDescent="0.35">
      <c r="A39" s="1" t="s">
        <v>36</v>
      </c>
      <c r="B39" s="1" t="s">
        <v>2</v>
      </c>
      <c r="C39" s="1" t="s">
        <v>1</v>
      </c>
    </row>
    <row r="40" spans="1:3" x14ac:dyDescent="0.35">
      <c r="A40" t="s">
        <v>37</v>
      </c>
      <c r="B40" s="3">
        <v>4</v>
      </c>
      <c r="C40">
        <f>SUM(B40)/SUM(B49)</f>
        <v>5.7142857142857141E-2</v>
      </c>
    </row>
    <row r="41" spans="1:3" x14ac:dyDescent="0.35">
      <c r="A41" t="s">
        <v>38</v>
      </c>
      <c r="B41" s="3">
        <v>1</v>
      </c>
      <c r="C41">
        <f>SUM(B41)/SUM(B49)</f>
        <v>1.4285714285714285E-2</v>
      </c>
    </row>
    <row r="42" spans="1:3" x14ac:dyDescent="0.35">
      <c r="A42" t="s">
        <v>17</v>
      </c>
      <c r="B42" s="3">
        <v>1</v>
      </c>
      <c r="C42">
        <f>SUM(B42)/SUM(B49)</f>
        <v>1.4285714285714285E-2</v>
      </c>
    </row>
    <row r="43" spans="1:3" x14ac:dyDescent="0.35">
      <c r="A43" t="s">
        <v>39</v>
      </c>
      <c r="B43" s="3">
        <v>1</v>
      </c>
      <c r="C43">
        <f>SUM(B43)/SUM(B49)</f>
        <v>1.4285714285714285E-2</v>
      </c>
    </row>
    <row r="44" spans="1:3" x14ac:dyDescent="0.35">
      <c r="A44" t="s">
        <v>40</v>
      </c>
      <c r="B44" s="3">
        <v>4</v>
      </c>
      <c r="C44">
        <f>SUM(B44)/SUM(B49)</f>
        <v>5.7142857142857141E-2</v>
      </c>
    </row>
    <row r="45" spans="1:3" x14ac:dyDescent="0.35">
      <c r="A45" t="s">
        <v>41</v>
      </c>
      <c r="B45" s="3">
        <v>1</v>
      </c>
      <c r="C45">
        <f>SUM(B45)/SUM(B49)</f>
        <v>1.4285714285714285E-2</v>
      </c>
    </row>
    <row r="46" spans="1:3" x14ac:dyDescent="0.35">
      <c r="A46" t="s">
        <v>42</v>
      </c>
      <c r="B46" s="3">
        <v>2</v>
      </c>
      <c r="C46">
        <f>SUM(B46)/SUM(B49)</f>
        <v>2.8571428571428571E-2</v>
      </c>
    </row>
    <row r="47" spans="1:3" x14ac:dyDescent="0.35">
      <c r="A47" t="s">
        <v>23</v>
      </c>
      <c r="B47" s="3">
        <v>7</v>
      </c>
      <c r="C47">
        <f>SUM(B47)/SUM(B49)</f>
        <v>0.1</v>
      </c>
    </row>
    <row r="48" spans="1:3" x14ac:dyDescent="0.35">
      <c r="B48" s="2">
        <f>70-SUM(B40:B47)</f>
        <v>49</v>
      </c>
      <c r="C48">
        <f>SUM(B48)/SUM(B49)</f>
        <v>0.7</v>
      </c>
    </row>
    <row r="49" spans="1:3" x14ac:dyDescent="0.35">
      <c r="B49" s="2">
        <f>SUM(B40:B48)</f>
        <v>70</v>
      </c>
      <c r="C49" s="2">
        <f>SUM(C40:C48)</f>
        <v>1</v>
      </c>
    </row>
    <row r="50" spans="1:3" x14ac:dyDescent="0.35">
      <c r="A50" s="1" t="s">
        <v>43</v>
      </c>
      <c r="B50" s="1" t="s">
        <v>2</v>
      </c>
      <c r="C50" s="1" t="s">
        <v>1</v>
      </c>
    </row>
    <row r="51" spans="1:3" x14ac:dyDescent="0.35">
      <c r="A51" t="s">
        <v>32</v>
      </c>
      <c r="B51">
        <v>14</v>
      </c>
      <c r="C51">
        <f>SUM(B51)/SUM(B60)</f>
        <v>0.2</v>
      </c>
    </row>
    <row r="52" spans="1:3" x14ac:dyDescent="0.35">
      <c r="A52" t="s">
        <v>44</v>
      </c>
      <c r="B52">
        <v>7</v>
      </c>
      <c r="C52">
        <f>SUM(B52)/SUM(B60)</f>
        <v>0.1</v>
      </c>
    </row>
    <row r="53" spans="1:3" x14ac:dyDescent="0.35">
      <c r="A53" t="s">
        <v>20</v>
      </c>
      <c r="B53">
        <v>3</v>
      </c>
      <c r="C53">
        <f>SUM(B53)/SUM(B60)</f>
        <v>4.2857142857142858E-2</v>
      </c>
    </row>
    <row r="54" spans="1:3" x14ac:dyDescent="0.35">
      <c r="A54" t="s">
        <v>45</v>
      </c>
      <c r="B54">
        <v>2</v>
      </c>
      <c r="C54">
        <f>SUM(B54)/SUM(B60)</f>
        <v>2.8571428571428571E-2</v>
      </c>
    </row>
    <row r="55" spans="1:3" x14ac:dyDescent="0.35">
      <c r="A55" t="s">
        <v>46</v>
      </c>
      <c r="B55">
        <v>1</v>
      </c>
      <c r="C55">
        <f>SUM(B55)/SUM(B60)</f>
        <v>1.4285714285714285E-2</v>
      </c>
    </row>
    <row r="56" spans="1:3" x14ac:dyDescent="0.35">
      <c r="A56" t="s">
        <v>47</v>
      </c>
      <c r="B56">
        <v>2</v>
      </c>
      <c r="C56">
        <f>SUM(B56)/SUM(B60)</f>
        <v>2.8571428571428571E-2</v>
      </c>
    </row>
    <row r="57" spans="1:3" x14ac:dyDescent="0.35">
      <c r="A57" t="s">
        <v>48</v>
      </c>
      <c r="B57">
        <v>3</v>
      </c>
      <c r="C57">
        <f>SUM(B57)/SUM(B60)</f>
        <v>4.2857142857142858E-2</v>
      </c>
    </row>
    <row r="58" spans="1:3" x14ac:dyDescent="0.35">
      <c r="A58" t="s">
        <v>49</v>
      </c>
      <c r="B58">
        <v>2</v>
      </c>
      <c r="C58">
        <f>SUM(B58)/SUM(B60)</f>
        <v>2.8571428571428571E-2</v>
      </c>
    </row>
    <row r="59" spans="1:3" x14ac:dyDescent="0.35">
      <c r="B59" s="2">
        <f>70-SUM(B51:B58)</f>
        <v>36</v>
      </c>
      <c r="C59">
        <f>SUM(B59)/SUM(B60)</f>
        <v>0.51428571428571423</v>
      </c>
    </row>
    <row r="60" spans="1:3" x14ac:dyDescent="0.35">
      <c r="A60" t="s">
        <v>14</v>
      </c>
      <c r="B60" s="2">
        <f>SUM(B51:B59)</f>
        <v>70</v>
      </c>
      <c r="C60" s="2">
        <f>SUM(C51:C59)</f>
        <v>1</v>
      </c>
    </row>
    <row r="61" spans="1:3" x14ac:dyDescent="0.35">
      <c r="A61" s="1" t="s">
        <v>50</v>
      </c>
      <c r="B61" s="1" t="s">
        <v>2</v>
      </c>
      <c r="C61" s="1" t="s">
        <v>1</v>
      </c>
    </row>
    <row r="62" spans="1:3" x14ac:dyDescent="0.35">
      <c r="A62" t="s">
        <v>51</v>
      </c>
      <c r="B62">
        <v>16</v>
      </c>
      <c r="C62">
        <f>SUM(B62)/SUM(B77)</f>
        <v>0.22857142857142856</v>
      </c>
    </row>
    <row r="63" spans="1:3" x14ac:dyDescent="0.35">
      <c r="A63" t="s">
        <v>52</v>
      </c>
      <c r="B63">
        <v>3</v>
      </c>
      <c r="C63">
        <f>SUM(B63)/SUM(B77)</f>
        <v>4.2857142857142858E-2</v>
      </c>
    </row>
    <row r="64" spans="1:3" x14ac:dyDescent="0.35">
      <c r="A64" t="s">
        <v>53</v>
      </c>
      <c r="B64">
        <v>1</v>
      </c>
      <c r="C64">
        <f>SUM(B64)/SUM(B77)</f>
        <v>1.4285714285714285E-2</v>
      </c>
    </row>
    <row r="65" spans="1:3" x14ac:dyDescent="0.35">
      <c r="A65" t="s">
        <v>54</v>
      </c>
      <c r="B65">
        <v>1</v>
      </c>
      <c r="C65">
        <f>SUM(B65)/SUM(B77)</f>
        <v>1.4285714285714285E-2</v>
      </c>
    </row>
    <row r="66" spans="1:3" x14ac:dyDescent="0.35">
      <c r="A66" t="s">
        <v>20</v>
      </c>
      <c r="B66">
        <v>13</v>
      </c>
      <c r="C66">
        <f>SUM(B66)/SUM(B77)</f>
        <v>0.18571428571428572</v>
      </c>
    </row>
    <row r="67" spans="1:3" x14ac:dyDescent="0.35">
      <c r="A67" t="s">
        <v>55</v>
      </c>
      <c r="B67">
        <v>1</v>
      </c>
      <c r="C67">
        <f>SUM(B67)/SUM(B77)</f>
        <v>1.4285714285714285E-2</v>
      </c>
    </row>
    <row r="68" spans="1:3" x14ac:dyDescent="0.35">
      <c r="A68" t="s">
        <v>56</v>
      </c>
      <c r="B68">
        <v>1</v>
      </c>
      <c r="C68">
        <f>SUM(B68)/SUM(B77)</f>
        <v>1.4285714285714285E-2</v>
      </c>
    </row>
    <row r="69" spans="1:3" x14ac:dyDescent="0.35">
      <c r="A69" t="s">
        <v>57</v>
      </c>
      <c r="B69">
        <v>1</v>
      </c>
      <c r="C69">
        <f>SUM(B69)/SUM(B77)</f>
        <v>1.4285714285714285E-2</v>
      </c>
    </row>
    <row r="70" spans="1:3" x14ac:dyDescent="0.35">
      <c r="A70" t="s">
        <v>58</v>
      </c>
      <c r="B70">
        <v>10</v>
      </c>
      <c r="C70">
        <f>SUM(B70)/SUM(B77)</f>
        <v>0.14285714285714285</v>
      </c>
    </row>
    <row r="71" spans="1:3" x14ac:dyDescent="0.35">
      <c r="A71" t="s">
        <v>59</v>
      </c>
      <c r="B71">
        <v>1</v>
      </c>
      <c r="C71">
        <f>SUM(B71)/SUM(B77)</f>
        <v>1.4285714285714285E-2</v>
      </c>
    </row>
    <row r="72" spans="1:3" x14ac:dyDescent="0.35">
      <c r="A72" t="s">
        <v>60</v>
      </c>
      <c r="B72">
        <v>1</v>
      </c>
      <c r="C72">
        <f>SUM(B72)/SUM(B77)</f>
        <v>1.4285714285714285E-2</v>
      </c>
    </row>
    <row r="73" spans="1:3" x14ac:dyDescent="0.35">
      <c r="A73" t="s">
        <v>17</v>
      </c>
      <c r="B73">
        <v>2</v>
      </c>
      <c r="C73">
        <f>SUM(B73)/SUM(B77)</f>
        <v>2.8571428571428571E-2</v>
      </c>
    </row>
    <row r="74" spans="1:3" x14ac:dyDescent="0.35">
      <c r="A74" t="s">
        <v>61</v>
      </c>
      <c r="B74">
        <v>1</v>
      </c>
      <c r="C74">
        <f>SUM(B74)/SUM(B77)</f>
        <v>1.4285714285714285E-2</v>
      </c>
    </row>
    <row r="75" spans="1:3" x14ac:dyDescent="0.35">
      <c r="A75" t="s">
        <v>62</v>
      </c>
      <c r="B75">
        <v>1</v>
      </c>
      <c r="C75">
        <f>SUM(B75)/SUM(B77)</f>
        <v>1.4285714285714285E-2</v>
      </c>
    </row>
    <row r="76" spans="1:3" x14ac:dyDescent="0.35">
      <c r="B76">
        <v>17</v>
      </c>
      <c r="C76">
        <f>SUM(B76)/SUM(B77)</f>
        <v>0.24285714285714285</v>
      </c>
    </row>
    <row r="77" spans="1:3" x14ac:dyDescent="0.35">
      <c r="A77" t="s">
        <v>14</v>
      </c>
      <c r="B77" s="2">
        <f>SUM(B62:B76)</f>
        <v>70</v>
      </c>
      <c r="C77" s="2">
        <f>SUM(C62:C76)</f>
        <v>0.99999999999999967</v>
      </c>
    </row>
    <row r="78" spans="1:3" x14ac:dyDescent="0.35">
      <c r="A78" s="1" t="s">
        <v>63</v>
      </c>
      <c r="B78" s="1" t="s">
        <v>2</v>
      </c>
      <c r="C78" s="1" t="s">
        <v>1</v>
      </c>
    </row>
    <row r="79" spans="1:3" x14ac:dyDescent="0.35">
      <c r="A79" t="s">
        <v>64</v>
      </c>
      <c r="B79">
        <v>8</v>
      </c>
      <c r="C79">
        <f>SUM(B79)/SUM(B86)</f>
        <v>0.11428571428571428</v>
      </c>
    </row>
    <row r="80" spans="1:3" x14ac:dyDescent="0.35">
      <c r="A80" t="s">
        <v>32</v>
      </c>
      <c r="B80">
        <v>3</v>
      </c>
      <c r="C80">
        <f>SUM(B80)/SUM(B86)</f>
        <v>4.2857142857142858E-2</v>
      </c>
    </row>
    <row r="81" spans="1:3" x14ac:dyDescent="0.35">
      <c r="A81" t="s">
        <v>65</v>
      </c>
      <c r="B81">
        <v>4</v>
      </c>
      <c r="C81">
        <f>SUM(B81)/SUM(B86)</f>
        <v>5.7142857142857141E-2</v>
      </c>
    </row>
    <row r="82" spans="1:3" x14ac:dyDescent="0.35">
      <c r="A82" t="s">
        <v>66</v>
      </c>
      <c r="B82">
        <v>4</v>
      </c>
      <c r="C82">
        <f>SUM(B82)/SUM(B86)</f>
        <v>5.7142857142857141E-2</v>
      </c>
    </row>
    <row r="83" spans="1:3" x14ac:dyDescent="0.35">
      <c r="A83" t="s">
        <v>67</v>
      </c>
      <c r="B83">
        <v>1</v>
      </c>
      <c r="C83">
        <f>SUM(B83)/SUM(B86)</f>
        <v>1.4285714285714285E-2</v>
      </c>
    </row>
    <row r="84" spans="1:3" x14ac:dyDescent="0.35">
      <c r="A84" t="s">
        <v>68</v>
      </c>
      <c r="B84">
        <v>6</v>
      </c>
      <c r="C84">
        <f>SUM(B84)/SUM(B86)</f>
        <v>8.5714285714285715E-2</v>
      </c>
    </row>
    <row r="85" spans="1:3" x14ac:dyDescent="0.35">
      <c r="B85">
        <v>44</v>
      </c>
      <c r="C85">
        <f>SUM(B85)/SUM(B86)</f>
        <v>0.62857142857142856</v>
      </c>
    </row>
    <row r="86" spans="1:3" x14ac:dyDescent="0.35">
      <c r="A86" t="s">
        <v>14</v>
      </c>
      <c r="B86" s="2">
        <f>SUM(B79:B85)</f>
        <v>70</v>
      </c>
      <c r="C86" s="2">
        <f>SUM(C79:C85)</f>
        <v>1</v>
      </c>
    </row>
    <row r="87" spans="1:3" x14ac:dyDescent="0.35">
      <c r="A87" s="1" t="s">
        <v>69</v>
      </c>
      <c r="B87" s="1" t="s">
        <v>2</v>
      </c>
      <c r="C87" s="1" t="s">
        <v>1</v>
      </c>
    </row>
    <row r="88" spans="1:3" x14ac:dyDescent="0.35">
      <c r="A88" t="s">
        <v>64</v>
      </c>
      <c r="B88">
        <v>18</v>
      </c>
      <c r="C88">
        <f>SUM(B88)/SUM(B93)</f>
        <v>0.25714285714285712</v>
      </c>
    </row>
    <row r="89" spans="1:3" x14ac:dyDescent="0.35">
      <c r="A89" t="s">
        <v>35</v>
      </c>
      <c r="B89">
        <v>6</v>
      </c>
      <c r="C89">
        <f>SUM(B89)/SUM(B93)</f>
        <v>8.5714285714285715E-2</v>
      </c>
    </row>
    <row r="90" spans="1:3" x14ac:dyDescent="0.35">
      <c r="A90" t="s">
        <v>51</v>
      </c>
      <c r="B90">
        <v>18</v>
      </c>
      <c r="C90">
        <f>SUM(B90)/SUM(B93)</f>
        <v>0.25714285714285712</v>
      </c>
    </row>
    <row r="91" spans="1:3" x14ac:dyDescent="0.35">
      <c r="A91" t="s">
        <v>70</v>
      </c>
      <c r="B91">
        <v>9</v>
      </c>
      <c r="C91">
        <f>SUM(B91)/SUM(B93)</f>
        <v>0.12857142857142856</v>
      </c>
    </row>
    <row r="92" spans="1:3" x14ac:dyDescent="0.35">
      <c r="B92">
        <v>19</v>
      </c>
      <c r="C92">
        <f>SUM(B92)/SUM(B93)</f>
        <v>0.27142857142857141</v>
      </c>
    </row>
    <row r="93" spans="1:3" x14ac:dyDescent="0.35">
      <c r="A93" t="s">
        <v>14</v>
      </c>
      <c r="B93" s="2">
        <f>SUM(B88:B92)</f>
        <v>70</v>
      </c>
      <c r="C93" s="2">
        <f>SUM(C88:C92)</f>
        <v>1</v>
      </c>
    </row>
    <row r="94" spans="1:3" x14ac:dyDescent="0.35">
      <c r="A94" s="1" t="s">
        <v>71</v>
      </c>
      <c r="B94" s="1" t="s">
        <v>2</v>
      </c>
      <c r="C94" s="1" t="s">
        <v>1</v>
      </c>
    </row>
    <row r="95" spans="1:3" x14ac:dyDescent="0.35">
      <c r="A95" t="s">
        <v>72</v>
      </c>
      <c r="B95">
        <v>1</v>
      </c>
      <c r="C95">
        <f>SUM(B95)/SUM(B110)</f>
        <v>1.4285714285714285E-2</v>
      </c>
    </row>
    <row r="96" spans="1:3" x14ac:dyDescent="0.35">
      <c r="A96" t="s">
        <v>73</v>
      </c>
      <c r="B96">
        <v>1</v>
      </c>
      <c r="C96">
        <f>SUM(B96)/SUM(B110)</f>
        <v>1.4285714285714285E-2</v>
      </c>
    </row>
    <row r="97" spans="1:3" x14ac:dyDescent="0.35">
      <c r="A97" t="s">
        <v>74</v>
      </c>
      <c r="B97">
        <v>1</v>
      </c>
      <c r="C97">
        <f>SUM(B97)/SUM(B110)</f>
        <v>1.4285714285714285E-2</v>
      </c>
    </row>
    <row r="98" spans="1:3" x14ac:dyDescent="0.35">
      <c r="A98" t="s">
        <v>75</v>
      </c>
      <c r="B98">
        <v>1</v>
      </c>
      <c r="C98">
        <f>SUM(B98)/SUM(B110)</f>
        <v>1.4285714285714285E-2</v>
      </c>
    </row>
    <row r="99" spans="1:3" x14ac:dyDescent="0.35">
      <c r="A99" t="s">
        <v>76</v>
      </c>
      <c r="B99">
        <v>1</v>
      </c>
      <c r="C99">
        <f>SUM(B99)/SUM(B110)</f>
        <v>1.4285714285714285E-2</v>
      </c>
    </row>
    <row r="100" spans="1:3" x14ac:dyDescent="0.35">
      <c r="A100" t="s">
        <v>17</v>
      </c>
      <c r="B100">
        <v>11</v>
      </c>
      <c r="C100">
        <f>SUM(B100)/SUM(B110)</f>
        <v>0.15714285714285714</v>
      </c>
    </row>
    <row r="101" spans="1:3" x14ac:dyDescent="0.35">
      <c r="A101" t="s">
        <v>77</v>
      </c>
      <c r="B101">
        <v>1</v>
      </c>
      <c r="C101">
        <f>SUM(B101)/SUM(B110)</f>
        <v>1.4285714285714285E-2</v>
      </c>
    </row>
    <row r="102" spans="1:3" x14ac:dyDescent="0.35">
      <c r="A102" t="s">
        <v>78</v>
      </c>
      <c r="B102">
        <v>1</v>
      </c>
      <c r="C102">
        <f>SUM(B102)/SUM(B110)</f>
        <v>1.4285714285714285E-2</v>
      </c>
    </row>
    <row r="103" spans="1:3" x14ac:dyDescent="0.35">
      <c r="A103" t="s">
        <v>79</v>
      </c>
      <c r="B103">
        <v>1</v>
      </c>
      <c r="C103">
        <f>SUM(B103)/SUM(B110)</f>
        <v>1.4285714285714285E-2</v>
      </c>
    </row>
    <row r="104" spans="1:3" x14ac:dyDescent="0.35">
      <c r="A104" t="s">
        <v>80</v>
      </c>
      <c r="B104">
        <v>1</v>
      </c>
      <c r="C104">
        <f>SUM(B104)/SUM(B110)</f>
        <v>1.4285714285714285E-2</v>
      </c>
    </row>
    <row r="105" spans="1:3" x14ac:dyDescent="0.35">
      <c r="A105" t="s">
        <v>81</v>
      </c>
      <c r="B105">
        <v>1</v>
      </c>
      <c r="C105">
        <f>SUM(B105)/SUM(B110)</f>
        <v>1.4285714285714285E-2</v>
      </c>
    </row>
    <row r="106" spans="1:3" x14ac:dyDescent="0.35">
      <c r="A106" t="s">
        <v>82</v>
      </c>
      <c r="B106">
        <v>2</v>
      </c>
      <c r="C106">
        <f>SUM(B106)/SUM(B110)</f>
        <v>2.8571428571428571E-2</v>
      </c>
    </row>
    <row r="107" spans="1:3" x14ac:dyDescent="0.35">
      <c r="A107" t="s">
        <v>83</v>
      </c>
      <c r="B107">
        <v>1</v>
      </c>
      <c r="C107">
        <f>SUM(B107)/SUM(B110)</f>
        <v>1.4285714285714285E-2</v>
      </c>
    </row>
    <row r="108" spans="1:3" x14ac:dyDescent="0.35">
      <c r="A108" t="s">
        <v>84</v>
      </c>
      <c r="B108">
        <v>1</v>
      </c>
      <c r="C108">
        <f>SUM(B108)/SUM(B110)</f>
        <v>1.4285714285714285E-2</v>
      </c>
    </row>
    <row r="109" spans="1:3" x14ac:dyDescent="0.35">
      <c r="B109">
        <v>45</v>
      </c>
      <c r="C109">
        <f>SUM(B109)/SUM(B110)</f>
        <v>0.6428571428571429</v>
      </c>
    </row>
    <row r="110" spans="1:3" x14ac:dyDescent="0.35">
      <c r="A110" t="s">
        <v>14</v>
      </c>
      <c r="B110" s="2">
        <f>SUM(B95:B109)</f>
        <v>70</v>
      </c>
      <c r="C110" s="2">
        <f>SUM(C95:C109)</f>
        <v>1</v>
      </c>
    </row>
    <row r="111" spans="1:3" x14ac:dyDescent="0.35">
      <c r="A111" s="1" t="s">
        <v>85</v>
      </c>
      <c r="B111" s="1" t="s">
        <v>2</v>
      </c>
      <c r="C111" s="1" t="s">
        <v>1</v>
      </c>
    </row>
    <row r="112" spans="1:3" x14ac:dyDescent="0.35">
      <c r="A112" t="s">
        <v>31</v>
      </c>
      <c r="B112">
        <v>1</v>
      </c>
      <c r="C112">
        <f>SUM(B112)/SUM(B127)</f>
        <v>1.4285714285714285E-2</v>
      </c>
    </row>
    <row r="113" spans="1:3" x14ac:dyDescent="0.35">
      <c r="A113" t="s">
        <v>86</v>
      </c>
      <c r="B113">
        <v>1</v>
      </c>
      <c r="C113">
        <f>SUM(B113)/SUM(B127)</f>
        <v>1.4285714285714285E-2</v>
      </c>
    </row>
    <row r="114" spans="1:3" x14ac:dyDescent="0.35">
      <c r="A114" t="s">
        <v>87</v>
      </c>
      <c r="B114">
        <v>5</v>
      </c>
      <c r="C114">
        <f>SUM(B114)/SUM(B127)</f>
        <v>7.1428571428571425E-2</v>
      </c>
    </row>
    <row r="115" spans="1:3" x14ac:dyDescent="0.35">
      <c r="A115" t="s">
        <v>20</v>
      </c>
      <c r="B115">
        <v>1</v>
      </c>
      <c r="C115">
        <f>SUM(B115)/SUM(B127)</f>
        <v>1.4285714285714285E-2</v>
      </c>
    </row>
    <row r="116" spans="1:3" x14ac:dyDescent="0.35">
      <c r="A116" t="s">
        <v>88</v>
      </c>
      <c r="B116">
        <v>2</v>
      </c>
      <c r="C116">
        <f>SUM(B116)/SUM(B127)</f>
        <v>2.8571428571428571E-2</v>
      </c>
    </row>
    <row r="117" spans="1:3" x14ac:dyDescent="0.35">
      <c r="A117" t="s">
        <v>89</v>
      </c>
      <c r="B117">
        <v>1</v>
      </c>
      <c r="C117">
        <f>SUM(B117)/SUM(B127)</f>
        <v>1.4285714285714285E-2</v>
      </c>
    </row>
    <row r="118" spans="1:3" x14ac:dyDescent="0.35">
      <c r="A118" t="s">
        <v>13</v>
      </c>
      <c r="B118">
        <v>1</v>
      </c>
      <c r="C118">
        <f>SUM(B118)/SUM(B127)</f>
        <v>1.4285714285714285E-2</v>
      </c>
    </row>
    <row r="119" spans="1:3" x14ac:dyDescent="0.35">
      <c r="A119" t="s">
        <v>90</v>
      </c>
      <c r="B119">
        <v>1</v>
      </c>
      <c r="C119">
        <f>SUM(B119)/SUM(B127)</f>
        <v>1.4285714285714285E-2</v>
      </c>
    </row>
    <row r="120" spans="1:3" x14ac:dyDescent="0.35">
      <c r="A120" t="s">
        <v>91</v>
      </c>
      <c r="B120">
        <v>1</v>
      </c>
      <c r="C120">
        <f>SUM(B120)/SUM(B127)</f>
        <v>1.4285714285714285E-2</v>
      </c>
    </row>
    <row r="121" spans="1:3" x14ac:dyDescent="0.35">
      <c r="A121" t="s">
        <v>92</v>
      </c>
      <c r="B121">
        <v>2</v>
      </c>
      <c r="C121">
        <f>SUM(B121)/SUM(B127)</f>
        <v>2.8571428571428571E-2</v>
      </c>
    </row>
    <row r="122" spans="1:3" x14ac:dyDescent="0.35">
      <c r="A122" t="s">
        <v>93</v>
      </c>
      <c r="B122">
        <v>4</v>
      </c>
      <c r="C122">
        <f>SUM(B122)/SUM(B127)</f>
        <v>5.7142857142857141E-2</v>
      </c>
    </row>
    <row r="123" spans="1:3" x14ac:dyDescent="0.35">
      <c r="A123" t="s">
        <v>94</v>
      </c>
      <c r="B123">
        <v>13</v>
      </c>
      <c r="C123">
        <f>SUM(B123)/SUM(B127)</f>
        <v>0.18571428571428572</v>
      </c>
    </row>
    <row r="124" spans="1:3" x14ac:dyDescent="0.35">
      <c r="A124" t="s">
        <v>95</v>
      </c>
      <c r="B124">
        <v>3</v>
      </c>
      <c r="C124">
        <f>SUM(B124)/SUM(B127)</f>
        <v>4.2857142857142858E-2</v>
      </c>
    </row>
    <row r="125" spans="1:3" x14ac:dyDescent="0.35">
      <c r="A125" t="s">
        <v>96</v>
      </c>
      <c r="B125">
        <v>1</v>
      </c>
      <c r="C125">
        <f>SUM(B125)/SUM(B127)</f>
        <v>1.4285714285714285E-2</v>
      </c>
    </row>
    <row r="126" spans="1:3" x14ac:dyDescent="0.35">
      <c r="B126">
        <v>33</v>
      </c>
      <c r="C126">
        <f>SUM(B126)/SUM(B127)</f>
        <v>0.47142857142857142</v>
      </c>
    </row>
    <row r="127" spans="1:3" x14ac:dyDescent="0.35">
      <c r="A127" t="s">
        <v>14</v>
      </c>
      <c r="B127" s="2">
        <f>SUM(B112:B126)</f>
        <v>70</v>
      </c>
      <c r="C127" s="2">
        <f>SUM(C112:C126)</f>
        <v>1</v>
      </c>
    </row>
    <row r="128" spans="1:3" x14ac:dyDescent="0.35">
      <c r="A128" s="1" t="s">
        <v>97</v>
      </c>
      <c r="B128" s="1" t="s">
        <v>2</v>
      </c>
      <c r="C128" s="1" t="s">
        <v>1</v>
      </c>
    </row>
    <row r="129" spans="1:3" x14ac:dyDescent="0.35">
      <c r="A129" t="s">
        <v>32</v>
      </c>
      <c r="B129">
        <v>9</v>
      </c>
      <c r="C129">
        <f>SUM(B129)/SUM(B136)</f>
        <v>0.12857142857142856</v>
      </c>
    </row>
    <row r="130" spans="1:3" x14ac:dyDescent="0.35">
      <c r="A130" t="s">
        <v>98</v>
      </c>
      <c r="B130">
        <v>5</v>
      </c>
      <c r="C130">
        <f>SUM(B130)/SUM(B136)</f>
        <v>7.1428571428571425E-2</v>
      </c>
    </row>
    <row r="131" spans="1:3" x14ac:dyDescent="0.35">
      <c r="A131" t="s">
        <v>99</v>
      </c>
      <c r="B131">
        <v>1</v>
      </c>
      <c r="C131">
        <f>SUM(B131)/SUM(B136)</f>
        <v>1.4285714285714285E-2</v>
      </c>
    </row>
    <row r="132" spans="1:3" x14ac:dyDescent="0.35">
      <c r="A132" t="s">
        <v>100</v>
      </c>
      <c r="B132">
        <v>3</v>
      </c>
      <c r="C132">
        <f>SUM(B132)/SUM(B136)</f>
        <v>4.2857142857142858E-2</v>
      </c>
    </row>
    <row r="133" spans="1:3" x14ac:dyDescent="0.35">
      <c r="A133" t="s">
        <v>101</v>
      </c>
      <c r="B133">
        <v>4</v>
      </c>
      <c r="C133">
        <f>SUM(B133)/SUM(B136)</f>
        <v>5.7142857142857141E-2</v>
      </c>
    </row>
    <row r="134" spans="1:3" x14ac:dyDescent="0.35">
      <c r="A134" t="s">
        <v>102</v>
      </c>
      <c r="B134">
        <v>9</v>
      </c>
      <c r="C134">
        <f>SUM(B134)/SUM(B136)</f>
        <v>0.12857142857142856</v>
      </c>
    </row>
    <row r="135" spans="1:3" x14ac:dyDescent="0.35">
      <c r="B135">
        <v>39</v>
      </c>
      <c r="C135">
        <f>SUM(B135)/SUM(B136)</f>
        <v>0.55714285714285716</v>
      </c>
    </row>
    <row r="136" spans="1:3" x14ac:dyDescent="0.35">
      <c r="A136" t="s">
        <v>14</v>
      </c>
      <c r="B136" s="2">
        <f>SUM(B129:B135)</f>
        <v>70</v>
      </c>
      <c r="C136" s="2">
        <f>SUM(C129:C135)</f>
        <v>1</v>
      </c>
    </row>
    <row r="137" spans="1:3" x14ac:dyDescent="0.35">
      <c r="A137" s="1" t="s">
        <v>103</v>
      </c>
      <c r="B137" s="1" t="s">
        <v>2</v>
      </c>
      <c r="C137" s="1" t="s">
        <v>1</v>
      </c>
    </row>
    <row r="138" spans="1:3" x14ac:dyDescent="0.35">
      <c r="A138" t="s">
        <v>130</v>
      </c>
      <c r="B138">
        <v>1</v>
      </c>
      <c r="C138">
        <f>SUM(B138)/SUM(B167)</f>
        <v>1.4285714285714285E-2</v>
      </c>
    </row>
    <row r="139" spans="1:3" x14ac:dyDescent="0.35">
      <c r="A139" t="s">
        <v>104</v>
      </c>
      <c r="B139">
        <v>8</v>
      </c>
      <c r="C139">
        <f>SUM(B139)/SUM(B167)</f>
        <v>0.11428571428571428</v>
      </c>
    </row>
    <row r="140" spans="1:3" x14ac:dyDescent="0.35">
      <c r="A140" t="s">
        <v>105</v>
      </c>
      <c r="B140">
        <v>1</v>
      </c>
      <c r="C140">
        <f>SUM(B140)/SUM(B167)</f>
        <v>1.4285714285714285E-2</v>
      </c>
    </row>
    <row r="141" spans="1:3" x14ac:dyDescent="0.35">
      <c r="A141" t="s">
        <v>106</v>
      </c>
      <c r="B141">
        <v>4</v>
      </c>
      <c r="C141">
        <f>SUM(B141)/SUM(B167)</f>
        <v>5.7142857142857141E-2</v>
      </c>
    </row>
    <row r="142" spans="1:3" x14ac:dyDescent="0.35">
      <c r="A142" t="s">
        <v>107</v>
      </c>
      <c r="B142">
        <v>1</v>
      </c>
      <c r="C142">
        <f>SUM(B142)/SUM(B167)</f>
        <v>1.4285714285714285E-2</v>
      </c>
    </row>
    <row r="143" spans="1:3" x14ac:dyDescent="0.35">
      <c r="A143" t="s">
        <v>108</v>
      </c>
      <c r="B143">
        <v>2</v>
      </c>
      <c r="C143">
        <f>SUM(B143)/SUM(B167)</f>
        <v>2.8571428571428571E-2</v>
      </c>
    </row>
    <row r="144" spans="1:3" x14ac:dyDescent="0.35">
      <c r="A144" t="s">
        <v>109</v>
      </c>
      <c r="B144">
        <v>2</v>
      </c>
      <c r="C144">
        <f>SUM(B144)/SUM(B167)</f>
        <v>2.8571428571428571E-2</v>
      </c>
    </row>
    <row r="145" spans="1:3" x14ac:dyDescent="0.35">
      <c r="A145" t="s">
        <v>110</v>
      </c>
      <c r="B145">
        <v>1</v>
      </c>
      <c r="C145">
        <f>SUM(B145)/SUM(B167)</f>
        <v>1.4285714285714285E-2</v>
      </c>
    </row>
    <row r="146" spans="1:3" x14ac:dyDescent="0.35">
      <c r="A146" t="s">
        <v>111</v>
      </c>
      <c r="B146">
        <v>1</v>
      </c>
      <c r="C146">
        <f>SUM(B146)/SUM(B167)</f>
        <v>1.4285714285714285E-2</v>
      </c>
    </row>
    <row r="147" spans="1:3" x14ac:dyDescent="0.35">
      <c r="A147" t="s">
        <v>112</v>
      </c>
      <c r="B147">
        <v>1</v>
      </c>
      <c r="C147">
        <f>SUM(B147)/SUM(B167)</f>
        <v>1.4285714285714285E-2</v>
      </c>
    </row>
    <row r="148" spans="1:3" x14ac:dyDescent="0.35">
      <c r="A148" t="s">
        <v>113</v>
      </c>
      <c r="B148">
        <v>1</v>
      </c>
      <c r="C148">
        <f>SUM(B148)/SUM(B167)</f>
        <v>1.4285714285714285E-2</v>
      </c>
    </row>
    <row r="149" spans="1:3" x14ac:dyDescent="0.35">
      <c r="A149" t="s">
        <v>114</v>
      </c>
      <c r="B149">
        <v>1</v>
      </c>
      <c r="C149">
        <f>SUM(B149)/SUM(B167)</f>
        <v>1.4285714285714285E-2</v>
      </c>
    </row>
    <row r="150" spans="1:3" x14ac:dyDescent="0.35">
      <c r="A150" t="s">
        <v>115</v>
      </c>
      <c r="B150">
        <v>1</v>
      </c>
      <c r="C150">
        <f>SUM(B150)/SUM(B167)</f>
        <v>1.4285714285714285E-2</v>
      </c>
    </row>
    <row r="151" spans="1:3" x14ac:dyDescent="0.35">
      <c r="A151" t="s">
        <v>116</v>
      </c>
      <c r="B151">
        <v>1</v>
      </c>
      <c r="C151">
        <f>SUM(B151)/SUM(B167)</f>
        <v>1.4285714285714285E-2</v>
      </c>
    </row>
    <row r="152" spans="1:3" x14ac:dyDescent="0.35">
      <c r="A152" t="s">
        <v>117</v>
      </c>
      <c r="B152">
        <v>4</v>
      </c>
      <c r="C152">
        <f>SUM(B152)/SUM(B167)</f>
        <v>5.7142857142857141E-2</v>
      </c>
    </row>
    <row r="153" spans="1:3" x14ac:dyDescent="0.35">
      <c r="A153" t="s">
        <v>118</v>
      </c>
      <c r="B153">
        <v>1</v>
      </c>
      <c r="C153">
        <f>SUM(B153)/SUM(B167)</f>
        <v>1.4285714285714285E-2</v>
      </c>
    </row>
    <row r="154" spans="1:3" x14ac:dyDescent="0.35">
      <c r="A154" t="s">
        <v>119</v>
      </c>
      <c r="B154">
        <v>2</v>
      </c>
      <c r="C154">
        <f>SUM(B154)/SUM(B167)</f>
        <v>2.8571428571428571E-2</v>
      </c>
    </row>
    <row r="155" spans="1:3" x14ac:dyDescent="0.35">
      <c r="A155" t="s">
        <v>120</v>
      </c>
      <c r="B155">
        <v>2</v>
      </c>
      <c r="C155">
        <f>SUM(B155)/SUM(B167)</f>
        <v>2.8571428571428571E-2</v>
      </c>
    </row>
    <row r="156" spans="1:3" x14ac:dyDescent="0.35">
      <c r="A156" t="s">
        <v>121</v>
      </c>
      <c r="B156">
        <v>1</v>
      </c>
      <c r="C156">
        <f>SUM(B156)/SUM(B167)</f>
        <v>1.4285714285714285E-2</v>
      </c>
    </row>
    <row r="157" spans="1:3" x14ac:dyDescent="0.35">
      <c r="A157" t="s">
        <v>122</v>
      </c>
      <c r="B157">
        <v>1</v>
      </c>
      <c r="C157">
        <f>SUM(B157)/SUM(B167)</f>
        <v>1.4285714285714285E-2</v>
      </c>
    </row>
    <row r="158" spans="1:3" x14ac:dyDescent="0.35">
      <c r="A158" t="s">
        <v>123</v>
      </c>
      <c r="B158">
        <v>2</v>
      </c>
      <c r="C158">
        <f>SUM(B158)/SUM(B167)</f>
        <v>2.8571428571428571E-2</v>
      </c>
    </row>
    <row r="159" spans="1:3" x14ac:dyDescent="0.35">
      <c r="A159" t="s">
        <v>124</v>
      </c>
      <c r="B159">
        <v>1</v>
      </c>
      <c r="C159">
        <f>SUM(B159)/SUM(B167)</f>
        <v>1.4285714285714285E-2</v>
      </c>
    </row>
    <row r="160" spans="1:3" x14ac:dyDescent="0.35">
      <c r="A160" t="s">
        <v>125</v>
      </c>
      <c r="B160">
        <v>1</v>
      </c>
      <c r="C160">
        <f>SUM(B160)/SUM(B167)</f>
        <v>1.4285714285714285E-2</v>
      </c>
    </row>
    <row r="161" spans="1:3" x14ac:dyDescent="0.35">
      <c r="A161" t="s">
        <v>17</v>
      </c>
      <c r="B161">
        <v>1</v>
      </c>
      <c r="C161">
        <f>SUM(B161)/SUM(B167)</f>
        <v>1.4285714285714285E-2</v>
      </c>
    </row>
    <row r="162" spans="1:3" x14ac:dyDescent="0.35">
      <c r="A162" t="s">
        <v>126</v>
      </c>
      <c r="B162">
        <v>1</v>
      </c>
      <c r="C162">
        <f>SUM(B162)/SUM(B167)</f>
        <v>1.4285714285714285E-2</v>
      </c>
    </row>
    <row r="163" spans="1:3" x14ac:dyDescent="0.35">
      <c r="A163" t="s">
        <v>127</v>
      </c>
      <c r="B163">
        <v>1</v>
      </c>
      <c r="C163">
        <f>SUM(B163)/SUM(B167)</f>
        <v>1.4285714285714285E-2</v>
      </c>
    </row>
    <row r="164" spans="1:3" x14ac:dyDescent="0.35">
      <c r="A164" t="s">
        <v>128</v>
      </c>
      <c r="B164">
        <v>1</v>
      </c>
      <c r="C164">
        <f>SUM(B164)/SUM(B167)</f>
        <v>1.4285714285714285E-2</v>
      </c>
    </row>
    <row r="165" spans="1:3" x14ac:dyDescent="0.35">
      <c r="A165" t="s">
        <v>129</v>
      </c>
      <c r="B165">
        <v>2</v>
      </c>
      <c r="C165">
        <f>SUM(B165)/SUM(B167)</f>
        <v>2.8571428571428571E-2</v>
      </c>
    </row>
    <row r="166" spans="1:3" x14ac:dyDescent="0.35">
      <c r="B166">
        <v>23</v>
      </c>
      <c r="C166">
        <f>SUM(B166)/SUM(B167)</f>
        <v>0.32857142857142857</v>
      </c>
    </row>
    <row r="167" spans="1:3" x14ac:dyDescent="0.35">
      <c r="A167" t="s">
        <v>14</v>
      </c>
      <c r="B167" s="2">
        <f>SUM(B138:B166)</f>
        <v>70</v>
      </c>
      <c r="C167" s="2">
        <f>SUM(C138:C166)</f>
        <v>0.99999999999999956</v>
      </c>
    </row>
    <row r="168" spans="1:3" x14ac:dyDescent="0.35">
      <c r="A168" s="1" t="s">
        <v>131</v>
      </c>
      <c r="B168" s="1" t="s">
        <v>2</v>
      </c>
      <c r="C168" s="1" t="s">
        <v>1</v>
      </c>
    </row>
    <row r="169" spans="1:3" x14ac:dyDescent="0.35">
      <c r="A169" t="s">
        <v>132</v>
      </c>
      <c r="B169">
        <v>10</v>
      </c>
      <c r="C169">
        <f>SUM(B169)/SUM(B175)</f>
        <v>0.14285714285714285</v>
      </c>
    </row>
    <row r="170" spans="1:3" x14ac:dyDescent="0.35">
      <c r="A170" t="s">
        <v>133</v>
      </c>
      <c r="B170">
        <v>1</v>
      </c>
      <c r="C170">
        <f>SUM(B170)/SUM(B175)</f>
        <v>1.4285714285714285E-2</v>
      </c>
    </row>
    <row r="171" spans="1:3" x14ac:dyDescent="0.35">
      <c r="A171" t="s">
        <v>17</v>
      </c>
      <c r="B171">
        <v>1</v>
      </c>
      <c r="C171">
        <f>SUM(B171)/SUM(B175)</f>
        <v>1.4285714285714285E-2</v>
      </c>
    </row>
    <row r="172" spans="1:3" x14ac:dyDescent="0.35">
      <c r="A172" t="s">
        <v>134</v>
      </c>
      <c r="B172">
        <v>1</v>
      </c>
      <c r="C172">
        <f>SUM(B172)/SUM(B175)</f>
        <v>1.4285714285714285E-2</v>
      </c>
    </row>
    <row r="173" spans="1:3" x14ac:dyDescent="0.35">
      <c r="A173" t="s">
        <v>135</v>
      </c>
      <c r="B173">
        <v>5</v>
      </c>
      <c r="C173">
        <f>SUM(B173)/SUM(B175)</f>
        <v>7.1428571428571425E-2</v>
      </c>
    </row>
    <row r="174" spans="1:3" x14ac:dyDescent="0.35">
      <c r="B174">
        <v>52</v>
      </c>
      <c r="C174">
        <f>SUM(B174)/SUM(B175)</f>
        <v>0.74285714285714288</v>
      </c>
    </row>
    <row r="175" spans="1:3" x14ac:dyDescent="0.35">
      <c r="A175" t="s">
        <v>14</v>
      </c>
      <c r="B175" s="2">
        <f>SUM(B169:B174)</f>
        <v>70</v>
      </c>
      <c r="C175" s="2">
        <f>SUM(C169:C174)</f>
        <v>1</v>
      </c>
    </row>
    <row r="176" spans="1:3" x14ac:dyDescent="0.35">
      <c r="A176" s="1" t="s">
        <v>136</v>
      </c>
      <c r="B176" s="1" t="s">
        <v>2</v>
      </c>
      <c r="C176" s="1" t="s">
        <v>1</v>
      </c>
    </row>
    <row r="177" spans="1:3" x14ac:dyDescent="0.35">
      <c r="A177" t="s">
        <v>44</v>
      </c>
      <c r="B177">
        <v>5</v>
      </c>
      <c r="C177">
        <f>SUM(B177)/SUM(B186)</f>
        <v>7.1428571428571425E-2</v>
      </c>
    </row>
    <row r="178" spans="1:3" x14ac:dyDescent="0.35">
      <c r="A178" t="s">
        <v>137</v>
      </c>
      <c r="B178">
        <v>1</v>
      </c>
      <c r="C178">
        <f>SUM(B178)/SUM(B186)</f>
        <v>1.4285714285714285E-2</v>
      </c>
    </row>
    <row r="179" spans="1:3" x14ac:dyDescent="0.35">
      <c r="A179" t="s">
        <v>138</v>
      </c>
      <c r="B179">
        <v>1</v>
      </c>
      <c r="C179">
        <f>SUM(B179)/SUM(B186)</f>
        <v>1.4285714285714285E-2</v>
      </c>
    </row>
    <row r="180" spans="1:3" x14ac:dyDescent="0.35">
      <c r="A180" t="s">
        <v>57</v>
      </c>
      <c r="B180">
        <v>9</v>
      </c>
      <c r="C180">
        <f>SUM(B180)/SUM(B186)</f>
        <v>0.12857142857142856</v>
      </c>
    </row>
    <row r="181" spans="1:3" x14ac:dyDescent="0.35">
      <c r="A181" t="s">
        <v>139</v>
      </c>
      <c r="B181">
        <v>1</v>
      </c>
      <c r="C181">
        <f>SUM(B181)/SUM(B186)</f>
        <v>1.4285714285714285E-2</v>
      </c>
    </row>
    <row r="182" spans="1:3" x14ac:dyDescent="0.35">
      <c r="A182" t="s">
        <v>140</v>
      </c>
      <c r="B182">
        <v>1</v>
      </c>
      <c r="C182">
        <f>SUM(B182)/SUM(B186)</f>
        <v>1.4285714285714285E-2</v>
      </c>
    </row>
    <row r="183" spans="1:3" x14ac:dyDescent="0.35">
      <c r="A183" t="s">
        <v>141</v>
      </c>
      <c r="B183">
        <v>1</v>
      </c>
      <c r="C183">
        <f>SUM(B183)/SUM(B186)</f>
        <v>1.4285714285714285E-2</v>
      </c>
    </row>
    <row r="184" spans="1:3" x14ac:dyDescent="0.35">
      <c r="A184" t="s">
        <v>142</v>
      </c>
      <c r="B184">
        <v>1</v>
      </c>
      <c r="C184">
        <f>SUM(B184)/SUM(B186)</f>
        <v>1.4285714285714285E-2</v>
      </c>
    </row>
    <row r="185" spans="1:3" x14ac:dyDescent="0.35">
      <c r="B185">
        <v>50</v>
      </c>
      <c r="C185">
        <f>SUM(B185)/SUM(B186)</f>
        <v>0.7142857142857143</v>
      </c>
    </row>
    <row r="186" spans="1:3" x14ac:dyDescent="0.35">
      <c r="A186" t="s">
        <v>14</v>
      </c>
      <c r="B186" s="2">
        <f>SUM(B177:B185)</f>
        <v>70</v>
      </c>
      <c r="C186" s="2">
        <f>SUM(C177:C185)</f>
        <v>1</v>
      </c>
    </row>
    <row r="187" spans="1:3" x14ac:dyDescent="0.35">
      <c r="A187" s="1" t="s">
        <v>143</v>
      </c>
      <c r="B187" s="1" t="s">
        <v>2</v>
      </c>
      <c r="C187" s="1" t="s">
        <v>1</v>
      </c>
    </row>
    <row r="188" spans="1:3" x14ac:dyDescent="0.35">
      <c r="A188" t="s">
        <v>144</v>
      </c>
      <c r="B188">
        <v>4</v>
      </c>
      <c r="C188">
        <f>SUM(B188)/SUM(B222)</f>
        <v>5.7142857142857141E-2</v>
      </c>
    </row>
    <row r="189" spans="1:3" x14ac:dyDescent="0.35">
      <c r="A189" t="s">
        <v>145</v>
      </c>
      <c r="B189">
        <v>8</v>
      </c>
      <c r="C189">
        <f>SUM(B189)/SUM(B222)</f>
        <v>0.11428571428571428</v>
      </c>
    </row>
    <row r="190" spans="1:3" x14ac:dyDescent="0.35">
      <c r="A190" t="s">
        <v>146</v>
      </c>
      <c r="B190">
        <v>1</v>
      </c>
      <c r="C190">
        <f>SUM(B190)/SUM(B222)</f>
        <v>1.4285714285714285E-2</v>
      </c>
    </row>
    <row r="191" spans="1:3" x14ac:dyDescent="0.35">
      <c r="A191" t="s">
        <v>147</v>
      </c>
      <c r="B191">
        <v>1</v>
      </c>
      <c r="C191">
        <f>SUM(B191)/SUM(B222)</f>
        <v>1.4285714285714285E-2</v>
      </c>
    </row>
    <row r="192" spans="1:3" x14ac:dyDescent="0.35">
      <c r="A192" t="s">
        <v>148</v>
      </c>
      <c r="B192">
        <v>1</v>
      </c>
      <c r="C192">
        <f>SUM(B192)/SUM(B222)</f>
        <v>1.4285714285714285E-2</v>
      </c>
    </row>
    <row r="193" spans="1:3" x14ac:dyDescent="0.35">
      <c r="A193" t="s">
        <v>149</v>
      </c>
      <c r="B193">
        <v>2</v>
      </c>
      <c r="C193">
        <f>SUM(B193)/SUM(B222)</f>
        <v>2.8571428571428571E-2</v>
      </c>
    </row>
    <row r="194" spans="1:3" x14ac:dyDescent="0.35">
      <c r="A194" t="s">
        <v>150</v>
      </c>
      <c r="B194">
        <v>1</v>
      </c>
      <c r="C194">
        <f>SUM(B194)/SUM(B222)</f>
        <v>1.4285714285714285E-2</v>
      </c>
    </row>
    <row r="195" spans="1:3" x14ac:dyDescent="0.35">
      <c r="A195" t="s">
        <v>151</v>
      </c>
      <c r="B195">
        <v>1</v>
      </c>
      <c r="C195">
        <f>SUM(B195)/SUM(B222)</f>
        <v>1.4285714285714285E-2</v>
      </c>
    </row>
    <row r="196" spans="1:3" x14ac:dyDescent="0.35">
      <c r="A196" t="s">
        <v>152</v>
      </c>
      <c r="B196">
        <v>1</v>
      </c>
      <c r="C196">
        <f>SUM(B196)/SUM(B222)</f>
        <v>1.4285714285714285E-2</v>
      </c>
    </row>
    <row r="197" spans="1:3" x14ac:dyDescent="0.35">
      <c r="A197" t="s">
        <v>153</v>
      </c>
      <c r="B197">
        <v>1</v>
      </c>
      <c r="C197">
        <f>SUM(B197)/SUM(B222)</f>
        <v>1.4285714285714285E-2</v>
      </c>
    </row>
    <row r="198" spans="1:3" x14ac:dyDescent="0.35">
      <c r="A198" t="s">
        <v>154</v>
      </c>
      <c r="B198">
        <v>1</v>
      </c>
      <c r="C198">
        <f>SUM(B198)/SUM(B222)</f>
        <v>1.4285714285714285E-2</v>
      </c>
    </row>
    <row r="199" spans="1:3" x14ac:dyDescent="0.35">
      <c r="A199" t="s">
        <v>155</v>
      </c>
      <c r="B199">
        <v>1</v>
      </c>
      <c r="C199">
        <f>SUM(B199)/SUM(B222)</f>
        <v>1.4285714285714285E-2</v>
      </c>
    </row>
    <row r="200" spans="1:3" x14ac:dyDescent="0.35">
      <c r="A200" t="s">
        <v>123</v>
      </c>
      <c r="B200">
        <v>1</v>
      </c>
      <c r="C200">
        <f>SUM(B200)/SUM(B222)</f>
        <v>1.4285714285714285E-2</v>
      </c>
    </row>
    <row r="201" spans="1:3" x14ac:dyDescent="0.35">
      <c r="A201" t="s">
        <v>156</v>
      </c>
      <c r="B201">
        <v>4</v>
      </c>
      <c r="C201">
        <f>SUM(B201)/SUM(B222)</f>
        <v>5.7142857142857141E-2</v>
      </c>
    </row>
    <row r="202" spans="1:3" x14ac:dyDescent="0.35">
      <c r="A202" t="s">
        <v>157</v>
      </c>
      <c r="B202">
        <v>1</v>
      </c>
      <c r="C202">
        <f>SUM(B202)/SUM(B222)</f>
        <v>1.4285714285714285E-2</v>
      </c>
    </row>
    <row r="203" spans="1:3" x14ac:dyDescent="0.35">
      <c r="A203" t="s">
        <v>158</v>
      </c>
      <c r="B203">
        <v>5</v>
      </c>
      <c r="C203">
        <f>SUM(B203)/SUM(B222)</f>
        <v>7.1428571428571425E-2</v>
      </c>
    </row>
    <row r="204" spans="1:3" x14ac:dyDescent="0.35">
      <c r="A204" t="s">
        <v>159</v>
      </c>
      <c r="B204">
        <v>1</v>
      </c>
      <c r="C204">
        <f>SUM(B204)/SUM(B222)</f>
        <v>1.4285714285714285E-2</v>
      </c>
    </row>
    <row r="205" spans="1:3" x14ac:dyDescent="0.35">
      <c r="A205" t="s">
        <v>160</v>
      </c>
      <c r="B205">
        <v>1</v>
      </c>
      <c r="C205">
        <f>SUM(B205)/SUM(B222)</f>
        <v>1.4285714285714285E-2</v>
      </c>
    </row>
    <row r="206" spans="1:3" x14ac:dyDescent="0.35">
      <c r="A206" t="s">
        <v>20</v>
      </c>
      <c r="B206">
        <v>4</v>
      </c>
      <c r="C206">
        <f>SUM(B206)/SUM(B222)</f>
        <v>5.7142857142857141E-2</v>
      </c>
    </row>
    <row r="207" spans="1:3" x14ac:dyDescent="0.35">
      <c r="A207" t="s">
        <v>161</v>
      </c>
      <c r="B207">
        <v>1</v>
      </c>
      <c r="C207">
        <f>SUM(B207)/SUM(B222)</f>
        <v>1.4285714285714285E-2</v>
      </c>
    </row>
    <row r="208" spans="1:3" x14ac:dyDescent="0.35">
      <c r="A208" t="s">
        <v>162</v>
      </c>
      <c r="B208">
        <v>1</v>
      </c>
      <c r="C208">
        <f>SUM(B208)/SUM(B222)</f>
        <v>1.4285714285714285E-2</v>
      </c>
    </row>
    <row r="209" spans="1:3" x14ac:dyDescent="0.35">
      <c r="A209" t="s">
        <v>163</v>
      </c>
      <c r="B209">
        <v>2</v>
      </c>
      <c r="C209">
        <f>SUM(B209)/SUM(B222)</f>
        <v>2.8571428571428571E-2</v>
      </c>
    </row>
    <row r="210" spans="1:3" x14ac:dyDescent="0.35">
      <c r="A210" t="s">
        <v>164</v>
      </c>
      <c r="B210">
        <v>1</v>
      </c>
      <c r="C210">
        <f>SUM(B210)/SUM(B222)</f>
        <v>1.4285714285714285E-2</v>
      </c>
    </row>
    <row r="211" spans="1:3" x14ac:dyDescent="0.35">
      <c r="A211" t="s">
        <v>165</v>
      </c>
      <c r="B211">
        <v>1</v>
      </c>
      <c r="C211">
        <f>SUM(B211)/SUM(B222)</f>
        <v>1.4285714285714285E-2</v>
      </c>
    </row>
    <row r="212" spans="1:3" x14ac:dyDescent="0.35">
      <c r="A212" t="s">
        <v>166</v>
      </c>
      <c r="B212">
        <v>1</v>
      </c>
      <c r="C212">
        <f>SUM(B212)/SUM(B222)</f>
        <v>1.4285714285714285E-2</v>
      </c>
    </row>
    <row r="213" spans="1:3" x14ac:dyDescent="0.35">
      <c r="A213" t="s">
        <v>167</v>
      </c>
      <c r="B213">
        <v>1</v>
      </c>
      <c r="C213">
        <f>SUM(B213)/SUM(B222)</f>
        <v>1.4285714285714285E-2</v>
      </c>
    </row>
    <row r="214" spans="1:3" x14ac:dyDescent="0.35">
      <c r="A214" t="s">
        <v>168</v>
      </c>
      <c r="B214">
        <v>1</v>
      </c>
      <c r="C214">
        <f>SUM(B214)/SUM(B222)</f>
        <v>1.4285714285714285E-2</v>
      </c>
    </row>
    <row r="215" spans="1:3" x14ac:dyDescent="0.35">
      <c r="A215" t="s">
        <v>169</v>
      </c>
      <c r="B215">
        <v>1</v>
      </c>
      <c r="C215">
        <f>SUM(B215)/SUM(B222)</f>
        <v>1.4285714285714285E-2</v>
      </c>
    </row>
    <row r="216" spans="1:3" x14ac:dyDescent="0.35">
      <c r="A216" t="s">
        <v>170</v>
      </c>
      <c r="B216">
        <v>3</v>
      </c>
      <c r="C216">
        <f>SUM(B216)/SUM(B222)</f>
        <v>4.2857142857142858E-2</v>
      </c>
    </row>
    <row r="217" spans="1:3" x14ac:dyDescent="0.35">
      <c r="A217" t="s">
        <v>171</v>
      </c>
      <c r="B217">
        <v>1</v>
      </c>
      <c r="C217">
        <f>SUM(B217)/SUM(B222)</f>
        <v>1.4285714285714285E-2</v>
      </c>
    </row>
    <row r="218" spans="1:3" x14ac:dyDescent="0.35">
      <c r="A218" t="s">
        <v>172</v>
      </c>
      <c r="B218">
        <v>1</v>
      </c>
      <c r="C218">
        <f>SUM(B218)/SUM(B222)</f>
        <v>1.4285714285714285E-2</v>
      </c>
    </row>
    <row r="219" spans="1:3" x14ac:dyDescent="0.35">
      <c r="A219" t="s">
        <v>173</v>
      </c>
      <c r="B219">
        <v>1</v>
      </c>
      <c r="C219">
        <f>SUM(B219)/SUM(B222)</f>
        <v>1.4285714285714285E-2</v>
      </c>
    </row>
    <row r="220" spans="1:3" x14ac:dyDescent="0.35">
      <c r="A220" t="s">
        <v>174</v>
      </c>
      <c r="B220">
        <v>1</v>
      </c>
      <c r="C220">
        <f>SUM(B220)/SUM(B222)</f>
        <v>1.4285714285714285E-2</v>
      </c>
    </row>
    <row r="221" spans="1:3" x14ac:dyDescent="0.35">
      <c r="B221">
        <v>13</v>
      </c>
      <c r="C221">
        <f>SUM(B221)/SUM(B222)</f>
        <v>0.18571428571428572</v>
      </c>
    </row>
    <row r="222" spans="1:3" x14ac:dyDescent="0.35">
      <c r="A222" t="s">
        <v>14</v>
      </c>
      <c r="B222" s="2">
        <f>SUM(B188:B221)</f>
        <v>70</v>
      </c>
      <c r="C222" s="2">
        <f>SUM(C188:C221)</f>
        <v>0.99999999999999933</v>
      </c>
    </row>
    <row r="223" spans="1:3" x14ac:dyDescent="0.35">
      <c r="A223" s="1" t="s">
        <v>175</v>
      </c>
      <c r="B223" s="1" t="s">
        <v>2</v>
      </c>
      <c r="C223" s="1" t="s">
        <v>1</v>
      </c>
    </row>
    <row r="224" spans="1:3" x14ac:dyDescent="0.35">
      <c r="A224" t="s">
        <v>176</v>
      </c>
      <c r="B224">
        <v>1</v>
      </c>
      <c r="C224">
        <f>SUM(B224)/SUM(B250)</f>
        <v>1.4285714285714285E-2</v>
      </c>
    </row>
    <row r="225" spans="1:3" x14ac:dyDescent="0.35">
      <c r="A225" t="s">
        <v>177</v>
      </c>
      <c r="B225">
        <v>1</v>
      </c>
      <c r="C225">
        <f>SUM(B225)/SUM(B250)</f>
        <v>1.4285714285714285E-2</v>
      </c>
    </row>
    <row r="226" spans="1:3" x14ac:dyDescent="0.35">
      <c r="A226" t="s">
        <v>178</v>
      </c>
      <c r="B226">
        <v>1</v>
      </c>
      <c r="C226">
        <f>SUM(B226)/SUM(B250)</f>
        <v>1.4285714285714285E-2</v>
      </c>
    </row>
    <row r="227" spans="1:3" x14ac:dyDescent="0.35">
      <c r="A227" t="s">
        <v>179</v>
      </c>
      <c r="B227">
        <v>1</v>
      </c>
      <c r="C227">
        <f>SUM(B227)/SUM(B250)</f>
        <v>1.4285714285714285E-2</v>
      </c>
    </row>
    <row r="228" spans="1:3" x14ac:dyDescent="0.35">
      <c r="A228" t="s">
        <v>180</v>
      </c>
      <c r="B228">
        <v>1</v>
      </c>
      <c r="C228">
        <f>SUM(B228)/SUM(B250)</f>
        <v>1.4285714285714285E-2</v>
      </c>
    </row>
    <row r="229" spans="1:3" x14ac:dyDescent="0.35">
      <c r="A229" t="s">
        <v>181</v>
      </c>
      <c r="B229">
        <v>1</v>
      </c>
      <c r="C229">
        <f>SUM(B229)/SUM(B250)</f>
        <v>1.4285714285714285E-2</v>
      </c>
    </row>
    <row r="230" spans="1:3" x14ac:dyDescent="0.35">
      <c r="A230" t="s">
        <v>182</v>
      </c>
      <c r="B230">
        <v>1</v>
      </c>
      <c r="C230">
        <f>SUM(B230)/SUM(B250)</f>
        <v>1.4285714285714285E-2</v>
      </c>
    </row>
    <row r="231" spans="1:3" x14ac:dyDescent="0.35">
      <c r="A231" t="s">
        <v>183</v>
      </c>
      <c r="B231">
        <v>1</v>
      </c>
      <c r="C231">
        <f>SUM(B231)/SUM(B250)</f>
        <v>1.4285714285714285E-2</v>
      </c>
    </row>
    <row r="232" spans="1:3" x14ac:dyDescent="0.35">
      <c r="A232" t="s">
        <v>184</v>
      </c>
      <c r="B232">
        <v>1</v>
      </c>
      <c r="C232">
        <f>SUM(B232)/SUM(B250)</f>
        <v>1.4285714285714285E-2</v>
      </c>
    </row>
    <row r="233" spans="1:3" x14ac:dyDescent="0.35">
      <c r="A233" t="s">
        <v>185</v>
      </c>
      <c r="B233">
        <v>1</v>
      </c>
      <c r="C233">
        <f>SUM(B233)/SUM(B250)</f>
        <v>1.4285714285714285E-2</v>
      </c>
    </row>
    <row r="234" spans="1:3" x14ac:dyDescent="0.35">
      <c r="A234" t="s">
        <v>186</v>
      </c>
      <c r="B234">
        <v>1</v>
      </c>
      <c r="C234">
        <f>SUM(B234)/SUM(B250)</f>
        <v>1.4285714285714285E-2</v>
      </c>
    </row>
    <row r="235" spans="1:3" x14ac:dyDescent="0.35">
      <c r="A235" t="s">
        <v>39</v>
      </c>
      <c r="B235">
        <v>5</v>
      </c>
      <c r="C235">
        <f>SUM(B235)/SUM(B250)</f>
        <v>7.1428571428571425E-2</v>
      </c>
    </row>
    <row r="236" spans="1:3" x14ac:dyDescent="0.35">
      <c r="A236" t="s">
        <v>187</v>
      </c>
      <c r="B236">
        <v>1</v>
      </c>
      <c r="C236">
        <f>SUM(B236)/SUM(B250)</f>
        <v>1.4285714285714285E-2</v>
      </c>
    </row>
    <row r="237" spans="1:3" x14ac:dyDescent="0.35">
      <c r="A237" t="s">
        <v>188</v>
      </c>
      <c r="B237">
        <v>1</v>
      </c>
      <c r="C237">
        <f>SUM(B237)/SUM(B250)</f>
        <v>1.4285714285714285E-2</v>
      </c>
    </row>
    <row r="238" spans="1:3" x14ac:dyDescent="0.35">
      <c r="A238" t="s">
        <v>189</v>
      </c>
      <c r="B238">
        <v>1</v>
      </c>
      <c r="C238">
        <f>SUM(B238)/SUM(B250)</f>
        <v>1.4285714285714285E-2</v>
      </c>
    </row>
    <row r="239" spans="1:3" x14ac:dyDescent="0.35">
      <c r="A239" t="s">
        <v>190</v>
      </c>
      <c r="B239">
        <v>1</v>
      </c>
      <c r="C239">
        <f>SUM(B239)/SUM(B250)</f>
        <v>1.4285714285714285E-2</v>
      </c>
    </row>
    <row r="240" spans="1:3" x14ac:dyDescent="0.35">
      <c r="A240" t="s">
        <v>191</v>
      </c>
      <c r="B240">
        <v>2</v>
      </c>
      <c r="C240">
        <f>SUM(B240)/SUM(B250)</f>
        <v>2.8571428571428571E-2</v>
      </c>
    </row>
    <row r="241" spans="1:3" x14ac:dyDescent="0.35">
      <c r="A241" t="s">
        <v>192</v>
      </c>
      <c r="B241">
        <v>5</v>
      </c>
      <c r="C241">
        <f>SUM(B241)/SUM(B250)</f>
        <v>7.1428571428571425E-2</v>
      </c>
    </row>
    <row r="242" spans="1:3" x14ac:dyDescent="0.35">
      <c r="A242" t="s">
        <v>193</v>
      </c>
      <c r="B242">
        <v>2</v>
      </c>
      <c r="C242">
        <f>SUM(B242)/SUM(B250)</f>
        <v>2.8571428571428571E-2</v>
      </c>
    </row>
    <row r="243" spans="1:3" x14ac:dyDescent="0.35">
      <c r="A243" t="s">
        <v>194</v>
      </c>
      <c r="B243">
        <v>2</v>
      </c>
      <c r="C243">
        <f>SUM(B243)/SUM(B250)</f>
        <v>2.8571428571428571E-2</v>
      </c>
    </row>
    <row r="244" spans="1:3" x14ac:dyDescent="0.35">
      <c r="A244" t="s">
        <v>20</v>
      </c>
      <c r="B244">
        <v>2</v>
      </c>
      <c r="C244">
        <f>SUM(B244)/SUM(B250)</f>
        <v>2.8571428571428571E-2</v>
      </c>
    </row>
    <row r="245" spans="1:3" x14ac:dyDescent="0.35">
      <c r="A245" t="s">
        <v>195</v>
      </c>
      <c r="B245">
        <v>1</v>
      </c>
      <c r="C245">
        <f>SUM(B245)/SUM(B250)</f>
        <v>1.4285714285714285E-2</v>
      </c>
    </row>
    <row r="246" spans="1:3" x14ac:dyDescent="0.35">
      <c r="A246" t="s">
        <v>32</v>
      </c>
      <c r="B246">
        <v>1</v>
      </c>
      <c r="C246">
        <f>SUM(B246)/SUM(B250)</f>
        <v>1.4285714285714285E-2</v>
      </c>
    </row>
    <row r="247" spans="1:3" x14ac:dyDescent="0.35">
      <c r="A247" t="s">
        <v>196</v>
      </c>
      <c r="B247">
        <v>2</v>
      </c>
      <c r="C247">
        <f>SUM(B247)/SUM(B250)</f>
        <v>2.8571428571428571E-2</v>
      </c>
    </row>
    <row r="248" spans="1:3" x14ac:dyDescent="0.35">
      <c r="A248" t="s">
        <v>197</v>
      </c>
      <c r="B248">
        <v>1</v>
      </c>
      <c r="C248">
        <f>SUM(B248)/SUM(B250)</f>
        <v>1.4285714285714285E-2</v>
      </c>
    </row>
    <row r="249" spans="1:3" x14ac:dyDescent="0.35">
      <c r="B249">
        <v>32</v>
      </c>
      <c r="C249">
        <f>SUM(B249)/SUM(B250)</f>
        <v>0.45714285714285713</v>
      </c>
    </row>
    <row r="250" spans="1:3" x14ac:dyDescent="0.35">
      <c r="A250" t="s">
        <v>14</v>
      </c>
      <c r="B250" s="2">
        <f>SUM(B224:B249)</f>
        <v>70</v>
      </c>
      <c r="C250" s="2">
        <f>SUM(C224:C249)</f>
        <v>1</v>
      </c>
    </row>
    <row r="251" spans="1:3" x14ac:dyDescent="0.35">
      <c r="A251" s="1" t="s">
        <v>198</v>
      </c>
      <c r="B251" s="1" t="s">
        <v>2</v>
      </c>
      <c r="C251" s="1" t="s">
        <v>1</v>
      </c>
    </row>
    <row r="252" spans="1:3" x14ac:dyDescent="0.35">
      <c r="A252" t="s">
        <v>199</v>
      </c>
      <c r="B252">
        <v>7</v>
      </c>
      <c r="C252">
        <f>SUM(B252)/SUM(B270)</f>
        <v>0.1</v>
      </c>
    </row>
    <row r="253" spans="1:3" x14ac:dyDescent="0.35">
      <c r="A253" t="s">
        <v>200</v>
      </c>
      <c r="B253">
        <v>3</v>
      </c>
      <c r="C253">
        <f>SUM(B253)/SUM(B270)</f>
        <v>4.2857142857142858E-2</v>
      </c>
    </row>
    <row r="254" spans="1:3" x14ac:dyDescent="0.35">
      <c r="A254" t="s">
        <v>201</v>
      </c>
      <c r="B254">
        <v>3</v>
      </c>
      <c r="C254">
        <f>SUM(B254)/SUM(B270)</f>
        <v>4.2857142857142858E-2</v>
      </c>
    </row>
    <row r="255" spans="1:3" x14ac:dyDescent="0.35">
      <c r="A255" t="s">
        <v>202</v>
      </c>
      <c r="B255">
        <v>1</v>
      </c>
      <c r="C255">
        <f>SUM(B255)/SUM(B270)</f>
        <v>1.4285714285714285E-2</v>
      </c>
    </row>
    <row r="256" spans="1:3" x14ac:dyDescent="0.35">
      <c r="A256" t="s">
        <v>17</v>
      </c>
      <c r="B256">
        <v>1</v>
      </c>
      <c r="C256">
        <f>SUM(B256)/SUM(B270)</f>
        <v>1.4285714285714285E-2</v>
      </c>
    </row>
    <row r="257" spans="1:3" x14ac:dyDescent="0.35">
      <c r="A257" t="s">
        <v>203</v>
      </c>
      <c r="B257">
        <v>6</v>
      </c>
      <c r="C257">
        <f>SUM(B257)/SUM(B270)</f>
        <v>8.5714285714285715E-2</v>
      </c>
    </row>
    <row r="258" spans="1:3" x14ac:dyDescent="0.35">
      <c r="A258" t="s">
        <v>204</v>
      </c>
      <c r="B258">
        <v>1</v>
      </c>
      <c r="C258">
        <f>SUM(B258)/SUM(B270)</f>
        <v>1.4285714285714285E-2</v>
      </c>
    </row>
    <row r="259" spans="1:3" x14ac:dyDescent="0.35">
      <c r="A259" t="s">
        <v>205</v>
      </c>
      <c r="B259">
        <v>1</v>
      </c>
      <c r="C259">
        <f>SUM(B259)/SUM(B270)</f>
        <v>1.4285714285714285E-2</v>
      </c>
    </row>
    <row r="260" spans="1:3" x14ac:dyDescent="0.35">
      <c r="A260" t="s">
        <v>206</v>
      </c>
      <c r="B260">
        <v>1</v>
      </c>
      <c r="C260">
        <f>SUM(B260)/SUM(B270)</f>
        <v>1.4285714285714285E-2</v>
      </c>
    </row>
    <row r="261" spans="1:3" x14ac:dyDescent="0.35">
      <c r="A261" t="s">
        <v>123</v>
      </c>
      <c r="B261">
        <v>1</v>
      </c>
      <c r="C261">
        <f>SUM(B261)/SUM(B270)</f>
        <v>1.4285714285714285E-2</v>
      </c>
    </row>
    <row r="262" spans="1:3" x14ac:dyDescent="0.35">
      <c r="A262" t="s">
        <v>207</v>
      </c>
      <c r="B262">
        <v>3</v>
      </c>
      <c r="C262">
        <f>SUM(B262)/SUM(B270)</f>
        <v>4.2857142857142858E-2</v>
      </c>
    </row>
    <row r="263" spans="1:3" x14ac:dyDescent="0.35">
      <c r="A263" t="s">
        <v>208</v>
      </c>
      <c r="B263">
        <v>1</v>
      </c>
      <c r="C263">
        <f>SUM(B263)/SUM(B270)</f>
        <v>1.4285714285714285E-2</v>
      </c>
    </row>
    <row r="264" spans="1:3" x14ac:dyDescent="0.35">
      <c r="A264" t="s">
        <v>209</v>
      </c>
      <c r="B264">
        <v>1</v>
      </c>
      <c r="C264">
        <f>SUM(B264)/SUM(B270)</f>
        <v>1.4285714285714285E-2</v>
      </c>
    </row>
    <row r="265" spans="1:3" x14ac:dyDescent="0.35">
      <c r="A265" t="s">
        <v>210</v>
      </c>
      <c r="B265">
        <v>1</v>
      </c>
      <c r="C265">
        <f>SUM(B265)/SUM(B270)</f>
        <v>1.4285714285714285E-2</v>
      </c>
    </row>
    <row r="266" spans="1:3" x14ac:dyDescent="0.35">
      <c r="A266" t="s">
        <v>211</v>
      </c>
      <c r="B266">
        <v>1</v>
      </c>
      <c r="C266">
        <f>SUM(B266)/SUM(B270)</f>
        <v>1.4285714285714285E-2</v>
      </c>
    </row>
    <row r="267" spans="1:3" x14ac:dyDescent="0.35">
      <c r="A267" t="s">
        <v>212</v>
      </c>
      <c r="B267">
        <v>1</v>
      </c>
      <c r="C267">
        <f>SUM(B267)/SUM(B270)</f>
        <v>1.4285714285714285E-2</v>
      </c>
    </row>
    <row r="268" spans="1:3" x14ac:dyDescent="0.35">
      <c r="A268" t="s">
        <v>213</v>
      </c>
      <c r="B268">
        <v>3</v>
      </c>
      <c r="C268">
        <f>SUM(B268)/SUM(B270)</f>
        <v>4.2857142857142858E-2</v>
      </c>
    </row>
    <row r="269" spans="1:3" x14ac:dyDescent="0.35">
      <c r="B269">
        <v>34</v>
      </c>
      <c r="C269">
        <f>SUM(B269)/SUM(B270)</f>
        <v>0.48571428571428571</v>
      </c>
    </row>
    <row r="270" spans="1:3" x14ac:dyDescent="0.35">
      <c r="A270" t="s">
        <v>14</v>
      </c>
      <c r="B270" s="2">
        <f>SUM(B252:B269)</f>
        <v>70</v>
      </c>
      <c r="C270" s="2">
        <f>SUM(C252:C269)</f>
        <v>1</v>
      </c>
    </row>
    <row r="271" spans="1:3" x14ac:dyDescent="0.35">
      <c r="A271" s="1" t="s">
        <v>214</v>
      </c>
      <c r="B271" s="1" t="s">
        <v>2</v>
      </c>
      <c r="C271" s="1" t="s">
        <v>1</v>
      </c>
    </row>
    <row r="272" spans="1:3" x14ac:dyDescent="0.35">
      <c r="A272" t="s">
        <v>215</v>
      </c>
      <c r="B272">
        <v>3</v>
      </c>
      <c r="C272">
        <f>SUM(B272)/SUM(B277)</f>
        <v>4.2857142857142858E-2</v>
      </c>
    </row>
    <row r="273" spans="1:3" x14ac:dyDescent="0.35">
      <c r="A273" t="s">
        <v>216</v>
      </c>
      <c r="B273">
        <v>1</v>
      </c>
      <c r="C273">
        <f>SUM(B273)/SUM(B277)</f>
        <v>1.4285714285714285E-2</v>
      </c>
    </row>
    <row r="274" spans="1:3" x14ac:dyDescent="0.35">
      <c r="A274" t="s">
        <v>217</v>
      </c>
      <c r="B274">
        <v>2</v>
      </c>
      <c r="C274">
        <f>SUM(B274)/SUM(B277)</f>
        <v>2.8571428571428571E-2</v>
      </c>
    </row>
    <row r="275" spans="1:3" x14ac:dyDescent="0.35">
      <c r="A275" t="s">
        <v>32</v>
      </c>
      <c r="B275">
        <v>10</v>
      </c>
      <c r="C275">
        <f>SUM(B275)/SUM(B277)</f>
        <v>0.14285714285714285</v>
      </c>
    </row>
    <row r="276" spans="1:3" x14ac:dyDescent="0.35">
      <c r="B276">
        <v>54</v>
      </c>
      <c r="C276">
        <f>SUM(B276)/SUM(B277)</f>
        <v>0.77142857142857146</v>
      </c>
    </row>
    <row r="277" spans="1:3" x14ac:dyDescent="0.35">
      <c r="B277" s="2">
        <f>SUM(B272:B276)</f>
        <v>70</v>
      </c>
      <c r="C277" s="2">
        <f>SUM(C272:C276)</f>
        <v>1</v>
      </c>
    </row>
    <row r="278" spans="1:3" x14ac:dyDescent="0.35">
      <c r="A278" s="1" t="s">
        <v>218</v>
      </c>
      <c r="B278" s="1" t="s">
        <v>2</v>
      </c>
      <c r="C278" s="1" t="s">
        <v>1</v>
      </c>
    </row>
    <row r="279" spans="1:3" x14ac:dyDescent="0.35">
      <c r="A279" t="s">
        <v>17</v>
      </c>
      <c r="B279">
        <v>3</v>
      </c>
      <c r="C279">
        <f>SUM(B279)/SUM(B287)</f>
        <v>4.2857142857142858E-2</v>
      </c>
    </row>
    <row r="280" spans="1:3" x14ac:dyDescent="0.35">
      <c r="A280" t="s">
        <v>219</v>
      </c>
      <c r="B280">
        <v>1</v>
      </c>
      <c r="C280">
        <f>SUM(B280)/SUM(B287)</f>
        <v>1.4285714285714285E-2</v>
      </c>
    </row>
    <row r="281" spans="1:3" x14ac:dyDescent="0.35">
      <c r="A281" t="s">
        <v>220</v>
      </c>
      <c r="B281">
        <v>2</v>
      </c>
      <c r="C281">
        <f>SUM(B281)/SUM(B287)</f>
        <v>2.8571428571428571E-2</v>
      </c>
    </row>
    <row r="282" spans="1:3" x14ac:dyDescent="0.35">
      <c r="A282" t="s">
        <v>26</v>
      </c>
      <c r="B282">
        <v>1</v>
      </c>
      <c r="C282">
        <f>SUM(B282)/SUM(B287)</f>
        <v>1.4285714285714285E-2</v>
      </c>
    </row>
    <row r="283" spans="1:3" x14ac:dyDescent="0.35">
      <c r="A283" t="s">
        <v>221</v>
      </c>
      <c r="B283">
        <v>1</v>
      </c>
      <c r="C283">
        <f>SUM(B283)/SUM(B287)</f>
        <v>1.4285714285714285E-2</v>
      </c>
    </row>
    <row r="284" spans="1:3" x14ac:dyDescent="0.35">
      <c r="A284" t="s">
        <v>57</v>
      </c>
      <c r="B284">
        <v>12</v>
      </c>
      <c r="C284">
        <f>SUM(B284)/SUM(B287)</f>
        <v>0.17142857142857143</v>
      </c>
    </row>
    <row r="285" spans="1:3" x14ac:dyDescent="0.35">
      <c r="A285" t="s">
        <v>222</v>
      </c>
      <c r="B285">
        <v>1</v>
      </c>
      <c r="C285">
        <f>SUM(B285)/SUM(B287)</f>
        <v>1.4285714285714285E-2</v>
      </c>
    </row>
    <row r="286" spans="1:3" x14ac:dyDescent="0.35">
      <c r="B286">
        <v>49</v>
      </c>
      <c r="C286">
        <f>SUM(B286)/SUM(B287)</f>
        <v>0.7</v>
      </c>
    </row>
    <row r="287" spans="1:3" x14ac:dyDescent="0.35">
      <c r="A287" t="s">
        <v>14</v>
      </c>
      <c r="B287" s="2">
        <f>SUM(B279:B286)</f>
        <v>70</v>
      </c>
      <c r="C287" s="2">
        <f>SUM(C279:C286)</f>
        <v>1</v>
      </c>
    </row>
    <row r="288" spans="1:3" x14ac:dyDescent="0.35">
      <c r="A288" s="1" t="s">
        <v>223</v>
      </c>
      <c r="B288" s="1" t="s">
        <v>2</v>
      </c>
      <c r="C288" s="1" t="s">
        <v>1</v>
      </c>
    </row>
    <row r="289" spans="1:3" x14ac:dyDescent="0.35">
      <c r="A289" t="s">
        <v>23</v>
      </c>
      <c r="B289">
        <v>1</v>
      </c>
      <c r="C289">
        <f>SUM(B289)/SUM(B306)</f>
        <v>1.4285714285714285E-2</v>
      </c>
    </row>
    <row r="290" spans="1:3" x14ac:dyDescent="0.35">
      <c r="A290" t="s">
        <v>20</v>
      </c>
      <c r="B290">
        <v>4</v>
      </c>
      <c r="C290">
        <f>SUM(B290)/SUM(B306)</f>
        <v>5.7142857142857141E-2</v>
      </c>
    </row>
    <row r="291" spans="1:3" x14ac:dyDescent="0.35">
      <c r="A291" t="s">
        <v>224</v>
      </c>
      <c r="B291">
        <v>1</v>
      </c>
      <c r="C291">
        <f>SUM(B291)/SUM(B306)</f>
        <v>1.4285714285714285E-2</v>
      </c>
    </row>
    <row r="292" spans="1:3" x14ac:dyDescent="0.35">
      <c r="A292" t="s">
        <v>225</v>
      </c>
      <c r="B292">
        <v>1</v>
      </c>
      <c r="C292">
        <f>SUM(B292)/SUM(B306)</f>
        <v>1.4285714285714285E-2</v>
      </c>
    </row>
    <row r="293" spans="1:3" x14ac:dyDescent="0.35">
      <c r="A293" t="s">
        <v>226</v>
      </c>
      <c r="B293">
        <v>1</v>
      </c>
      <c r="C293">
        <f>SUM(B293)/SUM(B306)</f>
        <v>1.4285714285714285E-2</v>
      </c>
    </row>
    <row r="294" spans="1:3" x14ac:dyDescent="0.35">
      <c r="A294" t="s">
        <v>227</v>
      </c>
      <c r="B294">
        <v>2</v>
      </c>
      <c r="C294">
        <f>SUM(B294)/SUM(B306)</f>
        <v>2.8571428571428571E-2</v>
      </c>
    </row>
    <row r="295" spans="1:3" x14ac:dyDescent="0.35">
      <c r="A295" t="s">
        <v>228</v>
      </c>
      <c r="B295">
        <v>1</v>
      </c>
      <c r="C295">
        <f>SUM(B295)/SUM(B306)</f>
        <v>1.4285714285714285E-2</v>
      </c>
    </row>
    <row r="296" spans="1:3" x14ac:dyDescent="0.35">
      <c r="A296" t="s">
        <v>229</v>
      </c>
      <c r="B296">
        <v>2</v>
      </c>
      <c r="C296">
        <f>SUM(B296)/SUM(B306)</f>
        <v>2.8571428571428571E-2</v>
      </c>
    </row>
    <row r="297" spans="1:3" x14ac:dyDescent="0.35">
      <c r="A297" t="s">
        <v>230</v>
      </c>
      <c r="B297">
        <v>1</v>
      </c>
      <c r="C297">
        <f>SUM(B297)/SUM(B306)</f>
        <v>1.4285714285714285E-2</v>
      </c>
    </row>
    <row r="298" spans="1:3" x14ac:dyDescent="0.35">
      <c r="A298" t="s">
        <v>231</v>
      </c>
      <c r="B298">
        <v>1</v>
      </c>
      <c r="C298">
        <f>SUM(B298)/SUM(B306)</f>
        <v>1.4285714285714285E-2</v>
      </c>
    </row>
    <row r="299" spans="1:3" x14ac:dyDescent="0.35">
      <c r="A299" t="s">
        <v>123</v>
      </c>
      <c r="B299">
        <v>1</v>
      </c>
      <c r="C299">
        <f>SUM(B299)/SUM(B306)</f>
        <v>1.4285714285714285E-2</v>
      </c>
    </row>
    <row r="300" spans="1:3" x14ac:dyDescent="0.35">
      <c r="A300" t="s">
        <v>232</v>
      </c>
      <c r="B300">
        <v>1</v>
      </c>
      <c r="C300">
        <f>SUM(B300)/SUM(B306)</f>
        <v>1.4285714285714285E-2</v>
      </c>
    </row>
    <row r="301" spans="1:3" x14ac:dyDescent="0.35">
      <c r="A301" t="s">
        <v>233</v>
      </c>
      <c r="B301">
        <v>1</v>
      </c>
      <c r="C301">
        <f>SUM(B301)/SUM(B306)</f>
        <v>1.4285714285714285E-2</v>
      </c>
    </row>
    <row r="302" spans="1:3" x14ac:dyDescent="0.35">
      <c r="A302" t="s">
        <v>234</v>
      </c>
      <c r="B302">
        <v>1</v>
      </c>
      <c r="C302">
        <f>SUM(B302)/SUM(B306)</f>
        <v>1.4285714285714285E-2</v>
      </c>
    </row>
    <row r="303" spans="1:3" x14ac:dyDescent="0.35">
      <c r="A303" t="s">
        <v>235</v>
      </c>
      <c r="B303">
        <v>1</v>
      </c>
      <c r="C303">
        <f>SUM(B303)/SUM(B306)</f>
        <v>1.4285714285714285E-2</v>
      </c>
    </row>
    <row r="304" spans="1:3" x14ac:dyDescent="0.35">
      <c r="A304" t="s">
        <v>236</v>
      </c>
      <c r="B304">
        <v>1</v>
      </c>
      <c r="C304">
        <f>SUM(B304)/SUM(B306)</f>
        <v>1.4285714285714285E-2</v>
      </c>
    </row>
    <row r="305" spans="1:3" x14ac:dyDescent="0.35">
      <c r="B305">
        <v>49</v>
      </c>
      <c r="C305">
        <f>SUM(B305)/SUM(B306)</f>
        <v>0.7</v>
      </c>
    </row>
    <row r="306" spans="1:3" x14ac:dyDescent="0.35">
      <c r="A306" t="s">
        <v>14</v>
      </c>
      <c r="B306" s="2">
        <f>SUM(B289:B305)</f>
        <v>70</v>
      </c>
      <c r="C306" s="2">
        <f>SUM(C289:C305)</f>
        <v>1</v>
      </c>
    </row>
    <row r="307" spans="1:3" x14ac:dyDescent="0.35">
      <c r="A307" s="1" t="s">
        <v>237</v>
      </c>
      <c r="B307" s="1" t="s">
        <v>2</v>
      </c>
      <c r="C307" s="1" t="s">
        <v>1</v>
      </c>
    </row>
    <row r="308" spans="1:3" x14ac:dyDescent="0.35">
      <c r="A308" t="s">
        <v>238</v>
      </c>
      <c r="B308">
        <v>17</v>
      </c>
      <c r="C308">
        <f>SUM(B308)/SUM(B313)</f>
        <v>0.24285714285714285</v>
      </c>
    </row>
    <row r="309" spans="1:3" x14ac:dyDescent="0.35">
      <c r="A309" t="s">
        <v>57</v>
      </c>
      <c r="B309">
        <v>1</v>
      </c>
      <c r="C309">
        <f>SUM(B309)/SUM(B313)</f>
        <v>1.4285714285714285E-2</v>
      </c>
    </row>
    <row r="310" spans="1:3" x14ac:dyDescent="0.35">
      <c r="A310" t="s">
        <v>239</v>
      </c>
      <c r="B310">
        <v>1</v>
      </c>
      <c r="C310">
        <f>SUM(B310)/SUM(B313)</f>
        <v>1.4285714285714285E-2</v>
      </c>
    </row>
    <row r="311" spans="1:3" x14ac:dyDescent="0.35">
      <c r="A311" t="s">
        <v>240</v>
      </c>
      <c r="B311">
        <v>12</v>
      </c>
      <c r="C311">
        <f>SUM(B311)/SUM(B313)</f>
        <v>0.17142857142857143</v>
      </c>
    </row>
    <row r="312" spans="1:3" x14ac:dyDescent="0.35">
      <c r="B312">
        <v>39</v>
      </c>
      <c r="C312">
        <f>SUM(B312)/SUM(B313)</f>
        <v>0.55714285714285716</v>
      </c>
    </row>
    <row r="313" spans="1:3" x14ac:dyDescent="0.35">
      <c r="B313" s="2">
        <f>SUM(B308:B312)</f>
        <v>70</v>
      </c>
      <c r="C313" s="2">
        <f>SUM(C308:C312)</f>
        <v>1</v>
      </c>
    </row>
    <row r="314" spans="1:3" x14ac:dyDescent="0.35">
      <c r="A314" s="1" t="s">
        <v>241</v>
      </c>
      <c r="B314" s="1" t="s">
        <v>2</v>
      </c>
      <c r="C314" s="1" t="s">
        <v>1</v>
      </c>
    </row>
    <row r="315" spans="1:3" x14ac:dyDescent="0.35">
      <c r="A315" t="s">
        <v>32</v>
      </c>
      <c r="B315">
        <v>7</v>
      </c>
      <c r="C315">
        <f>SUM(B315)/SUM(B327)</f>
        <v>0.1</v>
      </c>
    </row>
    <row r="316" spans="1:3" x14ac:dyDescent="0.35">
      <c r="A316" t="s">
        <v>242</v>
      </c>
      <c r="B316">
        <v>1</v>
      </c>
      <c r="C316">
        <f>SUM(B316)/SUM(B327)</f>
        <v>1.4285714285714285E-2</v>
      </c>
    </row>
    <row r="317" spans="1:3" x14ac:dyDescent="0.35">
      <c r="A317" t="s">
        <v>243</v>
      </c>
      <c r="B317">
        <v>1</v>
      </c>
      <c r="C317">
        <f>SUM(B317)/SUM(B327)</f>
        <v>1.4285714285714285E-2</v>
      </c>
    </row>
    <row r="318" spans="1:3" x14ac:dyDescent="0.35">
      <c r="A318" t="s">
        <v>244</v>
      </c>
      <c r="B318">
        <v>2</v>
      </c>
      <c r="C318">
        <f>SUM(B318)/SUM(B327)</f>
        <v>2.8571428571428571E-2</v>
      </c>
    </row>
    <row r="319" spans="1:3" x14ac:dyDescent="0.35">
      <c r="A319" t="s">
        <v>245</v>
      </c>
      <c r="B319">
        <v>1</v>
      </c>
      <c r="C319">
        <f>SUM(B319)/SUM(B327)</f>
        <v>1.4285714285714285E-2</v>
      </c>
    </row>
    <row r="320" spans="1:3" x14ac:dyDescent="0.35">
      <c r="A320" t="s">
        <v>57</v>
      </c>
      <c r="B320">
        <v>6</v>
      </c>
      <c r="C320">
        <f>SUM(B320)/SUM(B327)</f>
        <v>8.5714285714285715E-2</v>
      </c>
    </row>
    <row r="321" spans="1:3" x14ac:dyDescent="0.35">
      <c r="A321" t="s">
        <v>246</v>
      </c>
      <c r="B321">
        <v>1</v>
      </c>
      <c r="C321">
        <f>SUM(B321)/SUM(B327)</f>
        <v>1.4285714285714285E-2</v>
      </c>
    </row>
    <row r="322" spans="1:3" x14ac:dyDescent="0.35">
      <c r="A322" t="s">
        <v>247</v>
      </c>
      <c r="B322">
        <v>1</v>
      </c>
      <c r="C322">
        <f>SUM(B322)/SUM(B327)</f>
        <v>1.4285714285714285E-2</v>
      </c>
    </row>
    <row r="323" spans="1:3" x14ac:dyDescent="0.35">
      <c r="A323" t="s">
        <v>248</v>
      </c>
      <c r="B323">
        <v>1</v>
      </c>
      <c r="C323">
        <f>SUM(B323)/SUM(B327)</f>
        <v>1.4285714285714285E-2</v>
      </c>
    </row>
    <row r="324" spans="1:3" x14ac:dyDescent="0.35">
      <c r="A324" t="s">
        <v>249</v>
      </c>
      <c r="B324">
        <v>1</v>
      </c>
      <c r="C324">
        <f>SUM(B324)/SUM(B327)</f>
        <v>1.4285714285714285E-2</v>
      </c>
    </row>
    <row r="325" spans="1:3" x14ac:dyDescent="0.35">
      <c r="A325" t="s">
        <v>142</v>
      </c>
      <c r="B325">
        <v>5</v>
      </c>
      <c r="C325">
        <f>SUM(B325)/SUM(B327)</f>
        <v>7.1428571428571425E-2</v>
      </c>
    </row>
    <row r="326" spans="1:3" x14ac:dyDescent="0.35">
      <c r="B326">
        <v>43</v>
      </c>
      <c r="C326">
        <f>SUM(B326)/SUM(B327)</f>
        <v>0.61428571428571432</v>
      </c>
    </row>
    <row r="327" spans="1:3" x14ac:dyDescent="0.35">
      <c r="B327" s="2">
        <f>SUM(B315:B326)</f>
        <v>70</v>
      </c>
      <c r="C327" s="2">
        <f>SUM(C315:C326)</f>
        <v>1</v>
      </c>
    </row>
    <row r="328" spans="1:3" x14ac:dyDescent="0.35">
      <c r="A328" s="1" t="s">
        <v>250</v>
      </c>
      <c r="B328" s="1" t="s">
        <v>2</v>
      </c>
      <c r="C328" s="1" t="s">
        <v>1</v>
      </c>
    </row>
    <row r="329" spans="1:3" x14ac:dyDescent="0.35">
      <c r="A329" t="s">
        <v>251</v>
      </c>
      <c r="B329">
        <v>1</v>
      </c>
      <c r="C329">
        <f>SUM(B329)/SUM(B341)</f>
        <v>1.4285714285714285E-2</v>
      </c>
    </row>
    <row r="330" spans="1:3" x14ac:dyDescent="0.35">
      <c r="A330" t="s">
        <v>252</v>
      </c>
      <c r="B330">
        <v>1</v>
      </c>
      <c r="C330">
        <f>SUM(B330)/SUM(B341)</f>
        <v>1.4285714285714285E-2</v>
      </c>
    </row>
    <row r="331" spans="1:3" x14ac:dyDescent="0.35">
      <c r="A331" t="s">
        <v>253</v>
      </c>
      <c r="B331">
        <v>13</v>
      </c>
      <c r="C331">
        <f>SUM(B331)/SUM(B341)</f>
        <v>0.18571428571428572</v>
      </c>
    </row>
    <row r="332" spans="1:3" x14ac:dyDescent="0.35">
      <c r="A332" t="s">
        <v>254</v>
      </c>
      <c r="B332">
        <v>1</v>
      </c>
      <c r="C332">
        <f>SUM(B332)/SUM(B341)</f>
        <v>1.4285714285714285E-2</v>
      </c>
    </row>
    <row r="333" spans="1:3" x14ac:dyDescent="0.35">
      <c r="A333" t="s">
        <v>255</v>
      </c>
      <c r="B333">
        <v>1</v>
      </c>
      <c r="C333">
        <f>SUM(B333)/SUM(B341)</f>
        <v>1.4285714285714285E-2</v>
      </c>
    </row>
    <row r="334" spans="1:3" x14ac:dyDescent="0.35">
      <c r="A334" t="s">
        <v>256</v>
      </c>
      <c r="B334">
        <v>1</v>
      </c>
      <c r="C334">
        <f>SUM(B334)/SUM(B341)</f>
        <v>1.4285714285714285E-2</v>
      </c>
    </row>
    <row r="335" spans="1:3" x14ac:dyDescent="0.35">
      <c r="A335" t="s">
        <v>257</v>
      </c>
      <c r="B335">
        <v>1</v>
      </c>
      <c r="C335">
        <f>SUM(B335)/SUM(B341)</f>
        <v>1.4285714285714285E-2</v>
      </c>
    </row>
    <row r="336" spans="1:3" x14ac:dyDescent="0.35">
      <c r="A336" t="s">
        <v>258</v>
      </c>
      <c r="B336">
        <v>1</v>
      </c>
      <c r="C336">
        <f>SUM(B336)/SUM(B341)</f>
        <v>1.4285714285714285E-2</v>
      </c>
    </row>
    <row r="337" spans="1:3" x14ac:dyDescent="0.35">
      <c r="A337" t="s">
        <v>20</v>
      </c>
      <c r="B337">
        <v>4</v>
      </c>
      <c r="C337">
        <f>SUM(B337)/SUM(B341)</f>
        <v>5.7142857142857141E-2</v>
      </c>
    </row>
    <row r="338" spans="1:3" x14ac:dyDescent="0.35">
      <c r="A338" t="s">
        <v>32</v>
      </c>
      <c r="B338">
        <v>1</v>
      </c>
      <c r="C338">
        <f>SUM(B338)/SUM(B341)</f>
        <v>1.4285714285714285E-2</v>
      </c>
    </row>
    <row r="339" spans="1:3" x14ac:dyDescent="0.35">
      <c r="A339" t="s">
        <v>259</v>
      </c>
      <c r="B339">
        <v>1</v>
      </c>
      <c r="C339">
        <f>SUM(B339)/SUM(B341)</f>
        <v>1.4285714285714285E-2</v>
      </c>
    </row>
    <row r="340" spans="1:3" x14ac:dyDescent="0.35">
      <c r="B340">
        <v>44</v>
      </c>
      <c r="C340">
        <f>SUM(B340)/SUM(B341)</f>
        <v>0.62857142857142856</v>
      </c>
    </row>
    <row r="341" spans="1:3" x14ac:dyDescent="0.35">
      <c r="B341" s="2">
        <f>SUM(B329:B340)</f>
        <v>70</v>
      </c>
      <c r="C341" s="2">
        <f>SUM(C329:C340)</f>
        <v>1</v>
      </c>
    </row>
    <row r="342" spans="1:3" x14ac:dyDescent="0.35">
      <c r="A342" s="1" t="s">
        <v>260</v>
      </c>
      <c r="B342" s="1" t="s">
        <v>2</v>
      </c>
      <c r="C342" s="1" t="s">
        <v>1</v>
      </c>
    </row>
    <row r="343" spans="1:3" x14ac:dyDescent="0.35">
      <c r="A343" t="s">
        <v>38</v>
      </c>
      <c r="B343">
        <v>12</v>
      </c>
      <c r="C343">
        <f>SUM(B343)/SUM(B364)</f>
        <v>0.17142857142857143</v>
      </c>
    </row>
    <row r="344" spans="1:3" x14ac:dyDescent="0.35">
      <c r="A344" t="s">
        <v>261</v>
      </c>
      <c r="B344">
        <v>3</v>
      </c>
      <c r="C344">
        <f>SUM(B344)/SUM(B364)</f>
        <v>4.2857142857142858E-2</v>
      </c>
    </row>
    <row r="345" spans="1:3" x14ac:dyDescent="0.35">
      <c r="A345" t="s">
        <v>262</v>
      </c>
      <c r="B345">
        <v>1</v>
      </c>
      <c r="C345">
        <f>SUM(B345)/SUM(B364)</f>
        <v>1.4285714285714285E-2</v>
      </c>
    </row>
    <row r="346" spans="1:3" x14ac:dyDescent="0.35">
      <c r="A346" t="s">
        <v>183</v>
      </c>
      <c r="B346">
        <v>1</v>
      </c>
      <c r="C346">
        <f>SUM(B346)/SUM(B364)</f>
        <v>1.4285714285714285E-2</v>
      </c>
    </row>
    <row r="347" spans="1:3" x14ac:dyDescent="0.35">
      <c r="A347" t="s">
        <v>263</v>
      </c>
      <c r="B347">
        <v>2</v>
      </c>
      <c r="C347">
        <f>SUM(B347)/SUM(B364)</f>
        <v>2.8571428571428571E-2</v>
      </c>
    </row>
    <row r="348" spans="1:3" x14ac:dyDescent="0.35">
      <c r="A348" t="s">
        <v>264</v>
      </c>
      <c r="B348">
        <v>1</v>
      </c>
      <c r="C348">
        <f>SUM(B348)/SUM(B364)</f>
        <v>1.4285714285714285E-2</v>
      </c>
    </row>
    <row r="349" spans="1:3" x14ac:dyDescent="0.35">
      <c r="A349" t="s">
        <v>39</v>
      </c>
      <c r="B349">
        <v>5</v>
      </c>
      <c r="C349">
        <f>SUM(B349)/SUM(B364)</f>
        <v>7.1428571428571425E-2</v>
      </c>
    </row>
    <row r="350" spans="1:3" x14ac:dyDescent="0.35">
      <c r="A350" t="s">
        <v>265</v>
      </c>
      <c r="B350">
        <v>1</v>
      </c>
      <c r="C350">
        <f>SUM(B350)/SUM(B364)</f>
        <v>1.4285714285714285E-2</v>
      </c>
    </row>
    <row r="351" spans="1:3" x14ac:dyDescent="0.35">
      <c r="A351" t="s">
        <v>266</v>
      </c>
      <c r="B351">
        <v>1</v>
      </c>
      <c r="C351">
        <f>SUM(B351)/SUM(B364)</f>
        <v>1.4285714285714285E-2</v>
      </c>
    </row>
    <row r="352" spans="1:3" x14ac:dyDescent="0.35">
      <c r="A352" t="s">
        <v>267</v>
      </c>
      <c r="B352">
        <v>1</v>
      </c>
      <c r="C352">
        <f>SUM(B352)/SUM(B364)</f>
        <v>1.4285714285714285E-2</v>
      </c>
    </row>
    <row r="353" spans="1:3" x14ac:dyDescent="0.35">
      <c r="A353" t="s">
        <v>268</v>
      </c>
      <c r="B353">
        <v>1</v>
      </c>
      <c r="C353">
        <f>SUM(B353)/SUM(B364)</f>
        <v>1.4285714285714285E-2</v>
      </c>
    </row>
    <row r="354" spans="1:3" x14ac:dyDescent="0.35">
      <c r="A354" t="s">
        <v>222</v>
      </c>
      <c r="B354">
        <v>1</v>
      </c>
      <c r="C354">
        <f>SUM(B354)/SUM(B364)</f>
        <v>1.4285714285714285E-2</v>
      </c>
    </row>
    <row r="355" spans="1:3" x14ac:dyDescent="0.35">
      <c r="A355" t="s">
        <v>269</v>
      </c>
      <c r="B355">
        <v>1</v>
      </c>
      <c r="C355">
        <f>SUM(B355)/SUM(B364)</f>
        <v>1.4285714285714285E-2</v>
      </c>
    </row>
    <row r="356" spans="1:3" x14ac:dyDescent="0.35">
      <c r="A356" t="s">
        <v>20</v>
      </c>
      <c r="B356">
        <v>1</v>
      </c>
      <c r="C356">
        <f>SUM(B356)/SUM(B364)</f>
        <v>1.4285714285714285E-2</v>
      </c>
    </row>
    <row r="357" spans="1:3" x14ac:dyDescent="0.35">
      <c r="A357" t="s">
        <v>23</v>
      </c>
      <c r="B357">
        <v>14</v>
      </c>
      <c r="C357">
        <f>SUM(B357)/SUM(B364)</f>
        <v>0.2</v>
      </c>
    </row>
    <row r="358" spans="1:3" x14ac:dyDescent="0.35">
      <c r="A358" t="s">
        <v>270</v>
      </c>
      <c r="B358">
        <v>9</v>
      </c>
      <c r="C358">
        <f>SUM(B358)/SUM(B364)</f>
        <v>0.12857142857142856</v>
      </c>
    </row>
    <row r="359" spans="1:3" x14ac:dyDescent="0.35">
      <c r="A359" t="s">
        <v>271</v>
      </c>
      <c r="B359">
        <v>1</v>
      </c>
      <c r="C359">
        <f>SUM(B359)/SUM(B364)</f>
        <v>1.4285714285714285E-2</v>
      </c>
    </row>
    <row r="360" spans="1:3" x14ac:dyDescent="0.35">
      <c r="A360" t="s">
        <v>272</v>
      </c>
      <c r="B360">
        <v>1</v>
      </c>
      <c r="C360">
        <f>SUM(B360)/SUM(B364)</f>
        <v>1.4285714285714285E-2</v>
      </c>
    </row>
    <row r="361" spans="1:3" x14ac:dyDescent="0.35">
      <c r="A361" t="s">
        <v>273</v>
      </c>
      <c r="B361">
        <v>1</v>
      </c>
      <c r="C361">
        <f>SUM(B361)/SUM(B364)</f>
        <v>1.4285714285714285E-2</v>
      </c>
    </row>
    <row r="362" spans="1:3" x14ac:dyDescent="0.35">
      <c r="A362" t="s">
        <v>274</v>
      </c>
      <c r="B362">
        <v>1</v>
      </c>
      <c r="C362">
        <f>SUM(B362)/SUM(B364)</f>
        <v>1.4285714285714285E-2</v>
      </c>
    </row>
    <row r="363" spans="1:3" x14ac:dyDescent="0.35">
      <c r="B363">
        <v>11</v>
      </c>
      <c r="C363">
        <f>SUM(B363)/SUM(B364)</f>
        <v>0.15714285714285714</v>
      </c>
    </row>
    <row r="364" spans="1:3" x14ac:dyDescent="0.35">
      <c r="A364" t="s">
        <v>14</v>
      </c>
      <c r="B364" s="2">
        <f>SUM(B343:B363)</f>
        <v>70</v>
      </c>
      <c r="C364" s="2">
        <f>SUM(C343:C363)</f>
        <v>0.99999999999999989</v>
      </c>
    </row>
    <row r="365" spans="1:3" x14ac:dyDescent="0.35">
      <c r="A365" s="1" t="s">
        <v>275</v>
      </c>
      <c r="B365" s="1" t="s">
        <v>2</v>
      </c>
      <c r="C365" s="1" t="s">
        <v>1</v>
      </c>
    </row>
    <row r="366" spans="1:3" x14ac:dyDescent="0.35">
      <c r="A366" t="s">
        <v>276</v>
      </c>
      <c r="B366">
        <v>2</v>
      </c>
      <c r="C366">
        <f>SUM(B366)/SUM(B374)</f>
        <v>2.8571428571428571E-2</v>
      </c>
    </row>
    <row r="367" spans="1:3" x14ac:dyDescent="0.35">
      <c r="A367" t="s">
        <v>277</v>
      </c>
      <c r="B367">
        <v>1</v>
      </c>
      <c r="C367">
        <f>SUM(B367)/SUM(B374)</f>
        <v>1.4285714285714285E-2</v>
      </c>
    </row>
    <row r="368" spans="1:3" x14ac:dyDescent="0.35">
      <c r="A368" t="s">
        <v>278</v>
      </c>
      <c r="B368">
        <v>1</v>
      </c>
      <c r="C368">
        <f>SUM(B368)/SUM(B374)</f>
        <v>1.4285714285714285E-2</v>
      </c>
    </row>
    <row r="369" spans="1:3" x14ac:dyDescent="0.35">
      <c r="A369" t="s">
        <v>279</v>
      </c>
      <c r="B369">
        <v>5</v>
      </c>
      <c r="C369">
        <f>SUM(B369)/SUM(B374)</f>
        <v>7.1428571428571425E-2</v>
      </c>
    </row>
    <row r="370" spans="1:3" x14ac:dyDescent="0.35">
      <c r="A370" t="s">
        <v>57</v>
      </c>
      <c r="B370">
        <v>44</v>
      </c>
      <c r="C370">
        <f>SUM(B370)/SUM(B374)</f>
        <v>0.62857142857142856</v>
      </c>
    </row>
    <row r="371" spans="1:3" x14ac:dyDescent="0.35">
      <c r="A371" t="s">
        <v>280</v>
      </c>
      <c r="B371">
        <v>2</v>
      </c>
      <c r="C371">
        <f>SUM(B371)/SUM(B374)</f>
        <v>2.8571428571428571E-2</v>
      </c>
    </row>
    <row r="372" spans="1:3" x14ac:dyDescent="0.35">
      <c r="A372" t="s">
        <v>140</v>
      </c>
      <c r="B372">
        <v>2</v>
      </c>
      <c r="C372">
        <f>SUM(B372)/SUM(B374)</f>
        <v>2.8571428571428571E-2</v>
      </c>
    </row>
    <row r="373" spans="1:3" x14ac:dyDescent="0.35">
      <c r="B373">
        <v>13</v>
      </c>
      <c r="C373">
        <f>SUM(B373)/SUM(B374)</f>
        <v>0.18571428571428572</v>
      </c>
    </row>
    <row r="374" spans="1:3" x14ac:dyDescent="0.35">
      <c r="B374" s="2">
        <f>SUM(B366:B373)</f>
        <v>70</v>
      </c>
      <c r="C374" s="2">
        <f>SUM(C366:C373)</f>
        <v>1</v>
      </c>
    </row>
    <row r="375" spans="1:3" x14ac:dyDescent="0.35">
      <c r="A375" s="1" t="s">
        <v>281</v>
      </c>
      <c r="B375" s="1" t="s">
        <v>2</v>
      </c>
      <c r="C375" s="1" t="s">
        <v>1</v>
      </c>
    </row>
    <row r="376" spans="1:3" x14ac:dyDescent="0.35">
      <c r="A376" t="s">
        <v>32</v>
      </c>
      <c r="B376">
        <v>25</v>
      </c>
      <c r="C376">
        <f>SUM(B376)/SUM(B378)</f>
        <v>0.35714285714285715</v>
      </c>
    </row>
    <row r="377" spans="1:3" x14ac:dyDescent="0.35">
      <c r="B377">
        <v>45</v>
      </c>
      <c r="C377">
        <f>SUM(B377)/SUM(B378)</f>
        <v>0.6428571428571429</v>
      </c>
    </row>
    <row r="378" spans="1:3" x14ac:dyDescent="0.35">
      <c r="B378" s="2">
        <f>SUM(B376:B377)</f>
        <v>70</v>
      </c>
      <c r="C378" s="2">
        <f>SUM(C376:C377)</f>
        <v>1</v>
      </c>
    </row>
    <row r="379" spans="1:3" x14ac:dyDescent="0.35">
      <c r="A379" s="1" t="s">
        <v>282</v>
      </c>
      <c r="B379" s="1" t="s">
        <v>2</v>
      </c>
      <c r="C379" s="1" t="s">
        <v>1</v>
      </c>
    </row>
    <row r="380" spans="1:3" x14ac:dyDescent="0.35">
      <c r="A380" t="s">
        <v>283</v>
      </c>
      <c r="B380">
        <v>3</v>
      </c>
      <c r="C380">
        <f>SUM(B380)/SUM(B411)</f>
        <v>4.2857142857142858E-2</v>
      </c>
    </row>
    <row r="381" spans="1:3" x14ac:dyDescent="0.35">
      <c r="A381" t="s">
        <v>284</v>
      </c>
      <c r="B381">
        <v>5</v>
      </c>
      <c r="C381">
        <f>SUM(B381)/SUM(B411)</f>
        <v>7.1428571428571425E-2</v>
      </c>
    </row>
    <row r="382" spans="1:3" x14ac:dyDescent="0.35">
      <c r="A382" t="s">
        <v>285</v>
      </c>
      <c r="B382">
        <v>3</v>
      </c>
      <c r="C382">
        <f>SUM(B382)/SUM(B411)</f>
        <v>4.2857142857142858E-2</v>
      </c>
    </row>
    <row r="383" spans="1:3" x14ac:dyDescent="0.35">
      <c r="A383" t="s">
        <v>286</v>
      </c>
      <c r="B383">
        <v>3</v>
      </c>
      <c r="C383">
        <f>SUM(B383)/SUM(B411)</f>
        <v>4.2857142857142858E-2</v>
      </c>
    </row>
    <row r="384" spans="1:3" x14ac:dyDescent="0.35">
      <c r="A384" t="s">
        <v>287</v>
      </c>
      <c r="B384">
        <v>1</v>
      </c>
      <c r="C384">
        <f>SUM(B384)/SUM(B411)</f>
        <v>1.4285714285714285E-2</v>
      </c>
    </row>
    <row r="385" spans="1:3" x14ac:dyDescent="0.35">
      <c r="A385" t="s">
        <v>288</v>
      </c>
      <c r="B385">
        <v>1</v>
      </c>
      <c r="C385">
        <f>SUM(B385)/SUM(B411)</f>
        <v>1.4285714285714285E-2</v>
      </c>
    </row>
    <row r="386" spans="1:3" x14ac:dyDescent="0.35">
      <c r="A386" t="s">
        <v>289</v>
      </c>
      <c r="B386">
        <v>2</v>
      </c>
      <c r="C386">
        <f>SUM(B386)/SUM(B411)</f>
        <v>2.8571428571428571E-2</v>
      </c>
    </row>
    <row r="387" spans="1:3" x14ac:dyDescent="0.35">
      <c r="A387" t="s">
        <v>290</v>
      </c>
      <c r="B387">
        <v>3</v>
      </c>
      <c r="C387">
        <f>SUM(B387)/SUM(B411)</f>
        <v>4.2857142857142858E-2</v>
      </c>
    </row>
    <row r="388" spans="1:3" x14ac:dyDescent="0.35">
      <c r="A388" t="s">
        <v>291</v>
      </c>
      <c r="B388">
        <v>2</v>
      </c>
      <c r="C388">
        <f>SUM(B388)/SUM(B411)</f>
        <v>2.8571428571428571E-2</v>
      </c>
    </row>
    <row r="389" spans="1:3" x14ac:dyDescent="0.35">
      <c r="A389" t="s">
        <v>292</v>
      </c>
      <c r="B389">
        <v>1</v>
      </c>
      <c r="C389">
        <f>SUM(B389)/SUM(B411)</f>
        <v>1.4285714285714285E-2</v>
      </c>
    </row>
    <row r="390" spans="1:3" x14ac:dyDescent="0.35">
      <c r="A390" t="s">
        <v>293</v>
      </c>
      <c r="B390">
        <v>2</v>
      </c>
      <c r="C390">
        <f>SUM(B390)/SUM(B411)</f>
        <v>2.8571428571428571E-2</v>
      </c>
    </row>
    <row r="391" spans="1:3" x14ac:dyDescent="0.35">
      <c r="A391" t="s">
        <v>20</v>
      </c>
      <c r="B391">
        <v>2</v>
      </c>
      <c r="C391">
        <f>SUM(B391)/SUM(B411)</f>
        <v>2.8571428571428571E-2</v>
      </c>
    </row>
    <row r="392" spans="1:3" x14ac:dyDescent="0.35">
      <c r="A392" t="s">
        <v>294</v>
      </c>
      <c r="B392">
        <v>1</v>
      </c>
      <c r="C392">
        <f>SUM(B392)/SUM(B411)</f>
        <v>1.4285714285714285E-2</v>
      </c>
    </row>
    <row r="393" spans="1:3" x14ac:dyDescent="0.35">
      <c r="A393" t="s">
        <v>295</v>
      </c>
      <c r="B393">
        <v>1</v>
      </c>
      <c r="C393">
        <f>SUM(B393)/SUM(B411)</f>
        <v>1.4285714285714285E-2</v>
      </c>
    </row>
    <row r="394" spans="1:3" x14ac:dyDescent="0.35">
      <c r="A394" t="s">
        <v>39</v>
      </c>
      <c r="B394">
        <v>5</v>
      </c>
      <c r="C394">
        <f>SUM(B394)/SUM(B411)</f>
        <v>7.1428571428571425E-2</v>
      </c>
    </row>
    <row r="395" spans="1:3" x14ac:dyDescent="0.35">
      <c r="A395" t="s">
        <v>296</v>
      </c>
      <c r="B395">
        <v>1</v>
      </c>
      <c r="C395">
        <f>SUM(B395)/SUM(B411)</f>
        <v>1.4285714285714285E-2</v>
      </c>
    </row>
    <row r="396" spans="1:3" x14ac:dyDescent="0.35">
      <c r="A396" t="s">
        <v>297</v>
      </c>
      <c r="B396">
        <v>3</v>
      </c>
      <c r="C396">
        <f>SUM(B396)/SUM(B411)</f>
        <v>4.2857142857142858E-2</v>
      </c>
    </row>
    <row r="397" spans="1:3" x14ac:dyDescent="0.35">
      <c r="A397" t="s">
        <v>298</v>
      </c>
      <c r="B397">
        <v>1</v>
      </c>
      <c r="C397">
        <f>SUM(B397)/SUM(B411)</f>
        <v>1.4285714285714285E-2</v>
      </c>
    </row>
    <row r="398" spans="1:3" x14ac:dyDescent="0.35">
      <c r="A398" t="s">
        <v>299</v>
      </c>
      <c r="B398">
        <v>1</v>
      </c>
      <c r="C398">
        <f>SUM(B398)/SUM(B411)</f>
        <v>1.4285714285714285E-2</v>
      </c>
    </row>
    <row r="399" spans="1:3" x14ac:dyDescent="0.35">
      <c r="A399" t="s">
        <v>300</v>
      </c>
      <c r="B399">
        <v>1</v>
      </c>
      <c r="C399">
        <f>SUM(B399)/SUM(B411)</f>
        <v>1.4285714285714285E-2</v>
      </c>
    </row>
    <row r="400" spans="1:3" x14ac:dyDescent="0.35">
      <c r="A400" t="s">
        <v>301</v>
      </c>
      <c r="B400">
        <v>2</v>
      </c>
      <c r="C400">
        <f>SUM(B400)/SUM(B411)</f>
        <v>2.8571428571428571E-2</v>
      </c>
    </row>
    <row r="401" spans="1:3" x14ac:dyDescent="0.35">
      <c r="A401" t="s">
        <v>302</v>
      </c>
      <c r="B401">
        <v>1</v>
      </c>
      <c r="C401">
        <f>SUM(B401)/SUM(B411)</f>
        <v>1.4285714285714285E-2</v>
      </c>
    </row>
    <row r="402" spans="1:3" x14ac:dyDescent="0.35">
      <c r="A402" t="s">
        <v>303</v>
      </c>
      <c r="B402">
        <v>2</v>
      </c>
      <c r="C402">
        <f>SUM(B402)/SUM(B411)</f>
        <v>2.8571428571428571E-2</v>
      </c>
    </row>
    <row r="403" spans="1:3" x14ac:dyDescent="0.35">
      <c r="A403" t="s">
        <v>304</v>
      </c>
      <c r="B403">
        <v>1</v>
      </c>
      <c r="C403">
        <f>SUM(B403)/SUM(B411)</f>
        <v>1.4285714285714285E-2</v>
      </c>
    </row>
    <row r="404" spans="1:3" x14ac:dyDescent="0.35">
      <c r="A404" t="s">
        <v>305</v>
      </c>
      <c r="B404">
        <v>1</v>
      </c>
      <c r="C404">
        <f>SUM(B404)/SUM(B411)</f>
        <v>1.4285714285714285E-2</v>
      </c>
    </row>
    <row r="405" spans="1:3" x14ac:dyDescent="0.35">
      <c r="A405" t="s">
        <v>306</v>
      </c>
      <c r="B405">
        <v>2</v>
      </c>
      <c r="C405">
        <f>SUM(B405)/SUM(B411)</f>
        <v>2.8571428571428571E-2</v>
      </c>
    </row>
    <row r="406" spans="1:3" x14ac:dyDescent="0.35">
      <c r="A406" t="s">
        <v>307</v>
      </c>
      <c r="B406">
        <v>1</v>
      </c>
      <c r="C406">
        <f>SUM(B406)/SUM(B411)</f>
        <v>1.4285714285714285E-2</v>
      </c>
    </row>
    <row r="407" spans="1:3" x14ac:dyDescent="0.35">
      <c r="A407" t="s">
        <v>308</v>
      </c>
      <c r="B407">
        <v>2</v>
      </c>
      <c r="C407">
        <f>SUM(B407)/SUM(B411)</f>
        <v>2.8571428571428571E-2</v>
      </c>
    </row>
    <row r="408" spans="1:3" x14ac:dyDescent="0.35">
      <c r="A408" t="s">
        <v>309</v>
      </c>
      <c r="B408">
        <v>1</v>
      </c>
      <c r="C408">
        <f>SUM(B408)/SUM(B411)</f>
        <v>1.4285714285714285E-2</v>
      </c>
    </row>
    <row r="409" spans="1:3" x14ac:dyDescent="0.35">
      <c r="A409" t="s">
        <v>310</v>
      </c>
      <c r="B409">
        <v>1</v>
      </c>
      <c r="C409">
        <f>SUM(B409)/SUM(B411)</f>
        <v>1.4285714285714285E-2</v>
      </c>
    </row>
    <row r="410" spans="1:3" x14ac:dyDescent="0.35">
      <c r="B410">
        <v>14</v>
      </c>
      <c r="C410">
        <f>SUM(B410)/SUM(B411)</f>
        <v>0.2</v>
      </c>
    </row>
    <row r="411" spans="1:3" x14ac:dyDescent="0.35">
      <c r="A411" t="s">
        <v>14</v>
      </c>
      <c r="B411" s="2">
        <f>SUM(B380:B410)</f>
        <v>70</v>
      </c>
      <c r="C411" s="2">
        <f>SUM(C380:C410)</f>
        <v>0.99999999999999956</v>
      </c>
    </row>
    <row r="412" spans="1:3" x14ac:dyDescent="0.35">
      <c r="A412" s="1" t="s">
        <v>311</v>
      </c>
      <c r="B412" s="1" t="s">
        <v>2</v>
      </c>
      <c r="C412" s="1" t="s">
        <v>1</v>
      </c>
    </row>
    <row r="413" spans="1:3" x14ac:dyDescent="0.35">
      <c r="A413" t="s">
        <v>142</v>
      </c>
      <c r="B413">
        <v>10</v>
      </c>
      <c r="C413">
        <f>SUM(B413)/SUM(B421)</f>
        <v>0.15151515151515152</v>
      </c>
    </row>
    <row r="414" spans="1:3" x14ac:dyDescent="0.35">
      <c r="A414" t="s">
        <v>312</v>
      </c>
      <c r="B414">
        <v>1</v>
      </c>
      <c r="C414">
        <f>SUM(B414)/SUM(B421)</f>
        <v>1.5151515151515152E-2</v>
      </c>
    </row>
    <row r="415" spans="1:3" x14ac:dyDescent="0.35">
      <c r="A415" t="s">
        <v>140</v>
      </c>
      <c r="B415">
        <v>1</v>
      </c>
      <c r="C415">
        <f>SUM(B415)/SUM(B421)</f>
        <v>1.5151515151515152E-2</v>
      </c>
    </row>
    <row r="416" spans="1:3" x14ac:dyDescent="0.35">
      <c r="A416" t="s">
        <v>313</v>
      </c>
      <c r="B416">
        <v>5</v>
      </c>
      <c r="C416">
        <f>SUM(B416)/SUM(B421)</f>
        <v>7.575757575757576E-2</v>
      </c>
    </row>
    <row r="417" spans="1:3" x14ac:dyDescent="0.35">
      <c r="A417" t="s">
        <v>314</v>
      </c>
      <c r="B417">
        <v>10</v>
      </c>
      <c r="C417">
        <f>SUM(B417)/SUM(B421)</f>
        <v>0.15151515151515152</v>
      </c>
    </row>
    <row r="418" spans="1:3" x14ac:dyDescent="0.35">
      <c r="A418" t="s">
        <v>315</v>
      </c>
      <c r="B418">
        <v>8</v>
      </c>
      <c r="C418">
        <f>SUM(B418)/SUM(B421)</f>
        <v>0.12121212121212122</v>
      </c>
    </row>
    <row r="419" spans="1:3" x14ac:dyDescent="0.35">
      <c r="A419" t="s">
        <v>316</v>
      </c>
      <c r="B419">
        <v>8</v>
      </c>
      <c r="C419">
        <f>SUM(B419)/SUM(B421)</f>
        <v>0.12121212121212122</v>
      </c>
    </row>
    <row r="420" spans="1:3" x14ac:dyDescent="0.35">
      <c r="B420">
        <v>23</v>
      </c>
      <c r="C420">
        <f>SUM(B420)/SUM(B421)</f>
        <v>0.34848484848484851</v>
      </c>
    </row>
    <row r="421" spans="1:3" x14ac:dyDescent="0.35">
      <c r="A421" t="s">
        <v>14</v>
      </c>
      <c r="B421" s="2">
        <f>SUM(B413:B420)</f>
        <v>66</v>
      </c>
      <c r="C421" s="2">
        <f>SUM(C413:C420)</f>
        <v>1</v>
      </c>
    </row>
    <row r="422" spans="1:3" x14ac:dyDescent="0.35">
      <c r="A422" s="1" t="s">
        <v>317</v>
      </c>
      <c r="B422" s="1" t="s">
        <v>2</v>
      </c>
      <c r="C422" s="1" t="s">
        <v>1</v>
      </c>
    </row>
    <row r="423" spans="1:3" x14ac:dyDescent="0.35">
      <c r="A423" t="s">
        <v>318</v>
      </c>
      <c r="B423">
        <v>1</v>
      </c>
      <c r="C423">
        <f>SUM(B423)/SUM(B429)</f>
        <v>1.4492753623188406E-2</v>
      </c>
    </row>
    <row r="424" spans="1:3" x14ac:dyDescent="0.35">
      <c r="A424" t="s">
        <v>32</v>
      </c>
      <c r="B424">
        <v>26</v>
      </c>
      <c r="C424">
        <f>SUM(B424)/SUM(B429)</f>
        <v>0.37681159420289856</v>
      </c>
    </row>
    <row r="425" spans="1:3" x14ac:dyDescent="0.35">
      <c r="A425" t="s">
        <v>319</v>
      </c>
      <c r="B425">
        <v>13</v>
      </c>
      <c r="C425">
        <f>SUM(B425)/SUM(B429)</f>
        <v>0.18840579710144928</v>
      </c>
    </row>
    <row r="426" spans="1:3" x14ac:dyDescent="0.35">
      <c r="A426" t="s">
        <v>320</v>
      </c>
      <c r="B426">
        <v>5</v>
      </c>
      <c r="C426">
        <f>SUM(B426)/SUM(B429)</f>
        <v>7.2463768115942032E-2</v>
      </c>
    </row>
    <row r="427" spans="1:3" x14ac:dyDescent="0.35">
      <c r="A427" t="s">
        <v>321</v>
      </c>
      <c r="B427">
        <v>4</v>
      </c>
      <c r="C427">
        <f>SUM(B427)/SUM(B429)</f>
        <v>5.7971014492753624E-2</v>
      </c>
    </row>
    <row r="428" spans="1:3" x14ac:dyDescent="0.35">
      <c r="B428">
        <v>20</v>
      </c>
      <c r="C428">
        <f>SUM(B428)/SUM(B429)</f>
        <v>0.28985507246376813</v>
      </c>
    </row>
    <row r="429" spans="1:3" x14ac:dyDescent="0.35">
      <c r="B429" s="2">
        <f>SUM(B423:B428)</f>
        <v>69</v>
      </c>
    </row>
    <row r="430" spans="1:3" x14ac:dyDescent="0.35">
      <c r="A430" s="1" t="s">
        <v>322</v>
      </c>
      <c r="B430" s="1" t="s">
        <v>2</v>
      </c>
      <c r="C430" s="1" t="s">
        <v>1</v>
      </c>
    </row>
    <row r="431" spans="1:3" x14ac:dyDescent="0.35">
      <c r="A431" t="s">
        <v>323</v>
      </c>
      <c r="B431">
        <v>8</v>
      </c>
      <c r="C431">
        <f>SUM(B431)/SUM(B443)</f>
        <v>0.11428571428571428</v>
      </c>
    </row>
    <row r="432" spans="1:3" x14ac:dyDescent="0.35">
      <c r="A432" t="s">
        <v>324</v>
      </c>
      <c r="B432">
        <v>1</v>
      </c>
      <c r="C432" t="e">
        <f t="shared" ref="C432:C442" si="0">SUM(B432)/SUM(B444)</f>
        <v>#DIV/0!</v>
      </c>
    </row>
    <row r="433" spans="1:3" x14ac:dyDescent="0.35">
      <c r="A433" t="s">
        <v>57</v>
      </c>
      <c r="B433">
        <v>7</v>
      </c>
      <c r="C433">
        <f t="shared" si="0"/>
        <v>1.75</v>
      </c>
    </row>
    <row r="434" spans="1:3" x14ac:dyDescent="0.35">
      <c r="A434" t="s">
        <v>325</v>
      </c>
      <c r="B434">
        <v>2</v>
      </c>
      <c r="C434" t="e">
        <f t="shared" si="0"/>
        <v>#DIV/0!</v>
      </c>
    </row>
    <row r="435" spans="1:3" x14ac:dyDescent="0.35">
      <c r="A435" t="s">
        <v>326</v>
      </c>
      <c r="B435">
        <v>2</v>
      </c>
      <c r="C435">
        <f t="shared" si="0"/>
        <v>2</v>
      </c>
    </row>
    <row r="436" spans="1:3" x14ac:dyDescent="0.35">
      <c r="A436" t="s">
        <v>327</v>
      </c>
      <c r="B436">
        <v>8</v>
      </c>
      <c r="C436" t="e">
        <f t="shared" si="0"/>
        <v>#DIV/0!</v>
      </c>
    </row>
    <row r="437" spans="1:3" x14ac:dyDescent="0.35">
      <c r="A437" t="s">
        <v>328</v>
      </c>
      <c r="B437">
        <v>1</v>
      </c>
      <c r="C437">
        <f t="shared" si="0"/>
        <v>1</v>
      </c>
    </row>
    <row r="438" spans="1:3" x14ac:dyDescent="0.35">
      <c r="A438" t="s">
        <v>20</v>
      </c>
      <c r="B438">
        <v>9</v>
      </c>
      <c r="C438">
        <f t="shared" si="0"/>
        <v>9</v>
      </c>
    </row>
    <row r="439" spans="1:3" x14ac:dyDescent="0.35">
      <c r="A439" t="s">
        <v>329</v>
      </c>
      <c r="B439">
        <v>1</v>
      </c>
      <c r="C439">
        <f t="shared" si="0"/>
        <v>0.5</v>
      </c>
    </row>
    <row r="440" spans="1:3" x14ac:dyDescent="0.35">
      <c r="A440" t="s">
        <v>32</v>
      </c>
      <c r="B440">
        <v>1</v>
      </c>
      <c r="C440">
        <f t="shared" si="0"/>
        <v>0.33333333333333331</v>
      </c>
    </row>
    <row r="441" spans="1:3" x14ac:dyDescent="0.35">
      <c r="A441" t="s">
        <v>330</v>
      </c>
      <c r="B441">
        <v>1</v>
      </c>
      <c r="C441">
        <f t="shared" si="0"/>
        <v>1</v>
      </c>
    </row>
    <row r="442" spans="1:3" x14ac:dyDescent="0.35">
      <c r="B442">
        <v>29</v>
      </c>
      <c r="C442">
        <f t="shared" si="0"/>
        <v>29</v>
      </c>
    </row>
    <row r="443" spans="1:3" x14ac:dyDescent="0.35">
      <c r="B443" s="2">
        <f>SUM(B431:B442)</f>
        <v>70</v>
      </c>
    </row>
    <row r="444" spans="1:3" x14ac:dyDescent="0.35">
      <c r="A444" s="1" t="s">
        <v>331</v>
      </c>
      <c r="B444" s="1" t="s">
        <v>2</v>
      </c>
      <c r="C444" s="1" t="s">
        <v>1</v>
      </c>
    </row>
    <row r="445" spans="1:3" x14ac:dyDescent="0.35">
      <c r="B445">
        <v>4</v>
      </c>
    </row>
    <row r="446" spans="1:3" x14ac:dyDescent="0.35">
      <c r="A446" s="1" t="s">
        <v>332</v>
      </c>
      <c r="B446" s="1" t="s">
        <v>2</v>
      </c>
      <c r="C446" s="1" t="s">
        <v>1</v>
      </c>
    </row>
    <row r="447" spans="1:3" x14ac:dyDescent="0.35">
      <c r="B447">
        <v>1</v>
      </c>
    </row>
    <row r="448" spans="1:3" x14ac:dyDescent="0.35">
      <c r="A448" s="1" t="s">
        <v>333</v>
      </c>
      <c r="B448" s="1" t="s">
        <v>2</v>
      </c>
      <c r="C448" s="1" t="s">
        <v>1</v>
      </c>
    </row>
    <row r="449" spans="1:2" x14ac:dyDescent="0.35">
      <c r="A449" t="s">
        <v>334</v>
      </c>
      <c r="B449" s="4">
        <v>1</v>
      </c>
    </row>
    <row r="450" spans="1:2" x14ac:dyDescent="0.35">
      <c r="A450" t="s">
        <v>335</v>
      </c>
      <c r="B450" s="4">
        <v>1</v>
      </c>
    </row>
    <row r="451" spans="1:2" x14ac:dyDescent="0.35">
      <c r="A451" t="s">
        <v>23</v>
      </c>
      <c r="B451" s="4">
        <v>2</v>
      </c>
    </row>
    <row r="452" spans="1:2" x14ac:dyDescent="0.35">
      <c r="A452" t="s">
        <v>20</v>
      </c>
      <c r="B452" s="4">
        <v>3</v>
      </c>
    </row>
    <row r="453" spans="1:2" x14ac:dyDescent="0.35">
      <c r="A453" t="s">
        <v>336</v>
      </c>
      <c r="B453" s="4">
        <v>1</v>
      </c>
    </row>
    <row r="454" spans="1:2" x14ac:dyDescent="0.35">
      <c r="A454" t="s">
        <v>337</v>
      </c>
      <c r="B454" s="4">
        <v>1</v>
      </c>
    </row>
    <row r="455" spans="1:2" x14ac:dyDescent="0.35">
      <c r="A455" t="s">
        <v>338</v>
      </c>
      <c r="B455" s="4">
        <v>1</v>
      </c>
    </row>
    <row r="456" spans="1:2" x14ac:dyDescent="0.35">
      <c r="A456" t="s">
        <v>339</v>
      </c>
      <c r="B456" s="4">
        <v>1</v>
      </c>
    </row>
    <row r="457" spans="1:2" x14ac:dyDescent="0.35">
      <c r="A457" t="s">
        <v>244</v>
      </c>
      <c r="B457" s="4">
        <v>1</v>
      </c>
    </row>
    <row r="458" spans="1:2" x14ac:dyDescent="0.35">
      <c r="A458" t="s">
        <v>340</v>
      </c>
      <c r="B458" s="4">
        <v>1</v>
      </c>
    </row>
    <row r="459" spans="1:2" x14ac:dyDescent="0.35">
      <c r="A459" t="s">
        <v>341</v>
      </c>
      <c r="B459" s="4">
        <v>2</v>
      </c>
    </row>
    <row r="460" spans="1:2" x14ac:dyDescent="0.35">
      <c r="A460" t="s">
        <v>342</v>
      </c>
      <c r="B460" s="4">
        <v>1</v>
      </c>
    </row>
    <row r="461" spans="1:2" x14ac:dyDescent="0.35">
      <c r="A461" t="s">
        <v>343</v>
      </c>
      <c r="B461" s="4">
        <v>1</v>
      </c>
    </row>
    <row r="462" spans="1:2" x14ac:dyDescent="0.35">
      <c r="A462" t="s">
        <v>222</v>
      </c>
      <c r="B462" s="4">
        <v>1</v>
      </c>
    </row>
    <row r="463" spans="1:2" x14ac:dyDescent="0.35">
      <c r="A463" t="s">
        <v>344</v>
      </c>
      <c r="B463" s="4">
        <v>1</v>
      </c>
    </row>
    <row r="464" spans="1:2" x14ac:dyDescent="0.35">
      <c r="A464" t="s">
        <v>345</v>
      </c>
      <c r="B464" s="4">
        <v>6</v>
      </c>
    </row>
    <row r="465" spans="1:2" x14ac:dyDescent="0.35">
      <c r="A465" t="s">
        <v>123</v>
      </c>
      <c r="B465" s="4">
        <v>1</v>
      </c>
    </row>
    <row r="466" spans="1:2" x14ac:dyDescent="0.35">
      <c r="A466" t="s">
        <v>346</v>
      </c>
      <c r="B466" s="4">
        <v>1</v>
      </c>
    </row>
    <row r="467" spans="1:2" x14ac:dyDescent="0.35">
      <c r="A467" t="s">
        <v>347</v>
      </c>
      <c r="B467" s="4">
        <v>1</v>
      </c>
    </row>
    <row r="468" spans="1:2" x14ac:dyDescent="0.35">
      <c r="A468" t="s">
        <v>348</v>
      </c>
      <c r="B468" s="4">
        <v>1</v>
      </c>
    </row>
    <row r="469" spans="1:2" x14ac:dyDescent="0.35">
      <c r="A469" t="s">
        <v>349</v>
      </c>
      <c r="B469" s="4">
        <v>1</v>
      </c>
    </row>
    <row r="470" spans="1:2" x14ac:dyDescent="0.35">
      <c r="A470" t="s">
        <v>350</v>
      </c>
      <c r="B470" s="4">
        <v>1</v>
      </c>
    </row>
    <row r="471" spans="1:2" x14ac:dyDescent="0.35">
      <c r="A471" t="s">
        <v>351</v>
      </c>
      <c r="B471" s="4">
        <v>4</v>
      </c>
    </row>
    <row r="472" spans="1:2" x14ac:dyDescent="0.35">
      <c r="A472" t="s">
        <v>352</v>
      </c>
      <c r="B472" s="4">
        <v>1</v>
      </c>
    </row>
    <row r="473" spans="1:2" x14ac:dyDescent="0.35">
      <c r="A473" t="s">
        <v>353</v>
      </c>
      <c r="B473" s="4">
        <v>1</v>
      </c>
    </row>
    <row r="474" spans="1:2" x14ac:dyDescent="0.35">
      <c r="A474" t="s">
        <v>354</v>
      </c>
      <c r="B474" s="4">
        <v>1</v>
      </c>
    </row>
    <row r="475" spans="1:2" x14ac:dyDescent="0.35">
      <c r="A475" t="s">
        <v>355</v>
      </c>
      <c r="B475" s="4">
        <v>1</v>
      </c>
    </row>
    <row r="476" spans="1:2" x14ac:dyDescent="0.35">
      <c r="B476" s="4">
        <v>31</v>
      </c>
    </row>
    <row r="477" spans="1:2" x14ac:dyDescent="0.35">
      <c r="B477" s="2">
        <f>SUM(B449:B476)</f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Sparrenhök</dc:creator>
  <cp:lastModifiedBy>Jonny Sparrenhök</cp:lastModifiedBy>
  <dcterms:created xsi:type="dcterms:W3CDTF">2019-11-14T18:06:08Z</dcterms:created>
  <dcterms:modified xsi:type="dcterms:W3CDTF">2019-11-18T15:00:07Z</dcterms:modified>
</cp:coreProperties>
</file>