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Gent\2018-2019\ProjectSysteembeheer\Project\Project 2 G12\p2ops-g12\opdracht03\Groep39\Bestelbon\"/>
    </mc:Choice>
  </mc:AlternateContent>
  <xr:revisionPtr revIDLastSave="0" documentId="13_ncr:1_{69721890-E977-4132-90DC-F8691147E701}" xr6:coauthVersionLast="43" xr6:coauthVersionMax="43" xr10:uidLastSave="{00000000-0000-0000-0000-000000000000}"/>
  <bookViews>
    <workbookView xWindow="-113" yWindow="-113" windowWidth="24267" windowHeight="13148" xr2:uid="{50BAB96E-1592-4902-9BC9-3C37351CA418}"/>
  </bookViews>
  <sheets>
    <sheet name="Sheet1" sheetId="1" r:id="rId1"/>
  </sheets>
  <definedNames>
    <definedName name="_xlnm.Print_Area" localSheetId="0">Sheet1!$A$1:$L$39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2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8" i="1"/>
  <c r="K30" i="1" l="1"/>
</calcChain>
</file>

<file path=xl/sharedStrings.xml><?xml version="1.0" encoding="utf-8"?>
<sst xmlns="http://schemas.openxmlformats.org/spreadsheetml/2006/main" count="81" uniqueCount="65">
  <si>
    <t>Omschrijving</t>
  </si>
  <si>
    <t>Merk/Type</t>
  </si>
  <si>
    <t>Aantal</t>
  </si>
  <si>
    <t>Eenheidsprijs</t>
  </si>
  <si>
    <t>Klant</t>
  </si>
  <si>
    <t>Datum</t>
  </si>
  <si>
    <t>Documentnr.</t>
  </si>
  <si>
    <t>Mobiele telefoon</t>
  </si>
  <si>
    <t>GSM garantie</t>
  </si>
  <si>
    <t>Laptop</t>
  </si>
  <si>
    <t>Laptop garantie</t>
  </si>
  <si>
    <t>Muis</t>
  </si>
  <si>
    <t>Tablet</t>
  </si>
  <si>
    <t>Vaste telefoon</t>
  </si>
  <si>
    <t>RJ45 Connector</t>
  </si>
  <si>
    <t>Access Point</t>
  </si>
  <si>
    <t>Router</t>
  </si>
  <si>
    <t>Switch</t>
  </si>
  <si>
    <t>Console Kabel</t>
  </si>
  <si>
    <t>UTP Kabel</t>
  </si>
  <si>
    <t>Server</t>
  </si>
  <si>
    <t>Harde schijf</t>
  </si>
  <si>
    <t>Microsoft Office</t>
  </si>
  <si>
    <t>VPN</t>
  </si>
  <si>
    <t>Printer</t>
  </si>
  <si>
    <t>Website hosting</t>
  </si>
  <si>
    <t>PureVPN - 1 jaar</t>
  </si>
  <si>
    <t xml:space="preserve">Brother HL-J6100DW </t>
  </si>
  <si>
    <t>Neostrada Business - 1 jaar</t>
  </si>
  <si>
    <t>FreePhone Business - 1 jaar</t>
  </si>
  <si>
    <t xml:space="preserve">10x RJ-45 CAT-5E / CAT 6 Connector </t>
  </si>
  <si>
    <t>Cisco WAP581 Wireless-AC</t>
  </si>
  <si>
    <t>Cisco RV260W Router</t>
  </si>
  <si>
    <t>Cisco SG110D-08</t>
  </si>
  <si>
    <t>Cisco CAB-CONSOLE-RJ45</t>
  </si>
  <si>
    <t>ACT CAT6 U/UTP netwerkkabel 20 meter</t>
  </si>
  <si>
    <t>Synology DS1817+ 8GB (NAS)</t>
  </si>
  <si>
    <t>Toshiba N300 HDWG11AEZSTA 10 TB</t>
  </si>
  <si>
    <t>Office 365 Business Premium - 1 jaar</t>
  </si>
  <si>
    <t>iPhone XS 256GB</t>
  </si>
  <si>
    <t>AppleCare+ iPhone XS</t>
  </si>
  <si>
    <t>15-inch MacBook Pro</t>
  </si>
  <si>
    <t>AppleCare+ 15-inch MacBook Pro</t>
  </si>
  <si>
    <t>Magic Mouse 2 - Zilver</t>
  </si>
  <si>
    <t>Tablet Garantie</t>
  </si>
  <si>
    <t>AppleCare+ iPad</t>
  </si>
  <si>
    <t>11-inch iPad Pro 256GB Wi-Fi + Cellular</t>
  </si>
  <si>
    <t>Werkuren</t>
  </si>
  <si>
    <t>Apple Thunderbolt-naar-Gigabit Ethernet</t>
  </si>
  <si>
    <t>Adapter</t>
  </si>
  <si>
    <t>G39</t>
  </si>
  <si>
    <t>Adres</t>
  </si>
  <si>
    <t>Valentin Vaerwyckweg 1, 9000 Gent</t>
  </si>
  <si>
    <t>G12 Networks BVBA</t>
  </si>
  <si>
    <t>G12 NETWORKS</t>
  </si>
  <si>
    <t>Categorie</t>
  </si>
  <si>
    <t>GSM</t>
  </si>
  <si>
    <t>PC</t>
  </si>
  <si>
    <t>Telefonie</t>
  </si>
  <si>
    <t>Netwerk</t>
  </si>
  <si>
    <t>Website</t>
  </si>
  <si>
    <t>BTW</t>
  </si>
  <si>
    <t>Bedrag excl. BTW</t>
  </si>
  <si>
    <t>Totaal incl. BTW</t>
  </si>
  <si>
    <t>Totaal excl. BTW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</si>
</sst>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;[Red]\-[$€-2]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 Black"/>
      <family val="2"/>
    </font>
    <font>
      <b/>
      <sz val="12"/>
      <color theme="1"/>
      <name val="Arial Rounded MT Bold"/>
      <family val="2"/>
    </font>
    <font>
      <sz val="12"/>
      <color theme="1"/>
      <name val="Arial Rounded MT Bold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9" xfId="0" applyBorder="1"/>
    <xf numFmtId="0" fontId="1" fillId="0" borderId="9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Fill="1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7" xfId="0" applyBorder="1"/>
    <xf numFmtId="0" fontId="0" fillId="0" borderId="14" xfId="0" applyBorder="1"/>
    <xf numFmtId="0" fontId="0" fillId="0" borderId="0" xfId="0" applyBorder="1" applyAlignment="1"/>
    <xf numFmtId="0" fontId="0" fillId="0" borderId="18" xfId="0" applyBorder="1" applyAlignment="1"/>
    <xf numFmtId="0" fontId="0" fillId="0" borderId="19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2" xfId="0" applyBorder="1"/>
    <xf numFmtId="0" fontId="0" fillId="0" borderId="3" xfId="0" applyBorder="1"/>
    <xf numFmtId="14" fontId="0" fillId="0" borderId="0" xfId="0" applyNumberFormat="1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164" fontId="0" fillId="0" borderId="9" xfId="0" applyNumberFormat="1" applyBorder="1"/>
    <xf numFmtId="0" fontId="0" fillId="0" borderId="16" xfId="0" applyBorder="1"/>
    <xf numFmtId="164" fontId="0" fillId="0" borderId="10" xfId="0" applyNumberFormat="1" applyBorder="1"/>
    <xf numFmtId="0" fontId="0" fillId="0" borderId="15" xfId="0" applyBorder="1"/>
    <xf numFmtId="0" fontId="0" fillId="0" borderId="9" xfId="0" applyBorder="1"/>
    <xf numFmtId="0" fontId="1" fillId="0" borderId="9" xfId="0" applyFont="1" applyBorder="1" applyAlignment="1">
      <alignment horizontal="center"/>
    </xf>
    <xf numFmtId="164" fontId="0" fillId="0" borderId="15" xfId="0" applyNumberFormat="1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/>
    <xf numFmtId="0" fontId="0" fillId="0" borderId="13" xfId="0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2" xfId="0" applyFill="1" applyBorder="1"/>
    <xf numFmtId="164" fontId="0" fillId="0" borderId="11" xfId="0" applyNumberForma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9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9" xfId="0" applyBorder="1" applyAlignment="1">
      <alignment horizontal="right"/>
    </xf>
    <xf numFmtId="10" fontId="0" fillId="0" borderId="9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636103</xdr:colOff>
      <xdr:row>29</xdr:row>
      <xdr:rowOff>113590</xdr:rowOff>
    </xdr:from>
    <xdr:to>
      <xdr:col>6</xdr:col>
      <xdr:colOff>280171</xdr:colOff>
      <xdr:row>38</xdr:row>
      <xdr:rowOff>4234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DEF13A-6D90-4B9F-B116-D31C2FAF9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4416" y="5736299"/>
          <a:ext cx="1552381" cy="16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96791-F091-463F-A6F3-874CD70DC47F}">
  <sheetPr>
    <pageSetUpPr fitToPage="1"/>
  </sheetPr>
  <dimension ref="A1:L197"/>
  <sheetViews>
    <sheetView tabSelected="1" zoomScale="70" zoomScaleNormal="70" workbookViewId="0">
      <selection sqref="A1:L39"/>
    </sheetView>
  </sheetViews>
  <sheetFormatPr defaultRowHeight="15.05" x14ac:dyDescent="0.3"/>
  <cols>
    <col min="8" max="8" width="6.5546875" customWidth="1"/>
    <col min="9" max="9" width="7.44140625" customWidth="1"/>
    <col min="10" max="10" width="7.6640625" customWidth="1"/>
    <col min="11" max="11" width="5.77734375" customWidth="1"/>
    <col min="12" max="12" width="8.77734375" customWidth="1"/>
  </cols>
  <sheetData>
    <row r="1" spans="1:12" ht="15.65" thickBot="1" x14ac:dyDescent="0.35">
      <c r="A1" s="47" t="s">
        <v>53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9"/>
    </row>
    <row r="2" spans="1:12" x14ac:dyDescent="0.3">
      <c r="A2" s="16" t="s">
        <v>6</v>
      </c>
      <c r="B2" s="17"/>
      <c r="C2" s="17"/>
      <c r="D2" s="18"/>
      <c r="E2" s="22">
        <v>2</v>
      </c>
      <c r="F2" s="22"/>
      <c r="G2" s="22"/>
      <c r="H2" s="22"/>
      <c r="I2" s="22"/>
      <c r="J2" s="22"/>
      <c r="K2" s="22"/>
      <c r="L2" s="23"/>
    </row>
    <row r="3" spans="1:12" x14ac:dyDescent="0.3">
      <c r="A3" s="19" t="s">
        <v>5</v>
      </c>
      <c r="B3" s="20"/>
      <c r="C3" s="20"/>
      <c r="D3" s="21"/>
      <c r="E3" s="24">
        <v>43566</v>
      </c>
      <c r="F3" s="25"/>
      <c r="G3" s="25"/>
      <c r="H3" s="25"/>
      <c r="I3" s="25"/>
      <c r="J3" s="25"/>
      <c r="K3" s="25"/>
      <c r="L3" s="26"/>
    </row>
    <row r="4" spans="1:12" x14ac:dyDescent="0.3">
      <c r="A4" s="19" t="s">
        <v>51</v>
      </c>
      <c r="B4" s="20"/>
      <c r="C4" s="20"/>
      <c r="D4" s="21"/>
      <c r="E4" s="27" t="s">
        <v>52</v>
      </c>
      <c r="F4" s="27"/>
      <c r="G4" s="27"/>
      <c r="H4" s="27"/>
      <c r="I4" s="27"/>
      <c r="J4" s="27"/>
      <c r="K4" s="27"/>
      <c r="L4" s="28"/>
    </row>
    <row r="5" spans="1:12" ht="15.65" thickBot="1" x14ac:dyDescent="0.35">
      <c r="A5" s="50" t="s">
        <v>4</v>
      </c>
      <c r="B5" s="51"/>
      <c r="C5" s="51"/>
      <c r="D5" s="52"/>
      <c r="E5" s="53" t="s">
        <v>50</v>
      </c>
      <c r="F5" s="53"/>
      <c r="G5" s="53"/>
      <c r="H5" s="53"/>
      <c r="I5" s="53"/>
      <c r="J5" s="53"/>
      <c r="K5" s="53"/>
      <c r="L5" s="54"/>
    </row>
    <row r="6" spans="1:12" x14ac:dyDescent="0.3">
      <c r="A6" s="55"/>
      <c r="B6" s="55"/>
      <c r="C6" s="5"/>
      <c r="D6" s="5"/>
      <c r="E6" s="4"/>
      <c r="F6" s="4"/>
      <c r="G6" s="4"/>
      <c r="H6" s="4"/>
      <c r="I6" s="4"/>
      <c r="J6" s="4"/>
      <c r="K6" s="4"/>
      <c r="L6" s="4"/>
    </row>
    <row r="7" spans="1:12" x14ac:dyDescent="0.3">
      <c r="A7" s="34" t="s">
        <v>0</v>
      </c>
      <c r="B7" s="34"/>
      <c r="C7" s="2" t="s">
        <v>55</v>
      </c>
      <c r="D7" s="34" t="s">
        <v>1</v>
      </c>
      <c r="E7" s="34"/>
      <c r="F7" s="34"/>
      <c r="G7" s="34"/>
      <c r="H7" s="2" t="s">
        <v>2</v>
      </c>
      <c r="I7" s="34" t="s">
        <v>3</v>
      </c>
      <c r="J7" s="34"/>
      <c r="K7" s="57" t="s">
        <v>62</v>
      </c>
      <c r="L7" s="58"/>
    </row>
    <row r="8" spans="1:12" x14ac:dyDescent="0.3">
      <c r="A8" s="13" t="s">
        <v>7</v>
      </c>
      <c r="B8" s="13"/>
      <c r="C8" s="7" t="s">
        <v>56</v>
      </c>
      <c r="D8" s="13" t="s">
        <v>39</v>
      </c>
      <c r="E8" s="13"/>
      <c r="F8" s="13"/>
      <c r="G8" s="13"/>
      <c r="H8" s="6">
        <v>3</v>
      </c>
      <c r="I8" s="29">
        <v>1329</v>
      </c>
      <c r="J8" s="29"/>
      <c r="K8" s="31">
        <f>(H8*I8)/1.21</f>
        <v>3295.0413223140495</v>
      </c>
      <c r="L8" s="56"/>
    </row>
    <row r="9" spans="1:12" x14ac:dyDescent="0.3">
      <c r="A9" s="13" t="s">
        <v>8</v>
      </c>
      <c r="B9" s="13"/>
      <c r="C9" s="7" t="s">
        <v>56</v>
      </c>
      <c r="D9" s="13" t="s">
        <v>40</v>
      </c>
      <c r="E9" s="13"/>
      <c r="F9" s="13"/>
      <c r="G9" s="13"/>
      <c r="H9" s="6">
        <v>3</v>
      </c>
      <c r="I9" s="29">
        <v>169</v>
      </c>
      <c r="J9" s="29"/>
      <c r="K9" s="31">
        <f t="shared" ref="K9:K29" si="0">(H9*I9)/1.21</f>
        <v>419.0082644628099</v>
      </c>
      <c r="L9" s="56"/>
    </row>
    <row r="10" spans="1:12" x14ac:dyDescent="0.3">
      <c r="A10" s="13" t="s">
        <v>9</v>
      </c>
      <c r="B10" s="13"/>
      <c r="C10" s="7" t="s">
        <v>57</v>
      </c>
      <c r="D10" s="13" t="s">
        <v>41</v>
      </c>
      <c r="E10" s="13"/>
      <c r="F10" s="13"/>
      <c r="G10" s="13"/>
      <c r="H10" s="6">
        <v>3</v>
      </c>
      <c r="I10" s="29">
        <v>2799</v>
      </c>
      <c r="J10" s="29"/>
      <c r="K10" s="31">
        <f t="shared" si="0"/>
        <v>6939.6694214876034</v>
      </c>
      <c r="L10" s="56"/>
    </row>
    <row r="11" spans="1:12" x14ac:dyDescent="0.3">
      <c r="A11" s="13" t="s">
        <v>10</v>
      </c>
      <c r="B11" s="13"/>
      <c r="C11" s="7" t="s">
        <v>57</v>
      </c>
      <c r="D11" s="13" t="s">
        <v>42</v>
      </c>
      <c r="E11" s="13"/>
      <c r="F11" s="13"/>
      <c r="G11" s="13"/>
      <c r="H11" s="6">
        <v>3</v>
      </c>
      <c r="I11" s="29">
        <v>499</v>
      </c>
      <c r="J11" s="33"/>
      <c r="K11" s="31">
        <f t="shared" si="0"/>
        <v>1237.1900826446281</v>
      </c>
      <c r="L11" s="56"/>
    </row>
    <row r="12" spans="1:12" x14ac:dyDescent="0.3">
      <c r="A12" s="13" t="s">
        <v>11</v>
      </c>
      <c r="B12" s="13"/>
      <c r="C12" s="7" t="s">
        <v>57</v>
      </c>
      <c r="D12" s="13" t="s">
        <v>43</v>
      </c>
      <c r="E12" s="13"/>
      <c r="F12" s="13"/>
      <c r="G12" s="13"/>
      <c r="H12" s="6">
        <v>3</v>
      </c>
      <c r="I12" s="29">
        <v>89</v>
      </c>
      <c r="J12" s="33"/>
      <c r="K12" s="31">
        <f t="shared" si="0"/>
        <v>220.6611570247934</v>
      </c>
      <c r="L12" s="56"/>
    </row>
    <row r="13" spans="1:12" x14ac:dyDescent="0.3">
      <c r="A13" s="13" t="s">
        <v>12</v>
      </c>
      <c r="B13" s="13"/>
      <c r="C13" s="7" t="s">
        <v>12</v>
      </c>
      <c r="D13" s="13" t="s">
        <v>46</v>
      </c>
      <c r="E13" s="13"/>
      <c r="F13" s="13"/>
      <c r="G13" s="13"/>
      <c r="H13" s="6">
        <v>2</v>
      </c>
      <c r="I13" s="29">
        <v>1239</v>
      </c>
      <c r="J13" s="33"/>
      <c r="K13" s="31">
        <f t="shared" si="0"/>
        <v>2047.9338842975208</v>
      </c>
      <c r="L13" s="56"/>
    </row>
    <row r="14" spans="1:12" x14ac:dyDescent="0.3">
      <c r="A14" s="13" t="s">
        <v>44</v>
      </c>
      <c r="B14" s="13"/>
      <c r="C14" s="7" t="s">
        <v>12</v>
      </c>
      <c r="D14" s="13" t="s">
        <v>45</v>
      </c>
      <c r="E14" s="13"/>
      <c r="F14" s="13"/>
      <c r="G14" s="13"/>
      <c r="H14" s="6">
        <v>2</v>
      </c>
      <c r="I14" s="29">
        <v>79</v>
      </c>
      <c r="J14" s="33"/>
      <c r="K14" s="31">
        <f t="shared" si="0"/>
        <v>130.57851239669421</v>
      </c>
      <c r="L14" s="56"/>
    </row>
    <row r="15" spans="1:12" x14ac:dyDescent="0.3">
      <c r="A15" s="13" t="s">
        <v>13</v>
      </c>
      <c r="B15" s="13"/>
      <c r="C15" s="7" t="s">
        <v>58</v>
      </c>
      <c r="D15" s="13" t="s">
        <v>29</v>
      </c>
      <c r="E15" s="13"/>
      <c r="F15" s="13"/>
      <c r="G15" s="13"/>
      <c r="H15" s="6">
        <v>12</v>
      </c>
      <c r="I15" s="29">
        <v>20</v>
      </c>
      <c r="J15" s="33"/>
      <c r="K15" s="31">
        <f t="shared" si="0"/>
        <v>198.34710743801654</v>
      </c>
      <c r="L15" s="56"/>
    </row>
    <row r="16" spans="1:12" x14ac:dyDescent="0.3">
      <c r="A16" s="13" t="s">
        <v>14</v>
      </c>
      <c r="B16" s="13"/>
      <c r="C16" s="7" t="s">
        <v>59</v>
      </c>
      <c r="D16" s="13" t="s">
        <v>30</v>
      </c>
      <c r="E16" s="13"/>
      <c r="F16" s="13"/>
      <c r="G16" s="13"/>
      <c r="H16" s="6">
        <v>1</v>
      </c>
      <c r="I16" s="29">
        <v>14.95</v>
      </c>
      <c r="J16" s="29"/>
      <c r="K16" s="31">
        <f t="shared" si="0"/>
        <v>12.355371900826446</v>
      </c>
      <c r="L16" s="56"/>
    </row>
    <row r="17" spans="1:12" x14ac:dyDescent="0.3">
      <c r="A17" s="13" t="s">
        <v>15</v>
      </c>
      <c r="B17" s="13"/>
      <c r="C17" s="7" t="s">
        <v>59</v>
      </c>
      <c r="D17" s="13" t="s">
        <v>31</v>
      </c>
      <c r="E17" s="13"/>
      <c r="F17" s="13"/>
      <c r="G17" s="13"/>
      <c r="H17" s="6">
        <v>2</v>
      </c>
      <c r="I17" s="29">
        <v>230</v>
      </c>
      <c r="J17" s="29"/>
      <c r="K17" s="31">
        <f t="shared" si="0"/>
        <v>380.16528925619838</v>
      </c>
      <c r="L17" s="56"/>
    </row>
    <row r="18" spans="1:12" x14ac:dyDescent="0.3">
      <c r="A18" s="13" t="s">
        <v>16</v>
      </c>
      <c r="B18" s="13"/>
      <c r="C18" s="7" t="s">
        <v>59</v>
      </c>
      <c r="D18" s="13" t="s">
        <v>32</v>
      </c>
      <c r="E18" s="13"/>
      <c r="F18" s="13"/>
      <c r="G18" s="13"/>
      <c r="H18" s="6">
        <v>1</v>
      </c>
      <c r="I18" s="29">
        <v>358.99</v>
      </c>
      <c r="J18" s="29"/>
      <c r="K18" s="31">
        <f t="shared" si="0"/>
        <v>296.68595041322317</v>
      </c>
      <c r="L18" s="56"/>
    </row>
    <row r="19" spans="1:12" x14ac:dyDescent="0.3">
      <c r="A19" s="13" t="s">
        <v>17</v>
      </c>
      <c r="B19" s="13"/>
      <c r="C19" s="7" t="s">
        <v>59</v>
      </c>
      <c r="D19" s="13" t="s">
        <v>33</v>
      </c>
      <c r="E19" s="13"/>
      <c r="F19" s="13"/>
      <c r="G19" s="13"/>
      <c r="H19" s="6">
        <v>1</v>
      </c>
      <c r="I19" s="29">
        <v>44.77</v>
      </c>
      <c r="J19" s="29"/>
      <c r="K19" s="31">
        <f t="shared" si="0"/>
        <v>37.000000000000007</v>
      </c>
      <c r="L19" s="56"/>
    </row>
    <row r="20" spans="1:12" x14ac:dyDescent="0.3">
      <c r="A20" s="13" t="s">
        <v>18</v>
      </c>
      <c r="B20" s="13"/>
      <c r="C20" s="7" t="s">
        <v>59</v>
      </c>
      <c r="D20" s="13" t="s">
        <v>34</v>
      </c>
      <c r="E20" s="13"/>
      <c r="F20" s="13"/>
      <c r="G20" s="13"/>
      <c r="H20" s="6">
        <v>2</v>
      </c>
      <c r="I20" s="29">
        <v>25.99</v>
      </c>
      <c r="J20" s="29"/>
      <c r="K20" s="31">
        <f t="shared" si="0"/>
        <v>42.958677685950413</v>
      </c>
      <c r="L20" s="56"/>
    </row>
    <row r="21" spans="1:12" x14ac:dyDescent="0.3">
      <c r="A21" s="13" t="s">
        <v>19</v>
      </c>
      <c r="B21" s="13"/>
      <c r="C21" s="7" t="s">
        <v>59</v>
      </c>
      <c r="D21" s="13" t="s">
        <v>35</v>
      </c>
      <c r="E21" s="13"/>
      <c r="F21" s="13"/>
      <c r="G21" s="13"/>
      <c r="H21" s="6">
        <v>6</v>
      </c>
      <c r="I21" s="29">
        <v>24</v>
      </c>
      <c r="J21" s="29"/>
      <c r="K21" s="31">
        <f t="shared" si="0"/>
        <v>119.00826446280992</v>
      </c>
      <c r="L21" s="56"/>
    </row>
    <row r="22" spans="1:12" x14ac:dyDescent="0.3">
      <c r="A22" s="13" t="s">
        <v>20</v>
      </c>
      <c r="B22" s="13"/>
      <c r="C22" s="7" t="s">
        <v>59</v>
      </c>
      <c r="D22" s="13" t="s">
        <v>36</v>
      </c>
      <c r="E22" s="13"/>
      <c r="F22" s="13"/>
      <c r="G22" s="13"/>
      <c r="H22" s="6">
        <v>1</v>
      </c>
      <c r="I22" s="29">
        <v>1017</v>
      </c>
      <c r="J22" s="29"/>
      <c r="K22" s="31">
        <f t="shared" si="0"/>
        <v>840.49586776859508</v>
      </c>
      <c r="L22" s="56"/>
    </row>
    <row r="23" spans="1:12" x14ac:dyDescent="0.3">
      <c r="A23" s="13" t="s">
        <v>21</v>
      </c>
      <c r="B23" s="13"/>
      <c r="C23" s="7" t="s">
        <v>59</v>
      </c>
      <c r="D23" s="13" t="s">
        <v>37</v>
      </c>
      <c r="E23" s="13"/>
      <c r="F23" s="13"/>
      <c r="G23" s="13"/>
      <c r="H23" s="6">
        <v>2</v>
      </c>
      <c r="I23" s="29">
        <v>329</v>
      </c>
      <c r="J23" s="29"/>
      <c r="K23" s="31">
        <f t="shared" si="0"/>
        <v>543.80165289256195</v>
      </c>
      <c r="L23" s="56"/>
    </row>
    <row r="24" spans="1:12" x14ac:dyDescent="0.3">
      <c r="A24" s="13" t="s">
        <v>22</v>
      </c>
      <c r="B24" s="13"/>
      <c r="C24" s="7" t="s">
        <v>57</v>
      </c>
      <c r="D24" s="13" t="s">
        <v>38</v>
      </c>
      <c r="E24" s="13"/>
      <c r="F24" s="13"/>
      <c r="G24" s="13"/>
      <c r="H24" s="6">
        <v>3</v>
      </c>
      <c r="I24" s="29">
        <v>126</v>
      </c>
      <c r="J24" s="29"/>
      <c r="K24" s="31">
        <f t="shared" si="0"/>
        <v>312.39669421487605</v>
      </c>
      <c r="L24" s="56"/>
    </row>
    <row r="25" spans="1:12" x14ac:dyDescent="0.3">
      <c r="A25" s="13" t="s">
        <v>23</v>
      </c>
      <c r="B25" s="13"/>
      <c r="C25" s="7" t="s">
        <v>59</v>
      </c>
      <c r="D25" s="13" t="s">
        <v>26</v>
      </c>
      <c r="E25" s="13"/>
      <c r="F25" s="13"/>
      <c r="G25" s="13"/>
      <c r="H25" s="6">
        <v>1</v>
      </c>
      <c r="I25" s="29">
        <v>35.020000000000003</v>
      </c>
      <c r="J25" s="29"/>
      <c r="K25" s="31">
        <f t="shared" si="0"/>
        <v>28.942148760330582</v>
      </c>
      <c r="L25" s="56"/>
    </row>
    <row r="26" spans="1:12" x14ac:dyDescent="0.3">
      <c r="A26" s="13" t="s">
        <v>24</v>
      </c>
      <c r="B26" s="13"/>
      <c r="C26" s="7" t="s">
        <v>24</v>
      </c>
      <c r="D26" s="13" t="s">
        <v>27</v>
      </c>
      <c r="E26" s="13"/>
      <c r="F26" s="13"/>
      <c r="G26" s="13"/>
      <c r="H26" s="6">
        <v>1</v>
      </c>
      <c r="I26" s="29">
        <v>515</v>
      </c>
      <c r="J26" s="29"/>
      <c r="K26" s="31">
        <f t="shared" si="0"/>
        <v>425.61983471074382</v>
      </c>
      <c r="L26" s="56"/>
    </row>
    <row r="27" spans="1:12" x14ac:dyDescent="0.3">
      <c r="A27" s="13" t="s">
        <v>25</v>
      </c>
      <c r="B27" s="13"/>
      <c r="C27" s="7" t="s">
        <v>60</v>
      </c>
      <c r="D27" s="13" t="s">
        <v>28</v>
      </c>
      <c r="E27" s="13"/>
      <c r="F27" s="13"/>
      <c r="G27" s="13"/>
      <c r="H27" s="6">
        <v>12</v>
      </c>
      <c r="I27" s="29">
        <v>7.99</v>
      </c>
      <c r="J27" s="29"/>
      <c r="K27" s="31">
        <f t="shared" si="0"/>
        <v>79.239669421487605</v>
      </c>
      <c r="L27" s="56"/>
    </row>
    <row r="28" spans="1:12" x14ac:dyDescent="0.3">
      <c r="A28" s="13" t="s">
        <v>49</v>
      </c>
      <c r="B28" s="13"/>
      <c r="C28" s="7" t="s">
        <v>57</v>
      </c>
      <c r="D28" s="33" t="s">
        <v>48</v>
      </c>
      <c r="E28" s="33"/>
      <c r="F28" s="33"/>
      <c r="G28" s="33"/>
      <c r="H28" s="6">
        <v>3</v>
      </c>
      <c r="I28" s="29">
        <v>39</v>
      </c>
      <c r="J28" s="33"/>
      <c r="K28" s="31">
        <f t="shared" si="0"/>
        <v>96.694214876033058</v>
      </c>
      <c r="L28" s="56"/>
    </row>
    <row r="29" spans="1:12" x14ac:dyDescent="0.3">
      <c r="A29" s="20"/>
      <c r="B29" s="20"/>
      <c r="C29" s="11"/>
      <c r="D29" s="39" t="s">
        <v>47</v>
      </c>
      <c r="E29" s="39"/>
      <c r="F29" s="39"/>
      <c r="G29" s="40"/>
      <c r="H29" s="12">
        <v>12</v>
      </c>
      <c r="I29" s="35">
        <v>100</v>
      </c>
      <c r="J29" s="36"/>
      <c r="K29" s="31">
        <f t="shared" si="0"/>
        <v>991.73553719008271</v>
      </c>
      <c r="L29" s="56"/>
    </row>
    <row r="30" spans="1:12" x14ac:dyDescent="0.3">
      <c r="A30" s="25"/>
      <c r="B30" s="25"/>
      <c r="C30" s="25"/>
      <c r="D30" s="42"/>
      <c r="E30" s="42"/>
      <c r="F30" s="42"/>
      <c r="G30" s="42"/>
      <c r="H30" s="9"/>
      <c r="I30" s="37" t="s">
        <v>64</v>
      </c>
      <c r="J30" s="38"/>
      <c r="K30" s="60">
        <f>K8+K9+K10+K11+K12+K13+K14+K15+K16+K17+K18+K19+K20+K21+K22+K23+K24+K25+K26+K27+K28+K29</f>
        <v>18695.528925619834</v>
      </c>
      <c r="L30" s="61"/>
    </row>
    <row r="31" spans="1:12" x14ac:dyDescent="0.3">
      <c r="A31" s="10"/>
      <c r="B31" s="10"/>
      <c r="C31" s="10"/>
      <c r="D31" s="10"/>
      <c r="E31" s="10"/>
      <c r="F31" s="10"/>
      <c r="G31" s="10"/>
      <c r="H31" s="10"/>
      <c r="I31" s="62" t="s">
        <v>61</v>
      </c>
      <c r="J31" s="62"/>
      <c r="K31" s="63">
        <v>0.21</v>
      </c>
      <c r="L31" s="62"/>
    </row>
    <row r="32" spans="1:12" x14ac:dyDescent="0.3">
      <c r="A32" s="10"/>
      <c r="B32" s="10"/>
      <c r="C32" s="10"/>
      <c r="D32" s="10"/>
      <c r="E32" s="10"/>
      <c r="F32" s="10"/>
      <c r="G32" s="10"/>
      <c r="H32" s="10"/>
      <c r="I32" s="62" t="s">
        <v>63</v>
      </c>
      <c r="J32" s="62"/>
      <c r="K32" s="59">
        <f>K30*1.21</f>
        <v>22621.59</v>
      </c>
      <c r="L32" s="62"/>
    </row>
    <row r="34" spans="1:12" x14ac:dyDescent="0.3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</row>
    <row r="35" spans="1:12" x14ac:dyDescent="0.3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</row>
    <row r="36" spans="1:12" x14ac:dyDescent="0.3">
      <c r="A36" s="44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</row>
    <row r="37" spans="1:12" x14ac:dyDescent="0.3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</row>
    <row r="38" spans="1:12" x14ac:dyDescent="0.3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</row>
    <row r="39" spans="1:12" ht="15.65" x14ac:dyDescent="0.3">
      <c r="A39" s="45" t="s">
        <v>54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</row>
    <row r="40" spans="1:12" x14ac:dyDescent="0.3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</row>
    <row r="41" spans="1:12" ht="21.3" x14ac:dyDescent="0.5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</row>
    <row r="42" spans="1:12" x14ac:dyDescent="0.3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</row>
    <row r="43" spans="1:12" x14ac:dyDescent="0.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</row>
    <row r="44" spans="1:12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</row>
    <row r="45" spans="1:12" x14ac:dyDescent="0.3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</row>
    <row r="46" spans="1:12" x14ac:dyDescent="0.3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</row>
    <row r="47" spans="1:12" x14ac:dyDescent="0.3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</row>
    <row r="48" spans="1:12" x14ac:dyDescent="0.3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</row>
    <row r="49" spans="1:12" x14ac:dyDescent="0.3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</row>
    <row r="50" spans="1:12" x14ac:dyDescent="0.3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</row>
    <row r="51" spans="1:12" x14ac:dyDescent="0.3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</row>
    <row r="52" spans="1:12" x14ac:dyDescent="0.3">
      <c r="A52" s="25"/>
      <c r="B52" s="25"/>
      <c r="C52" s="25"/>
      <c r="D52" s="25"/>
      <c r="E52" s="25"/>
      <c r="F52" s="25"/>
      <c r="G52" s="25"/>
      <c r="H52" s="3"/>
      <c r="I52" s="25"/>
      <c r="J52" s="25"/>
      <c r="K52" s="25"/>
      <c r="L52" s="25"/>
    </row>
    <row r="53" spans="1:12" x14ac:dyDescent="0.3">
      <c r="A53" s="25"/>
      <c r="B53" s="25"/>
      <c r="C53" s="25"/>
      <c r="D53" s="25"/>
      <c r="E53" s="25"/>
      <c r="F53" s="25"/>
      <c r="G53" s="25"/>
      <c r="H53" s="3"/>
      <c r="I53" s="25"/>
      <c r="J53" s="25"/>
      <c r="K53" s="25"/>
      <c r="L53" s="25"/>
    </row>
    <row r="54" spans="1:12" x14ac:dyDescent="0.3">
      <c r="A54" s="25"/>
      <c r="B54" s="25"/>
      <c r="C54" s="25"/>
      <c r="D54" s="25"/>
      <c r="E54" s="25"/>
      <c r="F54" s="25"/>
      <c r="G54" s="25"/>
      <c r="H54" s="3"/>
      <c r="I54" s="25"/>
      <c r="J54" s="25"/>
      <c r="K54" s="25"/>
      <c r="L54" s="25"/>
    </row>
    <row r="55" spans="1:12" x14ac:dyDescent="0.3">
      <c r="A55" s="25"/>
      <c r="B55" s="25"/>
      <c r="C55" s="25"/>
      <c r="D55" s="25"/>
      <c r="E55" s="25"/>
      <c r="F55" s="25"/>
      <c r="G55" s="25"/>
      <c r="H55" s="3"/>
      <c r="I55" s="25"/>
      <c r="J55" s="25"/>
      <c r="K55" s="25"/>
      <c r="L55" s="25"/>
    </row>
    <row r="56" spans="1:12" x14ac:dyDescent="0.3">
      <c r="A56" s="41"/>
      <c r="B56" s="41"/>
      <c r="C56" s="41"/>
      <c r="D56" s="41"/>
      <c r="E56" s="41"/>
      <c r="F56" s="41"/>
      <c r="G56" s="41"/>
      <c r="H56" s="8"/>
      <c r="I56" s="32"/>
      <c r="J56" s="30"/>
      <c r="K56" s="32"/>
      <c r="L56" s="30"/>
    </row>
    <row r="57" spans="1:12" x14ac:dyDescent="0.3">
      <c r="A57" s="33"/>
      <c r="B57" s="33"/>
      <c r="C57" s="33"/>
      <c r="D57" s="33"/>
      <c r="E57" s="33"/>
      <c r="F57" s="33"/>
      <c r="G57" s="33"/>
      <c r="H57" s="1"/>
      <c r="I57" s="14"/>
      <c r="J57" s="15"/>
      <c r="K57" s="14"/>
      <c r="L57" s="15"/>
    </row>
    <row r="58" spans="1:12" x14ac:dyDescent="0.3">
      <c r="A58" s="33"/>
      <c r="B58" s="33"/>
      <c r="C58" s="33"/>
      <c r="D58" s="33"/>
      <c r="E58" s="33"/>
      <c r="F58" s="33"/>
      <c r="G58" s="33"/>
      <c r="H58" s="1"/>
      <c r="I58" s="14"/>
      <c r="J58" s="15"/>
      <c r="K58" s="14"/>
      <c r="L58" s="15"/>
    </row>
    <row r="59" spans="1:12" x14ac:dyDescent="0.3">
      <c r="A59" s="33"/>
      <c r="B59" s="33"/>
      <c r="C59" s="33"/>
      <c r="D59" s="33"/>
      <c r="E59" s="33"/>
      <c r="F59" s="33"/>
      <c r="G59" s="33"/>
      <c r="H59" s="1"/>
      <c r="I59" s="14"/>
      <c r="J59" s="15"/>
      <c r="K59" s="14"/>
      <c r="L59" s="15"/>
    </row>
    <row r="60" spans="1:12" x14ac:dyDescent="0.3">
      <c r="A60" s="33"/>
      <c r="B60" s="33"/>
      <c r="C60" s="33"/>
      <c r="D60" s="33"/>
      <c r="E60" s="33"/>
      <c r="F60" s="33"/>
      <c r="G60" s="33"/>
      <c r="H60" s="1"/>
      <c r="I60" s="14"/>
      <c r="J60" s="15"/>
      <c r="K60" s="14"/>
      <c r="L60" s="15"/>
    </row>
    <row r="61" spans="1:12" x14ac:dyDescent="0.3">
      <c r="A61" s="33"/>
      <c r="B61" s="33"/>
      <c r="C61" s="33"/>
      <c r="D61" s="33"/>
      <c r="E61" s="33"/>
      <c r="F61" s="33"/>
      <c r="G61" s="33"/>
      <c r="H61" s="1"/>
      <c r="I61" s="14"/>
      <c r="J61" s="15"/>
      <c r="K61" s="14"/>
      <c r="L61" s="15"/>
    </row>
    <row r="62" spans="1:12" x14ac:dyDescent="0.3">
      <c r="A62" s="33"/>
      <c r="B62" s="33"/>
      <c r="C62" s="33"/>
      <c r="D62" s="33"/>
      <c r="E62" s="33"/>
      <c r="F62" s="33"/>
      <c r="G62" s="33"/>
      <c r="H62" s="1"/>
      <c r="I62" s="14"/>
      <c r="J62" s="15"/>
      <c r="K62" s="14"/>
      <c r="L62" s="15"/>
    </row>
    <row r="63" spans="1:12" x14ac:dyDescent="0.3">
      <c r="A63" s="33"/>
      <c r="B63" s="33"/>
      <c r="C63" s="33"/>
      <c r="D63" s="33"/>
      <c r="E63" s="33"/>
      <c r="F63" s="33"/>
      <c r="G63" s="33"/>
      <c r="H63" s="1"/>
      <c r="I63" s="14"/>
      <c r="J63" s="15"/>
      <c r="K63" s="14"/>
      <c r="L63" s="15"/>
    </row>
    <row r="64" spans="1:12" x14ac:dyDescent="0.3">
      <c r="A64" s="33"/>
      <c r="B64" s="33"/>
      <c r="C64" s="33"/>
      <c r="D64" s="33"/>
      <c r="E64" s="33"/>
      <c r="F64" s="33"/>
      <c r="G64" s="33"/>
      <c r="H64" s="1"/>
      <c r="I64" s="14"/>
      <c r="J64" s="15"/>
      <c r="K64" s="14"/>
      <c r="L64" s="15"/>
    </row>
    <row r="65" spans="1:12" x14ac:dyDescent="0.3">
      <c r="A65" s="33"/>
      <c r="B65" s="33"/>
      <c r="C65" s="33"/>
      <c r="D65" s="33"/>
      <c r="E65" s="33"/>
      <c r="F65" s="33"/>
      <c r="G65" s="33"/>
      <c r="H65" s="1"/>
      <c r="I65" s="14"/>
      <c r="J65" s="15"/>
      <c r="K65" s="14"/>
      <c r="L65" s="15"/>
    </row>
    <row r="66" spans="1:12" x14ac:dyDescent="0.3">
      <c r="A66" s="33"/>
      <c r="B66" s="33"/>
      <c r="C66" s="33"/>
      <c r="D66" s="33"/>
      <c r="E66" s="33"/>
      <c r="F66" s="33"/>
      <c r="G66" s="33"/>
      <c r="H66" s="1"/>
      <c r="I66" s="14"/>
      <c r="J66" s="15"/>
      <c r="K66" s="14"/>
      <c r="L66" s="15"/>
    </row>
    <row r="67" spans="1:12" x14ac:dyDescent="0.3">
      <c r="A67" s="33"/>
      <c r="B67" s="33"/>
      <c r="C67" s="33"/>
      <c r="D67" s="33"/>
      <c r="E67" s="33"/>
      <c r="F67" s="33"/>
      <c r="G67" s="33"/>
      <c r="H67" s="1"/>
      <c r="I67" s="14"/>
      <c r="J67" s="15"/>
      <c r="K67" s="14"/>
      <c r="L67" s="15"/>
    </row>
    <row r="68" spans="1:12" x14ac:dyDescent="0.3">
      <c r="A68" s="33"/>
      <c r="B68" s="33"/>
      <c r="C68" s="33"/>
      <c r="D68" s="33"/>
      <c r="E68" s="33"/>
      <c r="F68" s="33"/>
      <c r="G68" s="33"/>
      <c r="H68" s="1"/>
      <c r="I68" s="14"/>
      <c r="J68" s="15"/>
      <c r="K68" s="14"/>
      <c r="L68" s="15"/>
    </row>
    <row r="69" spans="1:12" x14ac:dyDescent="0.3">
      <c r="A69" s="33"/>
      <c r="B69" s="33"/>
      <c r="C69" s="33"/>
      <c r="D69" s="33"/>
      <c r="E69" s="33"/>
      <c r="F69" s="33"/>
      <c r="G69" s="33"/>
      <c r="H69" s="1"/>
      <c r="I69" s="14"/>
      <c r="J69" s="15"/>
      <c r="K69" s="14"/>
      <c r="L69" s="15"/>
    </row>
    <row r="70" spans="1:12" x14ac:dyDescent="0.3">
      <c r="A70" s="33"/>
      <c r="B70" s="33"/>
      <c r="C70" s="33"/>
      <c r="D70" s="33"/>
      <c r="E70" s="33"/>
      <c r="F70" s="33"/>
      <c r="G70" s="33"/>
      <c r="H70" s="1"/>
      <c r="I70" s="14"/>
      <c r="J70" s="15"/>
      <c r="K70" s="14"/>
      <c r="L70" s="15"/>
    </row>
    <row r="71" spans="1:12" x14ac:dyDescent="0.3">
      <c r="A71" s="33"/>
      <c r="B71" s="33"/>
      <c r="C71" s="33"/>
      <c r="D71" s="33"/>
      <c r="E71" s="33"/>
      <c r="F71" s="33"/>
      <c r="G71" s="33"/>
      <c r="H71" s="1"/>
      <c r="I71" s="14"/>
      <c r="J71" s="15"/>
      <c r="K71" s="14"/>
      <c r="L71" s="15"/>
    </row>
    <row r="72" spans="1:12" x14ac:dyDescent="0.3">
      <c r="A72" s="33"/>
      <c r="B72" s="33"/>
      <c r="C72" s="33"/>
      <c r="D72" s="33"/>
      <c r="E72" s="33"/>
      <c r="F72" s="33"/>
      <c r="G72" s="33"/>
      <c r="H72" s="1"/>
      <c r="I72" s="14"/>
      <c r="J72" s="15"/>
      <c r="K72" s="14"/>
      <c r="L72" s="15"/>
    </row>
    <row r="73" spans="1:12" x14ac:dyDescent="0.3">
      <c r="A73" s="33"/>
      <c r="B73" s="33"/>
      <c r="C73" s="33"/>
      <c r="D73" s="33"/>
      <c r="E73" s="33"/>
      <c r="F73" s="33"/>
      <c r="G73" s="33"/>
      <c r="H73" s="1"/>
      <c r="I73" s="14"/>
      <c r="J73" s="15"/>
      <c r="K73" s="14"/>
      <c r="L73" s="15"/>
    </row>
    <row r="74" spans="1:12" x14ac:dyDescent="0.3">
      <c r="A74" s="33"/>
      <c r="B74" s="33"/>
      <c r="C74" s="33"/>
      <c r="D74" s="33"/>
      <c r="E74" s="33"/>
      <c r="F74" s="33"/>
      <c r="G74" s="33"/>
      <c r="H74" s="1"/>
      <c r="I74" s="14"/>
      <c r="J74" s="15"/>
      <c r="K74" s="14"/>
      <c r="L74" s="15"/>
    </row>
    <row r="75" spans="1:12" x14ac:dyDescent="0.3">
      <c r="A75" s="33"/>
      <c r="B75" s="33"/>
      <c r="C75" s="33"/>
      <c r="D75" s="33"/>
      <c r="E75" s="33"/>
      <c r="F75" s="33"/>
      <c r="G75" s="33"/>
      <c r="H75" s="1"/>
      <c r="I75" s="14"/>
      <c r="J75" s="15"/>
      <c r="K75" s="14"/>
      <c r="L75" s="15"/>
    </row>
    <row r="76" spans="1:12" x14ac:dyDescent="0.3">
      <c r="A76" s="33"/>
      <c r="B76" s="33"/>
      <c r="C76" s="33"/>
      <c r="D76" s="33"/>
      <c r="E76" s="33"/>
      <c r="F76" s="33"/>
      <c r="G76" s="33"/>
      <c r="H76" s="1"/>
      <c r="I76" s="14"/>
      <c r="J76" s="15"/>
      <c r="K76" s="14"/>
      <c r="L76" s="15"/>
    </row>
    <row r="77" spans="1:12" x14ac:dyDescent="0.3">
      <c r="A77" s="33"/>
      <c r="B77" s="33"/>
      <c r="C77" s="33"/>
      <c r="D77" s="33"/>
      <c r="E77" s="33"/>
      <c r="F77" s="33"/>
      <c r="G77" s="33"/>
      <c r="H77" s="1"/>
      <c r="I77" s="14"/>
      <c r="J77" s="15"/>
      <c r="K77" s="14"/>
      <c r="L77" s="15"/>
    </row>
    <row r="78" spans="1:12" x14ac:dyDescent="0.3">
      <c r="A78" s="33"/>
      <c r="B78" s="33"/>
      <c r="C78" s="33"/>
      <c r="D78" s="33"/>
      <c r="E78" s="33"/>
      <c r="F78" s="33"/>
      <c r="G78" s="33"/>
      <c r="H78" s="1"/>
      <c r="I78" s="14"/>
      <c r="J78" s="15"/>
      <c r="K78" s="14"/>
      <c r="L78" s="15"/>
    </row>
    <row r="79" spans="1:12" x14ac:dyDescent="0.3">
      <c r="A79" s="33"/>
      <c r="B79" s="33"/>
      <c r="C79" s="33"/>
      <c r="D79" s="33"/>
      <c r="E79" s="33"/>
      <c r="F79" s="33"/>
      <c r="G79" s="33"/>
      <c r="H79" s="1"/>
      <c r="I79" s="14"/>
      <c r="J79" s="15"/>
      <c r="K79" s="14"/>
      <c r="L79" s="15"/>
    </row>
    <row r="80" spans="1:12" x14ac:dyDescent="0.3">
      <c r="A80" s="33"/>
      <c r="B80" s="33"/>
      <c r="C80" s="33"/>
      <c r="D80" s="33"/>
      <c r="E80" s="33"/>
      <c r="F80" s="33"/>
      <c r="G80" s="33"/>
      <c r="H80" s="1"/>
      <c r="I80" s="14"/>
      <c r="J80" s="15"/>
      <c r="K80" s="14"/>
      <c r="L80" s="15"/>
    </row>
    <row r="81" spans="1:12" x14ac:dyDescent="0.3">
      <c r="A81" s="33"/>
      <c r="B81" s="33"/>
      <c r="C81" s="33"/>
      <c r="D81" s="33"/>
      <c r="E81" s="33"/>
      <c r="F81" s="33"/>
      <c r="G81" s="33"/>
      <c r="H81" s="1"/>
      <c r="I81" s="14"/>
      <c r="J81" s="15"/>
      <c r="K81" s="14"/>
      <c r="L81" s="15"/>
    </row>
    <row r="82" spans="1:12" x14ac:dyDescent="0.3">
      <c r="A82" s="33"/>
      <c r="B82" s="33"/>
      <c r="C82" s="33"/>
      <c r="D82" s="33"/>
      <c r="E82" s="33"/>
      <c r="F82" s="33"/>
      <c r="G82" s="33"/>
      <c r="H82" s="1"/>
      <c r="I82" s="14"/>
      <c r="J82" s="15"/>
      <c r="K82" s="14"/>
      <c r="L82" s="15"/>
    </row>
    <row r="83" spans="1:12" x14ac:dyDescent="0.3">
      <c r="A83" s="33"/>
      <c r="B83" s="33"/>
      <c r="C83" s="33"/>
      <c r="D83" s="33"/>
      <c r="E83" s="33"/>
      <c r="F83" s="33"/>
      <c r="G83" s="33"/>
      <c r="H83" s="1"/>
      <c r="I83" s="14"/>
      <c r="J83" s="15"/>
      <c r="K83" s="14"/>
      <c r="L83" s="15"/>
    </row>
    <row r="84" spans="1:12" x14ac:dyDescent="0.3">
      <c r="A84" s="33"/>
      <c r="B84" s="33"/>
      <c r="C84" s="33"/>
      <c r="D84" s="33"/>
      <c r="E84" s="33"/>
      <c r="F84" s="33"/>
      <c r="G84" s="33"/>
      <c r="H84" s="1"/>
      <c r="I84" s="14"/>
      <c r="J84" s="15"/>
      <c r="K84" s="14"/>
      <c r="L84" s="15"/>
    </row>
    <row r="85" spans="1:12" x14ac:dyDescent="0.3">
      <c r="A85" s="33"/>
      <c r="B85" s="33"/>
      <c r="C85" s="33"/>
      <c r="D85" s="33"/>
      <c r="E85" s="33"/>
      <c r="F85" s="33"/>
      <c r="G85" s="33"/>
      <c r="H85" s="1"/>
      <c r="I85" s="14"/>
      <c r="J85" s="15"/>
      <c r="K85" s="14"/>
      <c r="L85" s="15"/>
    </row>
    <row r="86" spans="1:12" x14ac:dyDescent="0.3">
      <c r="A86" s="33"/>
      <c r="B86" s="33"/>
      <c r="C86" s="33"/>
      <c r="D86" s="33"/>
      <c r="E86" s="33"/>
      <c r="F86" s="33"/>
      <c r="G86" s="33"/>
      <c r="H86" s="1"/>
      <c r="I86" s="14"/>
      <c r="J86" s="15"/>
      <c r="K86" s="14"/>
      <c r="L86" s="15"/>
    </row>
    <row r="87" spans="1:12" x14ac:dyDescent="0.3">
      <c r="A87" s="33"/>
      <c r="B87" s="33"/>
      <c r="C87" s="33"/>
      <c r="D87" s="33"/>
      <c r="E87" s="33"/>
      <c r="F87" s="33"/>
      <c r="G87" s="33"/>
      <c r="H87" s="1"/>
      <c r="I87" s="14"/>
      <c r="J87" s="15"/>
      <c r="K87" s="14"/>
      <c r="L87" s="15"/>
    </row>
    <row r="88" spans="1:12" x14ac:dyDescent="0.3">
      <c r="A88" s="33"/>
      <c r="B88" s="33"/>
      <c r="C88" s="33"/>
      <c r="D88" s="33"/>
      <c r="E88" s="33"/>
      <c r="F88" s="33"/>
      <c r="G88" s="33"/>
      <c r="H88" s="1"/>
      <c r="I88" s="14"/>
      <c r="J88" s="15"/>
      <c r="K88" s="14"/>
      <c r="L88" s="15"/>
    </row>
    <row r="89" spans="1:12" x14ac:dyDescent="0.3">
      <c r="A89" s="33"/>
      <c r="B89" s="33"/>
      <c r="C89" s="33"/>
      <c r="D89" s="33"/>
      <c r="E89" s="33"/>
      <c r="F89" s="33"/>
      <c r="G89" s="33"/>
      <c r="H89" s="1"/>
      <c r="I89" s="14"/>
      <c r="J89" s="15"/>
      <c r="K89" s="14"/>
      <c r="L89" s="15"/>
    </row>
    <row r="90" spans="1:12" x14ac:dyDescent="0.3">
      <c r="A90" s="33"/>
      <c r="B90" s="33"/>
      <c r="C90" s="33"/>
      <c r="D90" s="33"/>
      <c r="E90" s="33"/>
      <c r="F90" s="33"/>
      <c r="G90" s="33"/>
      <c r="H90" s="1"/>
      <c r="I90" s="14"/>
      <c r="J90" s="15"/>
      <c r="K90" s="14"/>
      <c r="L90" s="15"/>
    </row>
    <row r="91" spans="1:12" x14ac:dyDescent="0.3">
      <c r="A91" s="33"/>
      <c r="B91" s="33"/>
      <c r="C91" s="33"/>
      <c r="D91" s="33"/>
      <c r="E91" s="33"/>
      <c r="F91" s="33"/>
      <c r="G91" s="33"/>
      <c r="H91" s="1"/>
      <c r="I91" s="14"/>
      <c r="J91" s="15"/>
      <c r="K91" s="14"/>
      <c r="L91" s="15"/>
    </row>
    <row r="92" spans="1:12" x14ac:dyDescent="0.3">
      <c r="A92" s="33"/>
      <c r="B92" s="33"/>
      <c r="C92" s="33"/>
      <c r="D92" s="33"/>
      <c r="E92" s="33"/>
      <c r="F92" s="33"/>
      <c r="G92" s="33"/>
      <c r="H92" s="1"/>
      <c r="I92" s="14"/>
      <c r="J92" s="15"/>
      <c r="K92" s="14"/>
      <c r="L92" s="15"/>
    </row>
    <row r="93" spans="1:12" x14ac:dyDescent="0.3">
      <c r="A93" s="33"/>
      <c r="B93" s="33"/>
      <c r="C93" s="33"/>
      <c r="D93" s="33"/>
      <c r="E93" s="33"/>
      <c r="F93" s="33"/>
      <c r="G93" s="33"/>
      <c r="H93" s="1"/>
      <c r="I93" s="14"/>
      <c r="J93" s="15"/>
      <c r="K93" s="14"/>
      <c r="L93" s="15"/>
    </row>
    <row r="94" spans="1:12" x14ac:dyDescent="0.3">
      <c r="A94" s="33"/>
      <c r="B94" s="33"/>
      <c r="C94" s="33"/>
      <c r="D94" s="33"/>
      <c r="E94" s="33"/>
      <c r="F94" s="33"/>
      <c r="G94" s="33"/>
      <c r="H94" s="1"/>
      <c r="I94" s="14"/>
      <c r="J94" s="15"/>
      <c r="K94" s="14"/>
      <c r="L94" s="15"/>
    </row>
    <row r="95" spans="1:12" x14ac:dyDescent="0.3">
      <c r="A95" s="33"/>
      <c r="B95" s="33"/>
      <c r="C95" s="33"/>
      <c r="D95" s="33"/>
      <c r="E95" s="33"/>
      <c r="F95" s="33"/>
      <c r="G95" s="33"/>
      <c r="H95" s="1"/>
      <c r="I95" s="14"/>
      <c r="J95" s="15"/>
      <c r="K95" s="14"/>
      <c r="L95" s="15"/>
    </row>
    <row r="96" spans="1:12" x14ac:dyDescent="0.3">
      <c r="A96" s="33"/>
      <c r="B96" s="33"/>
      <c r="C96" s="33"/>
      <c r="D96" s="33"/>
      <c r="E96" s="33"/>
      <c r="F96" s="33"/>
      <c r="G96" s="33"/>
      <c r="H96" s="1"/>
      <c r="I96" s="14"/>
      <c r="J96" s="15"/>
      <c r="K96" s="14"/>
      <c r="L96" s="15"/>
    </row>
    <row r="97" spans="1:12" x14ac:dyDescent="0.3">
      <c r="A97" s="33"/>
      <c r="B97" s="33"/>
      <c r="C97" s="33"/>
      <c r="D97" s="33"/>
      <c r="E97" s="33"/>
      <c r="F97" s="33"/>
      <c r="G97" s="33"/>
      <c r="H97" s="1"/>
      <c r="I97" s="14"/>
      <c r="J97" s="15"/>
      <c r="K97" s="14"/>
      <c r="L97" s="15"/>
    </row>
    <row r="98" spans="1:12" x14ac:dyDescent="0.3">
      <c r="A98" s="33"/>
      <c r="B98" s="33"/>
      <c r="C98" s="33"/>
      <c r="D98" s="33"/>
      <c r="E98" s="33"/>
      <c r="F98" s="33"/>
      <c r="G98" s="33"/>
      <c r="H98" s="1"/>
      <c r="I98" s="14"/>
      <c r="J98" s="15"/>
      <c r="K98" s="14"/>
      <c r="L98" s="15"/>
    </row>
    <row r="99" spans="1:12" x14ac:dyDescent="0.3">
      <c r="A99" s="33"/>
      <c r="B99" s="33"/>
      <c r="C99" s="33"/>
      <c r="D99" s="33"/>
      <c r="E99" s="33"/>
      <c r="F99" s="33"/>
      <c r="G99" s="33"/>
      <c r="H99" s="1"/>
      <c r="I99" s="14"/>
      <c r="J99" s="15"/>
      <c r="K99" s="14"/>
      <c r="L99" s="15"/>
    </row>
    <row r="100" spans="1:12" x14ac:dyDescent="0.3">
      <c r="A100" s="33"/>
      <c r="B100" s="33"/>
      <c r="C100" s="33"/>
      <c r="D100" s="33"/>
      <c r="E100" s="33"/>
      <c r="F100" s="33"/>
      <c r="G100" s="33"/>
      <c r="H100" s="1"/>
      <c r="I100" s="14"/>
      <c r="J100" s="15"/>
      <c r="K100" s="14"/>
      <c r="L100" s="15"/>
    </row>
    <row r="101" spans="1:12" x14ac:dyDescent="0.3">
      <c r="A101" s="33"/>
      <c r="B101" s="33"/>
      <c r="C101" s="33"/>
      <c r="D101" s="33"/>
      <c r="E101" s="33"/>
      <c r="F101" s="33"/>
      <c r="G101" s="33"/>
      <c r="H101" s="1"/>
      <c r="I101" s="14"/>
      <c r="J101" s="15"/>
      <c r="K101" s="14"/>
      <c r="L101" s="15"/>
    </row>
    <row r="102" spans="1:12" x14ac:dyDescent="0.3">
      <c r="A102" s="33"/>
      <c r="B102" s="33"/>
      <c r="C102" s="33"/>
      <c r="D102" s="33"/>
      <c r="E102" s="33"/>
      <c r="F102" s="33"/>
      <c r="G102" s="33"/>
      <c r="H102" s="1"/>
      <c r="I102" s="14"/>
      <c r="J102" s="15"/>
      <c r="K102" s="14"/>
      <c r="L102" s="15"/>
    </row>
    <row r="103" spans="1:12" x14ac:dyDescent="0.3">
      <c r="A103" s="33"/>
      <c r="B103" s="33"/>
      <c r="C103" s="33"/>
      <c r="D103" s="33"/>
      <c r="E103" s="33"/>
      <c r="F103" s="33"/>
      <c r="G103" s="33"/>
      <c r="H103" s="1"/>
      <c r="I103" s="14"/>
      <c r="J103" s="15"/>
      <c r="K103" s="14"/>
      <c r="L103" s="15"/>
    </row>
    <row r="104" spans="1:12" x14ac:dyDescent="0.3">
      <c r="A104" s="33"/>
      <c r="B104" s="33"/>
      <c r="C104" s="33"/>
      <c r="D104" s="33"/>
      <c r="E104" s="33"/>
      <c r="F104" s="33"/>
      <c r="G104" s="33"/>
      <c r="H104" s="1"/>
      <c r="I104" s="14"/>
      <c r="J104" s="15"/>
      <c r="K104" s="14"/>
      <c r="L104" s="15"/>
    </row>
    <row r="105" spans="1:12" x14ac:dyDescent="0.3">
      <c r="A105" s="33"/>
      <c r="B105" s="33"/>
      <c r="C105" s="33"/>
      <c r="D105" s="33"/>
      <c r="E105" s="33"/>
      <c r="F105" s="33"/>
      <c r="G105" s="33"/>
      <c r="H105" s="1"/>
      <c r="I105" s="14"/>
      <c r="J105" s="15"/>
      <c r="K105" s="14"/>
      <c r="L105" s="15"/>
    </row>
    <row r="106" spans="1:12" x14ac:dyDescent="0.3">
      <c r="A106" s="33"/>
      <c r="B106" s="33"/>
      <c r="C106" s="33"/>
      <c r="D106" s="33"/>
      <c r="E106" s="33"/>
      <c r="F106" s="33"/>
      <c r="G106" s="33"/>
      <c r="H106" s="1"/>
      <c r="I106" s="14"/>
      <c r="J106" s="15"/>
      <c r="K106" s="14"/>
      <c r="L106" s="15"/>
    </row>
    <row r="107" spans="1:12" x14ac:dyDescent="0.3">
      <c r="A107" s="33"/>
      <c r="B107" s="33"/>
      <c r="C107" s="33"/>
      <c r="D107" s="33"/>
      <c r="E107" s="33"/>
      <c r="F107" s="33"/>
      <c r="G107" s="33"/>
      <c r="H107" s="1"/>
      <c r="I107" s="14"/>
      <c r="J107" s="15"/>
      <c r="K107" s="14"/>
      <c r="L107" s="15"/>
    </row>
    <row r="108" spans="1:12" x14ac:dyDescent="0.3">
      <c r="A108" s="33"/>
      <c r="B108" s="33"/>
      <c r="C108" s="33"/>
      <c r="D108" s="33"/>
      <c r="E108" s="33"/>
      <c r="F108" s="33"/>
      <c r="G108" s="33"/>
      <c r="H108" s="1"/>
      <c r="I108" s="14"/>
      <c r="J108" s="15"/>
      <c r="K108" s="14"/>
      <c r="L108" s="15"/>
    </row>
    <row r="109" spans="1:12" x14ac:dyDescent="0.3">
      <c r="A109" s="33"/>
      <c r="B109" s="33"/>
      <c r="C109" s="33"/>
      <c r="D109" s="33"/>
      <c r="E109" s="33"/>
      <c r="F109" s="33"/>
      <c r="G109" s="33"/>
      <c r="H109" s="1"/>
      <c r="I109" s="14"/>
      <c r="J109" s="15"/>
      <c r="K109" s="14"/>
      <c r="L109" s="15"/>
    </row>
    <row r="110" spans="1:12" x14ac:dyDescent="0.3">
      <c r="A110" s="33"/>
      <c r="B110" s="33"/>
      <c r="C110" s="33"/>
      <c r="D110" s="33"/>
      <c r="E110" s="33"/>
      <c r="F110" s="33"/>
      <c r="G110" s="33"/>
      <c r="H110" s="1"/>
      <c r="I110" s="14"/>
      <c r="J110" s="15"/>
      <c r="K110" s="14"/>
      <c r="L110" s="15"/>
    </row>
    <row r="111" spans="1:12" x14ac:dyDescent="0.3">
      <c r="A111" s="33"/>
      <c r="B111" s="33"/>
      <c r="C111" s="33"/>
      <c r="D111" s="33"/>
      <c r="E111" s="33"/>
      <c r="F111" s="33"/>
      <c r="G111" s="33"/>
      <c r="H111" s="1"/>
      <c r="I111" s="14"/>
      <c r="J111" s="15"/>
      <c r="K111" s="14"/>
      <c r="L111" s="15"/>
    </row>
    <row r="112" spans="1:12" x14ac:dyDescent="0.3">
      <c r="A112" s="33"/>
      <c r="B112" s="33"/>
      <c r="C112" s="33"/>
      <c r="D112" s="33"/>
      <c r="E112" s="33"/>
      <c r="F112" s="33"/>
      <c r="G112" s="33"/>
      <c r="H112" s="1"/>
      <c r="I112" s="14"/>
      <c r="J112" s="15"/>
      <c r="K112" s="14"/>
      <c r="L112" s="15"/>
    </row>
    <row r="113" spans="1:12" x14ac:dyDescent="0.3">
      <c r="A113" s="33"/>
      <c r="B113" s="33"/>
      <c r="C113" s="33"/>
      <c r="D113" s="33"/>
      <c r="E113" s="33"/>
      <c r="F113" s="33"/>
      <c r="G113" s="33"/>
      <c r="H113" s="1"/>
      <c r="I113" s="14"/>
      <c r="J113" s="15"/>
      <c r="K113" s="14"/>
      <c r="L113" s="15"/>
    </row>
    <row r="114" spans="1:12" x14ac:dyDescent="0.3">
      <c r="A114" s="33"/>
      <c r="B114" s="33"/>
      <c r="C114" s="33"/>
      <c r="D114" s="33"/>
      <c r="E114" s="33"/>
      <c r="F114" s="33"/>
      <c r="G114" s="33"/>
      <c r="H114" s="1"/>
      <c r="I114" s="14"/>
      <c r="J114" s="15"/>
      <c r="K114" s="14"/>
      <c r="L114" s="15"/>
    </row>
    <row r="115" spans="1:12" x14ac:dyDescent="0.3">
      <c r="A115" s="33"/>
      <c r="B115" s="33"/>
      <c r="C115" s="33"/>
      <c r="D115" s="33"/>
      <c r="E115" s="33"/>
      <c r="F115" s="33"/>
      <c r="G115" s="33"/>
      <c r="H115" s="1"/>
      <c r="I115" s="14"/>
      <c r="J115" s="15"/>
      <c r="K115" s="14"/>
      <c r="L115" s="15"/>
    </row>
    <row r="116" spans="1:12" x14ac:dyDescent="0.3">
      <c r="A116" s="33"/>
      <c r="B116" s="33"/>
      <c r="C116" s="33"/>
      <c r="D116" s="33"/>
      <c r="E116" s="33"/>
      <c r="F116" s="33"/>
      <c r="G116" s="33"/>
      <c r="H116" s="1"/>
      <c r="I116" s="14"/>
      <c r="J116" s="15"/>
      <c r="K116" s="14"/>
      <c r="L116" s="15"/>
    </row>
    <row r="117" spans="1:12" x14ac:dyDescent="0.3">
      <c r="A117" s="33"/>
      <c r="B117" s="33"/>
      <c r="C117" s="33"/>
      <c r="D117" s="33"/>
      <c r="E117" s="33"/>
      <c r="F117" s="33"/>
      <c r="G117" s="33"/>
      <c r="H117" s="1"/>
      <c r="I117" s="14"/>
      <c r="J117" s="15"/>
      <c r="K117" s="14"/>
      <c r="L117" s="15"/>
    </row>
    <row r="118" spans="1:12" x14ac:dyDescent="0.3">
      <c r="A118" s="33"/>
      <c r="B118" s="33"/>
      <c r="C118" s="33"/>
      <c r="D118" s="33"/>
      <c r="E118" s="33"/>
      <c r="F118" s="33"/>
      <c r="G118" s="33"/>
      <c r="H118" s="1"/>
      <c r="I118" s="14"/>
      <c r="J118" s="15"/>
      <c r="K118" s="14"/>
      <c r="L118" s="15"/>
    </row>
    <row r="119" spans="1:12" x14ac:dyDescent="0.3">
      <c r="A119" s="33"/>
      <c r="B119" s="33"/>
      <c r="C119" s="33"/>
      <c r="D119" s="33"/>
      <c r="E119" s="33"/>
      <c r="F119" s="33"/>
      <c r="G119" s="33"/>
      <c r="H119" s="1"/>
      <c r="I119" s="14"/>
      <c r="J119" s="15"/>
      <c r="K119" s="14"/>
      <c r="L119" s="15"/>
    </row>
    <row r="120" spans="1:12" x14ac:dyDescent="0.3">
      <c r="A120" s="33"/>
      <c r="B120" s="33"/>
      <c r="C120" s="33"/>
      <c r="D120" s="33"/>
      <c r="E120" s="33"/>
      <c r="F120" s="33"/>
      <c r="G120" s="33"/>
      <c r="H120" s="1"/>
      <c r="I120" s="14"/>
      <c r="J120" s="15"/>
      <c r="K120" s="14"/>
      <c r="L120" s="15"/>
    </row>
    <row r="121" spans="1:12" x14ac:dyDescent="0.3">
      <c r="A121" s="33"/>
      <c r="B121" s="33"/>
      <c r="C121" s="33"/>
      <c r="D121" s="33"/>
      <c r="E121" s="33"/>
      <c r="F121" s="33"/>
      <c r="G121" s="33"/>
      <c r="H121" s="1"/>
      <c r="I121" s="14"/>
      <c r="J121" s="15"/>
      <c r="K121" s="14"/>
      <c r="L121" s="15"/>
    </row>
    <row r="122" spans="1:12" x14ac:dyDescent="0.3">
      <c r="A122" s="33"/>
      <c r="B122" s="33"/>
      <c r="C122" s="33"/>
      <c r="D122" s="33"/>
      <c r="E122" s="33"/>
      <c r="F122" s="33"/>
      <c r="G122" s="33"/>
      <c r="H122" s="1"/>
      <c r="I122" s="14"/>
      <c r="J122" s="15"/>
      <c r="K122" s="14"/>
      <c r="L122" s="15"/>
    </row>
    <row r="123" spans="1:12" x14ac:dyDescent="0.3">
      <c r="A123" s="33"/>
      <c r="B123" s="33"/>
      <c r="C123" s="33"/>
      <c r="D123" s="33"/>
      <c r="E123" s="33"/>
      <c r="F123" s="33"/>
      <c r="G123" s="33"/>
      <c r="H123" s="1"/>
      <c r="I123" s="14"/>
      <c r="J123" s="15"/>
      <c r="K123" s="14"/>
      <c r="L123" s="15"/>
    </row>
    <row r="124" spans="1:12" x14ac:dyDescent="0.3">
      <c r="A124" s="33"/>
      <c r="B124" s="33"/>
      <c r="C124" s="33"/>
      <c r="D124" s="33"/>
      <c r="E124" s="33"/>
      <c r="F124" s="33"/>
      <c r="G124" s="33"/>
      <c r="H124" s="1"/>
      <c r="I124" s="14"/>
      <c r="J124" s="15"/>
      <c r="K124" s="14"/>
      <c r="L124" s="15"/>
    </row>
    <row r="125" spans="1:12" x14ac:dyDescent="0.3">
      <c r="A125" s="33"/>
      <c r="B125" s="33"/>
      <c r="C125" s="33"/>
      <c r="D125" s="33"/>
      <c r="E125" s="33"/>
      <c r="F125" s="33"/>
      <c r="G125" s="33"/>
      <c r="H125" s="1"/>
      <c r="I125" s="14"/>
      <c r="J125" s="15"/>
      <c r="K125" s="14"/>
      <c r="L125" s="15"/>
    </row>
    <row r="126" spans="1:12" x14ac:dyDescent="0.3">
      <c r="A126" s="33"/>
      <c r="B126" s="33"/>
      <c r="C126" s="33"/>
      <c r="D126" s="33"/>
      <c r="E126" s="33"/>
      <c r="F126" s="33"/>
      <c r="G126" s="33"/>
      <c r="H126" s="1"/>
      <c r="I126" s="14"/>
      <c r="J126" s="15"/>
      <c r="K126" s="14"/>
      <c r="L126" s="15"/>
    </row>
    <row r="127" spans="1:12" x14ac:dyDescent="0.3">
      <c r="A127" s="33"/>
      <c r="B127" s="33"/>
      <c r="C127" s="33"/>
      <c r="D127" s="33"/>
      <c r="E127" s="33"/>
      <c r="F127" s="33"/>
      <c r="G127" s="33"/>
      <c r="H127" s="1"/>
      <c r="I127" s="14"/>
      <c r="J127" s="15"/>
      <c r="K127" s="14"/>
      <c r="L127" s="15"/>
    </row>
    <row r="128" spans="1:12" x14ac:dyDescent="0.3">
      <c r="A128" s="33"/>
      <c r="B128" s="33"/>
      <c r="C128" s="33"/>
      <c r="D128" s="33"/>
      <c r="E128" s="33"/>
      <c r="F128" s="33"/>
      <c r="G128" s="33"/>
      <c r="H128" s="1"/>
      <c r="I128" s="14"/>
      <c r="J128" s="15"/>
      <c r="K128" s="14"/>
      <c r="L128" s="15"/>
    </row>
    <row r="129" spans="1:12" x14ac:dyDescent="0.3">
      <c r="A129" s="33"/>
      <c r="B129" s="33"/>
      <c r="C129" s="33"/>
      <c r="D129" s="33"/>
      <c r="E129" s="33"/>
      <c r="F129" s="33"/>
      <c r="G129" s="33"/>
      <c r="H129" s="1"/>
      <c r="I129" s="14"/>
      <c r="J129" s="15"/>
      <c r="K129" s="14"/>
      <c r="L129" s="15"/>
    </row>
    <row r="130" spans="1:12" x14ac:dyDescent="0.3">
      <c r="A130" s="33"/>
      <c r="B130" s="33"/>
      <c r="C130" s="33"/>
      <c r="D130" s="33"/>
      <c r="E130" s="33"/>
      <c r="F130" s="33"/>
      <c r="G130" s="33"/>
      <c r="H130" s="1"/>
      <c r="I130" s="14"/>
      <c r="J130" s="15"/>
      <c r="K130" s="14"/>
      <c r="L130" s="15"/>
    </row>
    <row r="131" spans="1:12" x14ac:dyDescent="0.3">
      <c r="A131" s="33"/>
      <c r="B131" s="33"/>
      <c r="C131" s="33"/>
      <c r="D131" s="33"/>
      <c r="E131" s="33"/>
      <c r="F131" s="33"/>
      <c r="G131" s="33"/>
      <c r="H131" s="1"/>
      <c r="I131" s="14"/>
      <c r="J131" s="15"/>
      <c r="K131" s="14"/>
      <c r="L131" s="15"/>
    </row>
    <row r="132" spans="1:12" x14ac:dyDescent="0.3">
      <c r="A132" s="33"/>
      <c r="B132" s="33"/>
      <c r="C132" s="33"/>
      <c r="D132" s="33"/>
      <c r="E132" s="33"/>
      <c r="F132" s="33"/>
      <c r="G132" s="33"/>
      <c r="H132" s="1"/>
      <c r="I132" s="14"/>
      <c r="J132" s="15"/>
      <c r="K132" s="14"/>
      <c r="L132" s="15"/>
    </row>
    <row r="133" spans="1:12" x14ac:dyDescent="0.3">
      <c r="A133" s="33"/>
      <c r="B133" s="33"/>
      <c r="C133" s="33"/>
      <c r="D133" s="33"/>
      <c r="E133" s="33"/>
      <c r="F133" s="33"/>
      <c r="G133" s="33"/>
      <c r="H133" s="1"/>
      <c r="I133" s="14"/>
      <c r="J133" s="15"/>
      <c r="K133" s="14"/>
      <c r="L133" s="15"/>
    </row>
    <row r="134" spans="1:12" x14ac:dyDescent="0.3">
      <c r="A134" s="33"/>
      <c r="B134" s="33"/>
      <c r="C134" s="33"/>
      <c r="D134" s="33"/>
      <c r="E134" s="33"/>
      <c r="F134" s="33"/>
      <c r="G134" s="33"/>
      <c r="H134" s="1"/>
      <c r="I134" s="14"/>
      <c r="J134" s="15"/>
      <c r="K134" s="14"/>
      <c r="L134" s="15"/>
    </row>
    <row r="135" spans="1:12" x14ac:dyDescent="0.3">
      <c r="A135" s="33"/>
      <c r="B135" s="33"/>
      <c r="C135" s="33"/>
      <c r="D135" s="33"/>
      <c r="E135" s="33"/>
      <c r="F135" s="33"/>
      <c r="G135" s="33"/>
      <c r="H135" s="1"/>
      <c r="I135" s="14"/>
      <c r="J135" s="15"/>
      <c r="K135" s="14"/>
      <c r="L135" s="15"/>
    </row>
    <row r="136" spans="1:12" x14ac:dyDescent="0.3">
      <c r="A136" s="33"/>
      <c r="B136" s="33"/>
      <c r="C136" s="33"/>
      <c r="D136" s="33"/>
      <c r="E136" s="33"/>
      <c r="F136" s="33"/>
      <c r="G136" s="33"/>
      <c r="H136" s="1"/>
      <c r="I136" s="14"/>
      <c r="J136" s="15"/>
      <c r="K136" s="14"/>
      <c r="L136" s="15"/>
    </row>
    <row r="137" spans="1:12" x14ac:dyDescent="0.3">
      <c r="A137" s="33"/>
      <c r="B137" s="33"/>
      <c r="C137" s="33"/>
      <c r="D137" s="33"/>
      <c r="E137" s="33"/>
      <c r="F137" s="33"/>
      <c r="G137" s="33"/>
      <c r="H137" s="1"/>
      <c r="I137" s="14"/>
      <c r="J137" s="15"/>
      <c r="K137" s="14"/>
      <c r="L137" s="15"/>
    </row>
    <row r="138" spans="1:12" x14ac:dyDescent="0.3">
      <c r="A138" s="33"/>
      <c r="B138" s="33"/>
      <c r="C138" s="33"/>
      <c r="D138" s="33"/>
      <c r="E138" s="33"/>
      <c r="F138" s="33"/>
      <c r="G138" s="33"/>
      <c r="H138" s="1"/>
      <c r="I138" s="14"/>
      <c r="J138" s="15"/>
      <c r="K138" s="14"/>
      <c r="L138" s="15"/>
    </row>
    <row r="139" spans="1:12" x14ac:dyDescent="0.3">
      <c r="A139" s="33"/>
      <c r="B139" s="33"/>
      <c r="C139" s="33"/>
      <c r="D139" s="33"/>
      <c r="E139" s="33"/>
      <c r="F139" s="33"/>
      <c r="G139" s="33"/>
      <c r="H139" s="1"/>
      <c r="I139" s="14"/>
      <c r="J139" s="15"/>
      <c r="K139" s="14"/>
      <c r="L139" s="15"/>
    </row>
    <row r="140" spans="1:12" x14ac:dyDescent="0.3">
      <c r="A140" s="33"/>
      <c r="B140" s="33"/>
      <c r="C140" s="33"/>
      <c r="D140" s="33"/>
      <c r="E140" s="33"/>
      <c r="F140" s="33"/>
      <c r="G140" s="33"/>
      <c r="H140" s="1"/>
      <c r="I140" s="14"/>
      <c r="J140" s="15"/>
      <c r="K140" s="14"/>
      <c r="L140" s="15"/>
    </row>
    <row r="141" spans="1:12" x14ac:dyDescent="0.3">
      <c r="A141" s="33"/>
      <c r="B141" s="33"/>
      <c r="C141" s="33"/>
      <c r="D141" s="33"/>
      <c r="E141" s="33"/>
      <c r="F141" s="33"/>
      <c r="G141" s="33"/>
      <c r="H141" s="1"/>
      <c r="I141" s="14"/>
      <c r="J141" s="15"/>
      <c r="K141" s="14"/>
      <c r="L141" s="15"/>
    </row>
    <row r="142" spans="1:12" x14ac:dyDescent="0.3">
      <c r="A142" s="33"/>
      <c r="B142" s="33"/>
      <c r="C142" s="33"/>
      <c r="D142" s="33"/>
      <c r="E142" s="33"/>
      <c r="F142" s="33"/>
      <c r="G142" s="33"/>
      <c r="H142" s="1"/>
      <c r="I142" s="14"/>
      <c r="J142" s="15"/>
      <c r="K142" s="14"/>
      <c r="L142" s="15"/>
    </row>
    <row r="143" spans="1:12" x14ac:dyDescent="0.3">
      <c r="A143" s="33"/>
      <c r="B143" s="33"/>
      <c r="C143" s="33"/>
      <c r="D143" s="33"/>
      <c r="E143" s="33"/>
      <c r="F143" s="33"/>
      <c r="G143" s="33"/>
      <c r="H143" s="1"/>
      <c r="I143" s="14"/>
      <c r="J143" s="15"/>
      <c r="K143" s="14"/>
      <c r="L143" s="15"/>
    </row>
    <row r="144" spans="1:12" x14ac:dyDescent="0.3">
      <c r="A144" s="33"/>
      <c r="B144" s="33"/>
      <c r="C144" s="33"/>
      <c r="D144" s="33"/>
      <c r="E144" s="33"/>
      <c r="F144" s="33"/>
      <c r="G144" s="33"/>
      <c r="H144" s="1"/>
      <c r="I144" s="14"/>
      <c r="J144" s="15"/>
      <c r="K144" s="14"/>
      <c r="L144" s="15"/>
    </row>
    <row r="145" spans="1:12" x14ac:dyDescent="0.3">
      <c r="A145" s="33"/>
      <c r="B145" s="33"/>
      <c r="C145" s="33"/>
      <c r="D145" s="33"/>
      <c r="E145" s="33"/>
      <c r="F145" s="33"/>
      <c r="G145" s="33"/>
      <c r="H145" s="1"/>
      <c r="I145" s="14"/>
      <c r="J145" s="15"/>
      <c r="K145" s="14"/>
      <c r="L145" s="15"/>
    </row>
    <row r="146" spans="1:12" x14ac:dyDescent="0.3">
      <c r="A146" s="33"/>
      <c r="B146" s="33"/>
      <c r="C146" s="33"/>
      <c r="D146" s="33"/>
      <c r="E146" s="33"/>
      <c r="F146" s="33"/>
      <c r="G146" s="33"/>
      <c r="H146" s="1"/>
      <c r="I146" s="14"/>
      <c r="J146" s="15"/>
      <c r="K146" s="14"/>
      <c r="L146" s="15"/>
    </row>
    <row r="147" spans="1:12" x14ac:dyDescent="0.3">
      <c r="A147" s="33"/>
      <c r="B147" s="33"/>
      <c r="C147" s="33"/>
      <c r="D147" s="33"/>
      <c r="E147" s="33"/>
      <c r="F147" s="33"/>
      <c r="G147" s="33"/>
      <c r="H147" s="1"/>
      <c r="I147" s="14"/>
      <c r="J147" s="15"/>
      <c r="K147" s="14"/>
      <c r="L147" s="15"/>
    </row>
    <row r="148" spans="1:12" x14ac:dyDescent="0.3">
      <c r="A148" s="33"/>
      <c r="B148" s="33"/>
      <c r="C148" s="33"/>
      <c r="D148" s="33"/>
      <c r="E148" s="33"/>
      <c r="F148" s="33"/>
      <c r="G148" s="33"/>
      <c r="H148" s="1"/>
      <c r="I148" s="14"/>
      <c r="J148" s="15"/>
      <c r="K148" s="14"/>
      <c r="L148" s="15"/>
    </row>
    <row r="149" spans="1:12" x14ac:dyDescent="0.3">
      <c r="A149" s="33"/>
      <c r="B149" s="33"/>
      <c r="C149" s="33"/>
      <c r="D149" s="33"/>
      <c r="E149" s="33"/>
      <c r="F149" s="33"/>
      <c r="G149" s="33"/>
      <c r="H149" s="1"/>
      <c r="I149" s="14"/>
      <c r="J149" s="15"/>
      <c r="K149" s="14"/>
      <c r="L149" s="15"/>
    </row>
    <row r="150" spans="1:12" x14ac:dyDescent="0.3">
      <c r="A150" s="33"/>
      <c r="B150" s="33"/>
      <c r="C150" s="33"/>
      <c r="D150" s="33"/>
      <c r="E150" s="33"/>
      <c r="F150" s="33"/>
      <c r="G150" s="33"/>
      <c r="H150" s="1"/>
      <c r="I150" s="14"/>
      <c r="J150" s="15"/>
      <c r="K150" s="14"/>
      <c r="L150" s="15"/>
    </row>
    <row r="151" spans="1:12" x14ac:dyDescent="0.3">
      <c r="A151" s="33"/>
      <c r="B151" s="33"/>
      <c r="C151" s="33"/>
      <c r="D151" s="33"/>
      <c r="E151" s="33"/>
      <c r="F151" s="33"/>
      <c r="G151" s="33"/>
      <c r="H151" s="1"/>
      <c r="I151" s="14"/>
      <c r="J151" s="15"/>
      <c r="K151" s="14"/>
      <c r="L151" s="15"/>
    </row>
    <row r="152" spans="1:12" x14ac:dyDescent="0.3">
      <c r="A152" s="33"/>
      <c r="B152" s="33"/>
      <c r="C152" s="33"/>
      <c r="D152" s="33"/>
      <c r="E152" s="33"/>
      <c r="F152" s="33"/>
      <c r="G152" s="33"/>
      <c r="H152" s="1"/>
      <c r="I152" s="14"/>
      <c r="J152" s="15"/>
      <c r="K152" s="14"/>
      <c r="L152" s="15"/>
    </row>
    <row r="153" spans="1:12" x14ac:dyDescent="0.3">
      <c r="A153" s="33"/>
      <c r="B153" s="33"/>
      <c r="C153" s="33"/>
      <c r="D153" s="33"/>
      <c r="E153" s="33"/>
      <c r="F153" s="33"/>
      <c r="G153" s="33"/>
      <c r="H153" s="1"/>
      <c r="I153" s="14"/>
      <c r="J153" s="15"/>
      <c r="K153" s="14"/>
      <c r="L153" s="15"/>
    </row>
    <row r="154" spans="1:12" x14ac:dyDescent="0.3">
      <c r="A154" s="33"/>
      <c r="B154" s="33"/>
      <c r="C154" s="33"/>
      <c r="D154" s="33"/>
      <c r="E154" s="33"/>
      <c r="F154" s="33"/>
      <c r="G154" s="33"/>
      <c r="H154" s="1"/>
      <c r="I154" s="14"/>
      <c r="J154" s="15"/>
      <c r="K154" s="14"/>
      <c r="L154" s="15"/>
    </row>
    <row r="155" spans="1:12" x14ac:dyDescent="0.3">
      <c r="A155" s="33"/>
      <c r="B155" s="33"/>
      <c r="C155" s="33"/>
      <c r="D155" s="33"/>
      <c r="E155" s="33"/>
      <c r="F155" s="33"/>
      <c r="G155" s="33"/>
      <c r="H155" s="1"/>
      <c r="I155" s="14"/>
      <c r="J155" s="15"/>
      <c r="K155" s="14"/>
      <c r="L155" s="15"/>
    </row>
    <row r="156" spans="1:12" x14ac:dyDescent="0.3">
      <c r="A156" s="33"/>
      <c r="B156" s="33"/>
      <c r="C156" s="33"/>
      <c r="D156" s="33"/>
      <c r="E156" s="33"/>
      <c r="F156" s="33"/>
      <c r="G156" s="33"/>
      <c r="H156" s="1"/>
      <c r="I156" s="14"/>
      <c r="J156" s="15"/>
      <c r="K156" s="14"/>
      <c r="L156" s="15"/>
    </row>
    <row r="157" spans="1:12" x14ac:dyDescent="0.3">
      <c r="A157" s="33"/>
      <c r="B157" s="33"/>
      <c r="C157" s="33"/>
      <c r="D157" s="33"/>
      <c r="E157" s="33"/>
      <c r="F157" s="33"/>
      <c r="G157" s="33"/>
      <c r="H157" s="1"/>
      <c r="I157" s="14"/>
      <c r="J157" s="15"/>
      <c r="K157" s="14"/>
      <c r="L157" s="15"/>
    </row>
    <row r="158" spans="1:12" x14ac:dyDescent="0.3">
      <c r="A158" s="33"/>
      <c r="B158" s="33"/>
      <c r="C158" s="33"/>
      <c r="D158" s="33"/>
      <c r="E158" s="33"/>
      <c r="F158" s="33"/>
      <c r="G158" s="33"/>
      <c r="H158" s="1"/>
      <c r="I158" s="14"/>
      <c r="J158" s="15"/>
      <c r="K158" s="14"/>
      <c r="L158" s="15"/>
    </row>
    <row r="159" spans="1:12" x14ac:dyDescent="0.3">
      <c r="A159" s="33"/>
      <c r="B159" s="33"/>
      <c r="C159" s="33"/>
      <c r="D159" s="33"/>
      <c r="E159" s="33"/>
      <c r="F159" s="33"/>
      <c r="G159" s="33"/>
      <c r="H159" s="1"/>
      <c r="I159" s="14"/>
      <c r="J159" s="15"/>
      <c r="K159" s="14"/>
      <c r="L159" s="15"/>
    </row>
    <row r="160" spans="1:12" x14ac:dyDescent="0.3">
      <c r="A160" s="33"/>
      <c r="B160" s="33"/>
      <c r="C160" s="33"/>
      <c r="D160" s="33"/>
      <c r="E160" s="33"/>
      <c r="F160" s="33"/>
      <c r="G160" s="33"/>
      <c r="H160" s="1"/>
      <c r="I160" s="14"/>
      <c r="J160" s="15"/>
      <c r="K160" s="14"/>
      <c r="L160" s="15"/>
    </row>
    <row r="161" spans="1:12" x14ac:dyDescent="0.3">
      <c r="A161" s="33"/>
      <c r="B161" s="33"/>
      <c r="C161" s="33"/>
      <c r="D161" s="33"/>
      <c r="E161" s="33"/>
      <c r="F161" s="33"/>
      <c r="G161" s="33"/>
      <c r="H161" s="1"/>
      <c r="I161" s="14"/>
      <c r="J161" s="15"/>
      <c r="K161" s="14"/>
      <c r="L161" s="15"/>
    </row>
    <row r="162" spans="1:12" x14ac:dyDescent="0.3">
      <c r="A162" s="33"/>
      <c r="B162" s="33"/>
      <c r="C162" s="33"/>
      <c r="D162" s="33"/>
      <c r="E162" s="33"/>
      <c r="F162" s="33"/>
      <c r="G162" s="33"/>
      <c r="H162" s="1"/>
      <c r="I162" s="14"/>
      <c r="J162" s="15"/>
      <c r="K162" s="14"/>
      <c r="L162" s="15"/>
    </row>
    <row r="163" spans="1:12" x14ac:dyDescent="0.3">
      <c r="A163" s="33"/>
      <c r="B163" s="33"/>
      <c r="C163" s="33"/>
      <c r="D163" s="33"/>
      <c r="E163" s="33"/>
      <c r="F163" s="33"/>
      <c r="G163" s="33"/>
      <c r="H163" s="1"/>
      <c r="I163" s="14"/>
      <c r="J163" s="15"/>
      <c r="K163" s="14"/>
      <c r="L163" s="15"/>
    </row>
    <row r="164" spans="1:12" x14ac:dyDescent="0.3">
      <c r="A164" s="33"/>
      <c r="B164" s="33"/>
      <c r="C164" s="33"/>
      <c r="D164" s="33"/>
      <c r="E164" s="33"/>
      <c r="F164" s="33"/>
      <c r="G164" s="33"/>
      <c r="H164" s="1"/>
      <c r="I164" s="14"/>
      <c r="J164" s="15"/>
      <c r="K164" s="14"/>
      <c r="L164" s="15"/>
    </row>
    <row r="165" spans="1:12" x14ac:dyDescent="0.3">
      <c r="A165" s="33"/>
      <c r="B165" s="33"/>
      <c r="C165" s="33"/>
      <c r="D165" s="33"/>
      <c r="E165" s="33"/>
      <c r="F165" s="33"/>
      <c r="G165" s="33"/>
      <c r="H165" s="1"/>
      <c r="I165" s="14"/>
      <c r="J165" s="15"/>
      <c r="K165" s="14"/>
      <c r="L165" s="15"/>
    </row>
    <row r="166" spans="1:12" x14ac:dyDescent="0.3">
      <c r="A166" s="33"/>
      <c r="B166" s="33"/>
      <c r="C166" s="33"/>
      <c r="D166" s="33"/>
      <c r="E166" s="33"/>
      <c r="F166" s="33"/>
      <c r="G166" s="33"/>
      <c r="H166" s="1"/>
      <c r="I166" s="14"/>
      <c r="J166" s="15"/>
      <c r="K166" s="14"/>
      <c r="L166" s="15"/>
    </row>
    <row r="167" spans="1:12" x14ac:dyDescent="0.3">
      <c r="A167" s="33"/>
      <c r="B167" s="33"/>
      <c r="C167" s="33"/>
      <c r="D167" s="33"/>
      <c r="E167" s="33"/>
      <c r="F167" s="33"/>
      <c r="G167" s="33"/>
      <c r="H167" s="1"/>
      <c r="I167" s="14"/>
      <c r="J167" s="15"/>
      <c r="K167" s="14"/>
      <c r="L167" s="15"/>
    </row>
    <row r="168" spans="1:12" x14ac:dyDescent="0.3">
      <c r="A168" s="33"/>
      <c r="B168" s="33"/>
      <c r="C168" s="33"/>
      <c r="D168" s="33"/>
      <c r="E168" s="33"/>
      <c r="F168" s="33"/>
      <c r="G168" s="33"/>
      <c r="H168" s="1"/>
      <c r="I168" s="14"/>
      <c r="J168" s="15"/>
      <c r="K168" s="14"/>
      <c r="L168" s="15"/>
    </row>
    <row r="169" spans="1:12" x14ac:dyDescent="0.3">
      <c r="A169" s="33"/>
      <c r="B169" s="33"/>
      <c r="C169" s="33"/>
      <c r="D169" s="33"/>
      <c r="E169" s="33"/>
      <c r="F169" s="33"/>
      <c r="G169" s="33"/>
      <c r="H169" s="1"/>
      <c r="I169" s="14"/>
      <c r="J169" s="15"/>
      <c r="K169" s="14"/>
      <c r="L169" s="15"/>
    </row>
    <row r="170" spans="1:12" x14ac:dyDescent="0.3">
      <c r="A170" s="33"/>
      <c r="B170" s="33"/>
      <c r="C170" s="33"/>
      <c r="D170" s="33"/>
      <c r="E170" s="33"/>
      <c r="F170" s="33"/>
      <c r="G170" s="33"/>
      <c r="H170" s="1"/>
      <c r="I170" s="14"/>
      <c r="J170" s="15"/>
      <c r="K170" s="14"/>
      <c r="L170" s="15"/>
    </row>
    <row r="171" spans="1:12" x14ac:dyDescent="0.3">
      <c r="A171" s="33"/>
      <c r="B171" s="33"/>
      <c r="C171" s="33"/>
      <c r="D171" s="33"/>
      <c r="E171" s="33"/>
      <c r="F171" s="33"/>
      <c r="G171" s="33"/>
      <c r="H171" s="1"/>
      <c r="I171" s="14"/>
      <c r="J171" s="15"/>
      <c r="K171" s="14"/>
      <c r="L171" s="15"/>
    </row>
    <row r="172" spans="1:12" x14ac:dyDescent="0.3">
      <c r="A172" s="33"/>
      <c r="B172" s="33"/>
      <c r="C172" s="33"/>
      <c r="D172" s="33"/>
      <c r="E172" s="33"/>
      <c r="F172" s="33"/>
      <c r="G172" s="33"/>
      <c r="H172" s="1"/>
      <c r="I172" s="14"/>
      <c r="J172" s="15"/>
      <c r="K172" s="14"/>
      <c r="L172" s="15"/>
    </row>
    <row r="173" spans="1:12" x14ac:dyDescent="0.3">
      <c r="A173" s="33"/>
      <c r="B173" s="33"/>
      <c r="C173" s="33"/>
      <c r="D173" s="33"/>
      <c r="E173" s="33"/>
      <c r="F173" s="33"/>
      <c r="G173" s="33"/>
      <c r="H173" s="1"/>
      <c r="I173" s="14"/>
      <c r="J173" s="15"/>
      <c r="K173" s="14"/>
      <c r="L173" s="15"/>
    </row>
    <row r="174" spans="1:12" x14ac:dyDescent="0.3">
      <c r="A174" s="33"/>
      <c r="B174" s="33"/>
      <c r="C174" s="33"/>
      <c r="D174" s="33"/>
      <c r="E174" s="33"/>
      <c r="F174" s="33"/>
      <c r="G174" s="33"/>
      <c r="H174" s="1"/>
      <c r="I174" s="14"/>
      <c r="J174" s="15"/>
      <c r="K174" s="14"/>
      <c r="L174" s="15"/>
    </row>
    <row r="175" spans="1:12" x14ac:dyDescent="0.3">
      <c r="A175" s="33"/>
      <c r="B175" s="33"/>
      <c r="C175" s="33"/>
      <c r="D175" s="33"/>
      <c r="E175" s="33"/>
      <c r="F175" s="33"/>
      <c r="G175" s="33"/>
      <c r="H175" s="1"/>
      <c r="I175" s="14"/>
      <c r="J175" s="15"/>
      <c r="K175" s="14"/>
      <c r="L175" s="15"/>
    </row>
    <row r="176" spans="1:12" x14ac:dyDescent="0.3">
      <c r="A176" s="33"/>
      <c r="B176" s="33"/>
      <c r="C176" s="33"/>
      <c r="D176" s="33"/>
      <c r="E176" s="33"/>
      <c r="F176" s="33"/>
      <c r="G176" s="33"/>
      <c r="H176" s="1"/>
      <c r="I176" s="14"/>
      <c r="J176" s="15"/>
      <c r="K176" s="14"/>
      <c r="L176" s="15"/>
    </row>
    <row r="177" spans="1:12" x14ac:dyDescent="0.3">
      <c r="A177" s="33"/>
      <c r="B177" s="33"/>
      <c r="C177" s="33"/>
      <c r="D177" s="33"/>
      <c r="E177" s="33"/>
      <c r="F177" s="33"/>
      <c r="G177" s="33"/>
      <c r="H177" s="1"/>
      <c r="I177" s="14"/>
      <c r="J177" s="15"/>
      <c r="K177" s="14"/>
      <c r="L177" s="15"/>
    </row>
    <row r="178" spans="1:12" x14ac:dyDescent="0.3">
      <c r="A178" s="33"/>
      <c r="B178" s="33"/>
      <c r="C178" s="33"/>
      <c r="D178" s="33"/>
      <c r="E178" s="33"/>
      <c r="F178" s="33"/>
      <c r="G178" s="33"/>
      <c r="H178" s="1"/>
      <c r="I178" s="14"/>
      <c r="J178" s="15"/>
      <c r="K178" s="14"/>
      <c r="L178" s="15"/>
    </row>
    <row r="179" spans="1:12" x14ac:dyDescent="0.3">
      <c r="A179" s="33"/>
      <c r="B179" s="33"/>
      <c r="C179" s="33"/>
      <c r="D179" s="33"/>
      <c r="E179" s="33"/>
      <c r="F179" s="33"/>
      <c r="G179" s="33"/>
      <c r="H179" s="1"/>
      <c r="I179" s="14"/>
      <c r="J179" s="15"/>
      <c r="K179" s="14"/>
      <c r="L179" s="15"/>
    </row>
    <row r="180" spans="1:12" x14ac:dyDescent="0.3">
      <c r="A180" s="33"/>
      <c r="B180" s="33"/>
      <c r="C180" s="33"/>
      <c r="D180" s="33"/>
      <c r="E180" s="33"/>
      <c r="F180" s="33"/>
      <c r="G180" s="33"/>
      <c r="H180" s="1"/>
      <c r="I180" s="14"/>
      <c r="J180" s="15"/>
      <c r="K180" s="14"/>
      <c r="L180" s="15"/>
    </row>
    <row r="181" spans="1:12" x14ac:dyDescent="0.3">
      <c r="A181" s="33"/>
      <c r="B181" s="33"/>
      <c r="C181" s="33"/>
      <c r="D181" s="33"/>
      <c r="E181" s="33"/>
      <c r="F181" s="33"/>
      <c r="G181" s="33"/>
      <c r="H181" s="1"/>
      <c r="I181" s="14"/>
      <c r="J181" s="15"/>
      <c r="K181" s="14"/>
      <c r="L181" s="15"/>
    </row>
    <row r="182" spans="1:12" x14ac:dyDescent="0.3">
      <c r="A182" s="33"/>
      <c r="B182" s="33"/>
      <c r="C182" s="33"/>
      <c r="D182" s="33"/>
      <c r="E182" s="33"/>
      <c r="F182" s="33"/>
      <c r="G182" s="33"/>
      <c r="H182" s="1"/>
      <c r="I182" s="14"/>
      <c r="J182" s="15"/>
      <c r="K182" s="14"/>
      <c r="L182" s="15"/>
    </row>
    <row r="183" spans="1:12" x14ac:dyDescent="0.3">
      <c r="A183" s="33"/>
      <c r="B183" s="33"/>
      <c r="C183" s="33"/>
      <c r="D183" s="33"/>
      <c r="E183" s="33"/>
      <c r="F183" s="33"/>
      <c r="G183" s="33"/>
      <c r="H183" s="1"/>
      <c r="I183" s="14"/>
      <c r="J183" s="15"/>
      <c r="K183" s="14"/>
      <c r="L183" s="15"/>
    </row>
    <row r="184" spans="1:12" x14ac:dyDescent="0.3">
      <c r="A184" s="33"/>
      <c r="B184" s="33"/>
      <c r="C184" s="33"/>
      <c r="D184" s="33"/>
      <c r="E184" s="33"/>
      <c r="F184" s="33"/>
      <c r="G184" s="33"/>
      <c r="H184" s="1"/>
      <c r="I184" s="14"/>
      <c r="J184" s="15"/>
      <c r="K184" s="14"/>
      <c r="L184" s="15"/>
    </row>
    <row r="185" spans="1:12" x14ac:dyDescent="0.3">
      <c r="A185" s="33"/>
      <c r="B185" s="33"/>
      <c r="C185" s="33"/>
      <c r="D185" s="33"/>
      <c r="E185" s="33"/>
      <c r="F185" s="33"/>
      <c r="G185" s="33"/>
      <c r="H185" s="1"/>
      <c r="I185" s="14"/>
      <c r="J185" s="15"/>
      <c r="K185" s="14"/>
      <c r="L185" s="15"/>
    </row>
    <row r="186" spans="1:12" x14ac:dyDescent="0.3">
      <c r="A186" s="33"/>
      <c r="B186" s="33"/>
      <c r="C186" s="33"/>
      <c r="D186" s="33"/>
      <c r="E186" s="33"/>
      <c r="F186" s="33"/>
      <c r="G186" s="33"/>
      <c r="H186" s="1"/>
      <c r="I186" s="14"/>
      <c r="J186" s="15"/>
      <c r="K186" s="14"/>
      <c r="L186" s="15"/>
    </row>
    <row r="187" spans="1:12" x14ac:dyDescent="0.3">
      <c r="A187" s="33"/>
      <c r="B187" s="33"/>
      <c r="C187" s="33"/>
      <c r="D187" s="33"/>
      <c r="E187" s="33"/>
      <c r="F187" s="33"/>
      <c r="G187" s="33"/>
      <c r="H187" s="1"/>
      <c r="I187" s="14"/>
      <c r="J187" s="15"/>
      <c r="K187" s="14"/>
      <c r="L187" s="15"/>
    </row>
    <row r="188" spans="1:12" x14ac:dyDescent="0.3">
      <c r="A188" s="33"/>
      <c r="B188" s="33"/>
      <c r="C188" s="33"/>
      <c r="D188" s="33"/>
      <c r="E188" s="33"/>
      <c r="F188" s="33"/>
      <c r="G188" s="33"/>
      <c r="H188" s="1"/>
      <c r="I188" s="14"/>
      <c r="J188" s="15"/>
      <c r="K188" s="14"/>
      <c r="L188" s="15"/>
    </row>
    <row r="189" spans="1:12" x14ac:dyDescent="0.3">
      <c r="A189" s="33"/>
      <c r="B189" s="33"/>
      <c r="C189" s="33"/>
      <c r="D189" s="33"/>
      <c r="E189" s="33"/>
      <c r="F189" s="33"/>
      <c r="G189" s="33"/>
      <c r="H189" s="1"/>
      <c r="I189" s="14"/>
      <c r="J189" s="15"/>
      <c r="K189" s="14"/>
      <c r="L189" s="15"/>
    </row>
    <row r="190" spans="1:12" x14ac:dyDescent="0.3">
      <c r="A190" s="33"/>
      <c r="B190" s="33"/>
      <c r="C190" s="33"/>
      <c r="D190" s="33"/>
      <c r="E190" s="33"/>
      <c r="F190" s="33"/>
      <c r="G190" s="33"/>
      <c r="H190" s="1"/>
      <c r="I190" s="14"/>
      <c r="J190" s="15"/>
      <c r="K190" s="14"/>
      <c r="L190" s="15"/>
    </row>
    <row r="191" spans="1:12" x14ac:dyDescent="0.3">
      <c r="A191" s="33"/>
      <c r="B191" s="33"/>
      <c r="C191" s="33"/>
      <c r="D191" s="33"/>
      <c r="E191" s="33"/>
      <c r="F191" s="33"/>
      <c r="G191" s="33"/>
      <c r="H191" s="1"/>
      <c r="I191" s="14"/>
      <c r="J191" s="15"/>
      <c r="K191" s="14"/>
      <c r="L191" s="15"/>
    </row>
    <row r="192" spans="1:12" x14ac:dyDescent="0.3">
      <c r="A192" s="33"/>
      <c r="B192" s="33"/>
      <c r="C192" s="33"/>
      <c r="D192" s="33"/>
      <c r="E192" s="33"/>
      <c r="F192" s="33"/>
      <c r="G192" s="33"/>
      <c r="H192" s="1"/>
      <c r="I192" s="14"/>
      <c r="J192" s="15"/>
      <c r="K192" s="14"/>
      <c r="L192" s="15"/>
    </row>
    <row r="193" spans="1:12" x14ac:dyDescent="0.3">
      <c r="A193" s="33"/>
      <c r="B193" s="33"/>
      <c r="C193" s="33"/>
      <c r="D193" s="33"/>
      <c r="E193" s="33"/>
      <c r="F193" s="33"/>
      <c r="G193" s="33"/>
      <c r="H193" s="1"/>
      <c r="I193" s="14"/>
      <c r="J193" s="15"/>
      <c r="K193" s="14"/>
      <c r="L193" s="15"/>
    </row>
    <row r="194" spans="1:12" x14ac:dyDescent="0.3">
      <c r="A194" s="33"/>
      <c r="B194" s="33"/>
      <c r="C194" s="33"/>
      <c r="D194" s="33"/>
      <c r="E194" s="33"/>
      <c r="F194" s="33"/>
      <c r="G194" s="33"/>
      <c r="H194" s="1"/>
      <c r="I194" s="14"/>
      <c r="J194" s="15"/>
      <c r="K194" s="14"/>
      <c r="L194" s="15"/>
    </row>
    <row r="195" spans="1:12" x14ac:dyDescent="0.3">
      <c r="A195" s="33"/>
      <c r="B195" s="33"/>
      <c r="C195" s="33"/>
      <c r="D195" s="33"/>
      <c r="E195" s="33"/>
      <c r="F195" s="33"/>
      <c r="G195" s="33"/>
      <c r="H195" s="1"/>
      <c r="I195" s="14"/>
      <c r="J195" s="15"/>
      <c r="K195" s="14"/>
      <c r="L195" s="15"/>
    </row>
    <row r="196" spans="1:12" x14ac:dyDescent="0.3">
      <c r="A196" s="33"/>
      <c r="B196" s="33"/>
      <c r="C196" s="33"/>
      <c r="D196" s="33"/>
      <c r="E196" s="33"/>
      <c r="F196" s="33"/>
      <c r="G196" s="33"/>
      <c r="H196" s="1"/>
      <c r="I196" s="14"/>
      <c r="J196" s="15"/>
      <c r="K196" s="14"/>
      <c r="L196" s="15"/>
    </row>
    <row r="197" spans="1:12" x14ac:dyDescent="0.3">
      <c r="A197" s="33"/>
      <c r="B197" s="33"/>
      <c r="C197" s="33"/>
      <c r="D197" s="33"/>
      <c r="E197" s="33"/>
      <c r="F197" s="33"/>
      <c r="G197" s="33"/>
      <c r="H197" s="1"/>
      <c r="I197" s="14"/>
      <c r="J197" s="15"/>
      <c r="K197" s="14"/>
      <c r="L197" s="15"/>
    </row>
  </sheetData>
  <mergeCells count="702">
    <mergeCell ref="A22:B22"/>
    <mergeCell ref="A23:B23"/>
    <mergeCell ref="A24:B24"/>
    <mergeCell ref="A25:B25"/>
    <mergeCell ref="A26:B26"/>
    <mergeCell ref="A27:B27"/>
    <mergeCell ref="A1:L1"/>
    <mergeCell ref="A5:D5"/>
    <mergeCell ref="E5:L5"/>
    <mergeCell ref="A6:B6"/>
    <mergeCell ref="A7:B7"/>
    <mergeCell ref="A8:B8"/>
    <mergeCell ref="A9:B9"/>
    <mergeCell ref="A10:B10"/>
    <mergeCell ref="A11:B11"/>
    <mergeCell ref="A12:B12"/>
    <mergeCell ref="K13:L13"/>
    <mergeCell ref="K12:L12"/>
    <mergeCell ref="K11:L11"/>
    <mergeCell ref="K10:L10"/>
    <mergeCell ref="K9:L9"/>
    <mergeCell ref="K8:L8"/>
    <mergeCell ref="K7:L7"/>
    <mergeCell ref="A64:C64"/>
    <mergeCell ref="A53:C53"/>
    <mergeCell ref="A54:C54"/>
    <mergeCell ref="A55:C55"/>
    <mergeCell ref="A56:C56"/>
    <mergeCell ref="A57:C57"/>
    <mergeCell ref="A58:C58"/>
    <mergeCell ref="A71:C71"/>
    <mergeCell ref="A72:C72"/>
    <mergeCell ref="A59:C59"/>
    <mergeCell ref="A60:C60"/>
    <mergeCell ref="A61:C61"/>
    <mergeCell ref="A62:C62"/>
    <mergeCell ref="A63:C63"/>
    <mergeCell ref="A73:C73"/>
    <mergeCell ref="A74:C74"/>
    <mergeCell ref="A75:C75"/>
    <mergeCell ref="A76:C76"/>
    <mergeCell ref="A65:C65"/>
    <mergeCell ref="A66:C66"/>
    <mergeCell ref="A67:C67"/>
    <mergeCell ref="A68:C68"/>
    <mergeCell ref="A69:C69"/>
    <mergeCell ref="A70:C70"/>
    <mergeCell ref="A83:C83"/>
    <mergeCell ref="A84:C84"/>
    <mergeCell ref="A85:C85"/>
    <mergeCell ref="A86:C86"/>
    <mergeCell ref="A87:C87"/>
    <mergeCell ref="A88:C88"/>
    <mergeCell ref="A77:C77"/>
    <mergeCell ref="A78:C78"/>
    <mergeCell ref="A79:C79"/>
    <mergeCell ref="A80:C80"/>
    <mergeCell ref="A81:C81"/>
    <mergeCell ref="A82:C82"/>
    <mergeCell ref="A95:C95"/>
    <mergeCell ref="A96:C96"/>
    <mergeCell ref="A97:C97"/>
    <mergeCell ref="A98:C98"/>
    <mergeCell ref="A99:C99"/>
    <mergeCell ref="A100:C100"/>
    <mergeCell ref="A89:C89"/>
    <mergeCell ref="A90:C90"/>
    <mergeCell ref="A91:C91"/>
    <mergeCell ref="A92:C92"/>
    <mergeCell ref="A93:C93"/>
    <mergeCell ref="A94:C94"/>
    <mergeCell ref="A107:C107"/>
    <mergeCell ref="A108:C108"/>
    <mergeCell ref="A109:C109"/>
    <mergeCell ref="A110:C110"/>
    <mergeCell ref="A111:C111"/>
    <mergeCell ref="A112:C112"/>
    <mergeCell ref="A101:C101"/>
    <mergeCell ref="A102:C102"/>
    <mergeCell ref="A103:C103"/>
    <mergeCell ref="A104:C104"/>
    <mergeCell ref="A105:C105"/>
    <mergeCell ref="A106:C106"/>
    <mergeCell ref="A119:C119"/>
    <mergeCell ref="A120:C120"/>
    <mergeCell ref="A121:C121"/>
    <mergeCell ref="A122:C122"/>
    <mergeCell ref="A123:C123"/>
    <mergeCell ref="A124:C124"/>
    <mergeCell ref="A113:C113"/>
    <mergeCell ref="A114:C114"/>
    <mergeCell ref="A115:C115"/>
    <mergeCell ref="A116:C116"/>
    <mergeCell ref="A117:C117"/>
    <mergeCell ref="A118:C118"/>
    <mergeCell ref="A131:C131"/>
    <mergeCell ref="A132:C132"/>
    <mergeCell ref="A133:C133"/>
    <mergeCell ref="A134:C134"/>
    <mergeCell ref="A135:C135"/>
    <mergeCell ref="A136:C136"/>
    <mergeCell ref="A125:C125"/>
    <mergeCell ref="A126:C126"/>
    <mergeCell ref="A127:C127"/>
    <mergeCell ref="A128:C128"/>
    <mergeCell ref="A129:C129"/>
    <mergeCell ref="A130:C130"/>
    <mergeCell ref="A143:C143"/>
    <mergeCell ref="A144:C144"/>
    <mergeCell ref="A145:C145"/>
    <mergeCell ref="A146:C146"/>
    <mergeCell ref="A147:C147"/>
    <mergeCell ref="A148:C148"/>
    <mergeCell ref="A137:C137"/>
    <mergeCell ref="A138:C138"/>
    <mergeCell ref="A139:C139"/>
    <mergeCell ref="A140:C140"/>
    <mergeCell ref="A141:C141"/>
    <mergeCell ref="A142:C142"/>
    <mergeCell ref="A155:C155"/>
    <mergeCell ref="A156:C156"/>
    <mergeCell ref="A157:C157"/>
    <mergeCell ref="A158:C158"/>
    <mergeCell ref="A159:C159"/>
    <mergeCell ref="A160:C160"/>
    <mergeCell ref="A149:C149"/>
    <mergeCell ref="A150:C150"/>
    <mergeCell ref="A151:C151"/>
    <mergeCell ref="A152:C152"/>
    <mergeCell ref="A153:C153"/>
    <mergeCell ref="A154:C154"/>
    <mergeCell ref="A167:C167"/>
    <mergeCell ref="A168:C168"/>
    <mergeCell ref="A169:C169"/>
    <mergeCell ref="A170:C170"/>
    <mergeCell ref="A171:C171"/>
    <mergeCell ref="A172:C172"/>
    <mergeCell ref="A161:C161"/>
    <mergeCell ref="A162:C162"/>
    <mergeCell ref="A163:C163"/>
    <mergeCell ref="A164:C164"/>
    <mergeCell ref="A165:C165"/>
    <mergeCell ref="A166:C166"/>
    <mergeCell ref="A181:C181"/>
    <mergeCell ref="A182:C182"/>
    <mergeCell ref="A183:C183"/>
    <mergeCell ref="A184:C184"/>
    <mergeCell ref="A173:C173"/>
    <mergeCell ref="A174:C174"/>
    <mergeCell ref="A175:C175"/>
    <mergeCell ref="A176:C176"/>
    <mergeCell ref="A177:C177"/>
    <mergeCell ref="A178:C178"/>
    <mergeCell ref="A197:C197"/>
    <mergeCell ref="D7:G7"/>
    <mergeCell ref="D8:G8"/>
    <mergeCell ref="D9:G9"/>
    <mergeCell ref="D10:G10"/>
    <mergeCell ref="D11:G11"/>
    <mergeCell ref="D12:G12"/>
    <mergeCell ref="D13:G13"/>
    <mergeCell ref="D14:G14"/>
    <mergeCell ref="D15:G15"/>
    <mergeCell ref="A191:C191"/>
    <mergeCell ref="A192:C192"/>
    <mergeCell ref="A193:C193"/>
    <mergeCell ref="A194:C194"/>
    <mergeCell ref="A195:C195"/>
    <mergeCell ref="A196:C196"/>
    <mergeCell ref="A185:C185"/>
    <mergeCell ref="A186:C186"/>
    <mergeCell ref="A187:C187"/>
    <mergeCell ref="A188:C188"/>
    <mergeCell ref="A189:C189"/>
    <mergeCell ref="A190:C190"/>
    <mergeCell ref="A179:C179"/>
    <mergeCell ref="A180:C180"/>
    <mergeCell ref="D22:G22"/>
    <mergeCell ref="D23:G23"/>
    <mergeCell ref="D24:G24"/>
    <mergeCell ref="D25:G25"/>
    <mergeCell ref="D26:G26"/>
    <mergeCell ref="D27:G27"/>
    <mergeCell ref="D16:G16"/>
    <mergeCell ref="D17:G17"/>
    <mergeCell ref="D18:G18"/>
    <mergeCell ref="D19:G19"/>
    <mergeCell ref="D20:G20"/>
    <mergeCell ref="D21:G21"/>
    <mergeCell ref="D28:G28"/>
    <mergeCell ref="D29:G29"/>
    <mergeCell ref="A42:L51"/>
    <mergeCell ref="D58:G58"/>
    <mergeCell ref="D59:G59"/>
    <mergeCell ref="D60:G60"/>
    <mergeCell ref="D61:G61"/>
    <mergeCell ref="D62:G62"/>
    <mergeCell ref="D63:G63"/>
    <mergeCell ref="D52:G52"/>
    <mergeCell ref="D53:G53"/>
    <mergeCell ref="D54:G54"/>
    <mergeCell ref="D55:G55"/>
    <mergeCell ref="D56:G56"/>
    <mergeCell ref="D57:G57"/>
    <mergeCell ref="I62:J62"/>
    <mergeCell ref="K60:L60"/>
    <mergeCell ref="K61:L61"/>
    <mergeCell ref="A28:B28"/>
    <mergeCell ref="A29:B29"/>
    <mergeCell ref="A40:L40"/>
    <mergeCell ref="A30:G30"/>
    <mergeCell ref="A52:C52"/>
    <mergeCell ref="A41:L41"/>
    <mergeCell ref="D70:G70"/>
    <mergeCell ref="D71:G71"/>
    <mergeCell ref="D72:G72"/>
    <mergeCell ref="D73:G73"/>
    <mergeCell ref="D74:G74"/>
    <mergeCell ref="D75:G75"/>
    <mergeCell ref="D64:G64"/>
    <mergeCell ref="D65:G65"/>
    <mergeCell ref="D66:G66"/>
    <mergeCell ref="D67:G67"/>
    <mergeCell ref="D68:G68"/>
    <mergeCell ref="D69:G69"/>
    <mergeCell ref="D82:G82"/>
    <mergeCell ref="D83:G83"/>
    <mergeCell ref="D84:G84"/>
    <mergeCell ref="D85:G85"/>
    <mergeCell ref="D86:G86"/>
    <mergeCell ref="D87:G87"/>
    <mergeCell ref="D76:G76"/>
    <mergeCell ref="D77:G77"/>
    <mergeCell ref="D78:G78"/>
    <mergeCell ref="D79:G79"/>
    <mergeCell ref="D80:G80"/>
    <mergeCell ref="D81:G81"/>
    <mergeCell ref="D94:G94"/>
    <mergeCell ref="D95:G95"/>
    <mergeCell ref="D96:G96"/>
    <mergeCell ref="D97:G97"/>
    <mergeCell ref="D98:G98"/>
    <mergeCell ref="D99:G99"/>
    <mergeCell ref="D88:G88"/>
    <mergeCell ref="D89:G89"/>
    <mergeCell ref="D90:G90"/>
    <mergeCell ref="D91:G91"/>
    <mergeCell ref="D92:G92"/>
    <mergeCell ref="D93:G93"/>
    <mergeCell ref="D106:G106"/>
    <mergeCell ref="D107:G107"/>
    <mergeCell ref="D108:G108"/>
    <mergeCell ref="D109:G109"/>
    <mergeCell ref="D110:G110"/>
    <mergeCell ref="D111:G111"/>
    <mergeCell ref="D100:G100"/>
    <mergeCell ref="D101:G101"/>
    <mergeCell ref="D102:G102"/>
    <mergeCell ref="D103:G103"/>
    <mergeCell ref="D104:G104"/>
    <mergeCell ref="D105:G105"/>
    <mergeCell ref="D118:G118"/>
    <mergeCell ref="D119:G119"/>
    <mergeCell ref="D120:G120"/>
    <mergeCell ref="D121:G121"/>
    <mergeCell ref="D122:G122"/>
    <mergeCell ref="D123:G123"/>
    <mergeCell ref="D112:G112"/>
    <mergeCell ref="D113:G113"/>
    <mergeCell ref="D114:G114"/>
    <mergeCell ref="D115:G115"/>
    <mergeCell ref="D116:G116"/>
    <mergeCell ref="D117:G117"/>
    <mergeCell ref="D130:G130"/>
    <mergeCell ref="D131:G131"/>
    <mergeCell ref="D132:G132"/>
    <mergeCell ref="D133:G133"/>
    <mergeCell ref="D134:G134"/>
    <mergeCell ref="D135:G135"/>
    <mergeCell ref="D124:G124"/>
    <mergeCell ref="D125:G125"/>
    <mergeCell ref="D126:G126"/>
    <mergeCell ref="D127:G127"/>
    <mergeCell ref="D128:G128"/>
    <mergeCell ref="D129:G129"/>
    <mergeCell ref="D142:G142"/>
    <mergeCell ref="D143:G143"/>
    <mergeCell ref="D144:G144"/>
    <mergeCell ref="D145:G145"/>
    <mergeCell ref="D146:G146"/>
    <mergeCell ref="D147:G147"/>
    <mergeCell ref="D136:G136"/>
    <mergeCell ref="D137:G137"/>
    <mergeCell ref="D138:G138"/>
    <mergeCell ref="D139:G139"/>
    <mergeCell ref="D140:G140"/>
    <mergeCell ref="D141:G141"/>
    <mergeCell ref="D154:G154"/>
    <mergeCell ref="D155:G155"/>
    <mergeCell ref="D156:G156"/>
    <mergeCell ref="D157:G157"/>
    <mergeCell ref="D158:G158"/>
    <mergeCell ref="D159:G159"/>
    <mergeCell ref="D148:G148"/>
    <mergeCell ref="D149:G149"/>
    <mergeCell ref="D150:G150"/>
    <mergeCell ref="D151:G151"/>
    <mergeCell ref="D152:G152"/>
    <mergeCell ref="D153:G153"/>
    <mergeCell ref="D166:G166"/>
    <mergeCell ref="D167:G167"/>
    <mergeCell ref="D168:G168"/>
    <mergeCell ref="D169:G169"/>
    <mergeCell ref="D170:G170"/>
    <mergeCell ref="D171:G171"/>
    <mergeCell ref="D160:G160"/>
    <mergeCell ref="D161:G161"/>
    <mergeCell ref="D162:G162"/>
    <mergeCell ref="D163:G163"/>
    <mergeCell ref="D164:G164"/>
    <mergeCell ref="D165:G165"/>
    <mergeCell ref="D180:G180"/>
    <mergeCell ref="D181:G181"/>
    <mergeCell ref="D182:G182"/>
    <mergeCell ref="D183:G183"/>
    <mergeCell ref="D172:G172"/>
    <mergeCell ref="D173:G173"/>
    <mergeCell ref="D174:G174"/>
    <mergeCell ref="D175:G175"/>
    <mergeCell ref="D176:G176"/>
    <mergeCell ref="D177:G177"/>
    <mergeCell ref="D196:G196"/>
    <mergeCell ref="D197:G197"/>
    <mergeCell ref="I7:J7"/>
    <mergeCell ref="I8:J8"/>
    <mergeCell ref="I9:J9"/>
    <mergeCell ref="I10:J10"/>
    <mergeCell ref="I11:J11"/>
    <mergeCell ref="I12:J12"/>
    <mergeCell ref="I13:J13"/>
    <mergeCell ref="I14:J14"/>
    <mergeCell ref="D190:G190"/>
    <mergeCell ref="D191:G191"/>
    <mergeCell ref="D192:G192"/>
    <mergeCell ref="D193:G193"/>
    <mergeCell ref="D194:G194"/>
    <mergeCell ref="D195:G195"/>
    <mergeCell ref="D184:G184"/>
    <mergeCell ref="D185:G185"/>
    <mergeCell ref="D186:G186"/>
    <mergeCell ref="D187:G187"/>
    <mergeCell ref="D188:G188"/>
    <mergeCell ref="D189:G189"/>
    <mergeCell ref="D178:G178"/>
    <mergeCell ref="D179:G179"/>
    <mergeCell ref="I21:J21"/>
    <mergeCell ref="I22:J22"/>
    <mergeCell ref="I23:J23"/>
    <mergeCell ref="I24:J24"/>
    <mergeCell ref="I25:J25"/>
    <mergeCell ref="I26:J26"/>
    <mergeCell ref="I15:J15"/>
    <mergeCell ref="I16:J16"/>
    <mergeCell ref="I17:J17"/>
    <mergeCell ref="I18:J18"/>
    <mergeCell ref="I19:J19"/>
    <mergeCell ref="I20:J20"/>
    <mergeCell ref="I27:J27"/>
    <mergeCell ref="I28:J28"/>
    <mergeCell ref="I29:J29"/>
    <mergeCell ref="I30:J30"/>
    <mergeCell ref="I57:J57"/>
    <mergeCell ref="I58:J58"/>
    <mergeCell ref="I59:J59"/>
    <mergeCell ref="I60:J60"/>
    <mergeCell ref="I61:J61"/>
    <mergeCell ref="I52:J52"/>
    <mergeCell ref="I53:J53"/>
    <mergeCell ref="I54:J54"/>
    <mergeCell ref="I55:J55"/>
    <mergeCell ref="I56:J56"/>
    <mergeCell ref="A36:L36"/>
    <mergeCell ref="A34:L34"/>
    <mergeCell ref="A35:L35"/>
    <mergeCell ref="A37:L37"/>
    <mergeCell ref="A38:L38"/>
    <mergeCell ref="A39:L39"/>
    <mergeCell ref="I31:J31"/>
    <mergeCell ref="I32:J32"/>
    <mergeCell ref="I69:J69"/>
    <mergeCell ref="I70:J70"/>
    <mergeCell ref="I71:J71"/>
    <mergeCell ref="I72:J72"/>
    <mergeCell ref="I73:J73"/>
    <mergeCell ref="I74:J74"/>
    <mergeCell ref="I63:J63"/>
    <mergeCell ref="I64:J64"/>
    <mergeCell ref="I65:J65"/>
    <mergeCell ref="I66:J66"/>
    <mergeCell ref="I67:J67"/>
    <mergeCell ref="I68:J68"/>
    <mergeCell ref="I81:J81"/>
    <mergeCell ref="I82:J82"/>
    <mergeCell ref="I83:J83"/>
    <mergeCell ref="I84:J84"/>
    <mergeCell ref="I85:J85"/>
    <mergeCell ref="I86:J86"/>
    <mergeCell ref="I75:J75"/>
    <mergeCell ref="I76:J76"/>
    <mergeCell ref="I77:J77"/>
    <mergeCell ref="I78:J78"/>
    <mergeCell ref="I79:J79"/>
    <mergeCell ref="I80:J80"/>
    <mergeCell ref="I93:J93"/>
    <mergeCell ref="I94:J94"/>
    <mergeCell ref="I95:J95"/>
    <mergeCell ref="I96:J96"/>
    <mergeCell ref="I97:J97"/>
    <mergeCell ref="I98:J98"/>
    <mergeCell ref="I87:J87"/>
    <mergeCell ref="I88:J88"/>
    <mergeCell ref="I89:J89"/>
    <mergeCell ref="I90:J90"/>
    <mergeCell ref="I91:J91"/>
    <mergeCell ref="I92:J92"/>
    <mergeCell ref="I105:J105"/>
    <mergeCell ref="I106:J106"/>
    <mergeCell ref="I107:J107"/>
    <mergeCell ref="I108:J108"/>
    <mergeCell ref="I109:J109"/>
    <mergeCell ref="I110:J110"/>
    <mergeCell ref="I99:J99"/>
    <mergeCell ref="I100:J100"/>
    <mergeCell ref="I101:J101"/>
    <mergeCell ref="I102:J102"/>
    <mergeCell ref="I103:J103"/>
    <mergeCell ref="I104:J104"/>
    <mergeCell ref="I117:J117"/>
    <mergeCell ref="I118:J118"/>
    <mergeCell ref="I119:J119"/>
    <mergeCell ref="I120:J120"/>
    <mergeCell ref="I121:J121"/>
    <mergeCell ref="I122:J122"/>
    <mergeCell ref="I111:J111"/>
    <mergeCell ref="I112:J112"/>
    <mergeCell ref="I113:J113"/>
    <mergeCell ref="I114:J114"/>
    <mergeCell ref="I115:J115"/>
    <mergeCell ref="I116:J116"/>
    <mergeCell ref="I129:J129"/>
    <mergeCell ref="I130:J130"/>
    <mergeCell ref="I131:J131"/>
    <mergeCell ref="I132:J132"/>
    <mergeCell ref="I133:J133"/>
    <mergeCell ref="I134:J134"/>
    <mergeCell ref="I123:J123"/>
    <mergeCell ref="I124:J124"/>
    <mergeCell ref="I125:J125"/>
    <mergeCell ref="I126:J126"/>
    <mergeCell ref="I127:J127"/>
    <mergeCell ref="I128:J128"/>
    <mergeCell ref="I141:J141"/>
    <mergeCell ref="I142:J142"/>
    <mergeCell ref="I143:J143"/>
    <mergeCell ref="I144:J144"/>
    <mergeCell ref="I145:J145"/>
    <mergeCell ref="I146:J146"/>
    <mergeCell ref="I135:J135"/>
    <mergeCell ref="I136:J136"/>
    <mergeCell ref="I137:J137"/>
    <mergeCell ref="I138:J138"/>
    <mergeCell ref="I139:J139"/>
    <mergeCell ref="I140:J140"/>
    <mergeCell ref="I153:J153"/>
    <mergeCell ref="I154:J154"/>
    <mergeCell ref="I155:J155"/>
    <mergeCell ref="I156:J156"/>
    <mergeCell ref="I157:J157"/>
    <mergeCell ref="I158:J158"/>
    <mergeCell ref="I147:J147"/>
    <mergeCell ref="I148:J148"/>
    <mergeCell ref="I149:J149"/>
    <mergeCell ref="I150:J150"/>
    <mergeCell ref="I151:J151"/>
    <mergeCell ref="I152:J152"/>
    <mergeCell ref="I165:J165"/>
    <mergeCell ref="I166:J166"/>
    <mergeCell ref="I167:J167"/>
    <mergeCell ref="I168:J168"/>
    <mergeCell ref="I169:J169"/>
    <mergeCell ref="I170:J170"/>
    <mergeCell ref="I159:J159"/>
    <mergeCell ref="I160:J160"/>
    <mergeCell ref="I161:J161"/>
    <mergeCell ref="I162:J162"/>
    <mergeCell ref="I163:J163"/>
    <mergeCell ref="I164:J164"/>
    <mergeCell ref="I179:J179"/>
    <mergeCell ref="I180:J180"/>
    <mergeCell ref="I181:J181"/>
    <mergeCell ref="I182:J182"/>
    <mergeCell ref="I171:J171"/>
    <mergeCell ref="I172:J172"/>
    <mergeCell ref="I173:J173"/>
    <mergeCell ref="I174:J174"/>
    <mergeCell ref="I175:J175"/>
    <mergeCell ref="I176:J176"/>
    <mergeCell ref="I195:J195"/>
    <mergeCell ref="I196:J196"/>
    <mergeCell ref="I197:J197"/>
    <mergeCell ref="I189:J189"/>
    <mergeCell ref="I190:J190"/>
    <mergeCell ref="I191:J191"/>
    <mergeCell ref="I192:J192"/>
    <mergeCell ref="I193:J193"/>
    <mergeCell ref="I194:J194"/>
    <mergeCell ref="I183:J183"/>
    <mergeCell ref="I184:J184"/>
    <mergeCell ref="I185:J185"/>
    <mergeCell ref="I186:J186"/>
    <mergeCell ref="I187:J187"/>
    <mergeCell ref="I188:J188"/>
    <mergeCell ref="I177:J177"/>
    <mergeCell ref="I178:J178"/>
    <mergeCell ref="K20:L20"/>
    <mergeCell ref="K21:L21"/>
    <mergeCell ref="K22:L22"/>
    <mergeCell ref="K23:L23"/>
    <mergeCell ref="K24:L24"/>
    <mergeCell ref="K25:L25"/>
    <mergeCell ref="K14:L14"/>
    <mergeCell ref="K15:L15"/>
    <mergeCell ref="K16:L16"/>
    <mergeCell ref="K17:L17"/>
    <mergeCell ref="K18:L18"/>
    <mergeCell ref="K19:L19"/>
    <mergeCell ref="K26:L26"/>
    <mergeCell ref="K27:L27"/>
    <mergeCell ref="K28:L28"/>
    <mergeCell ref="K29:L29"/>
    <mergeCell ref="K30:L30"/>
    <mergeCell ref="K56:L56"/>
    <mergeCell ref="K57:L57"/>
    <mergeCell ref="K58:L58"/>
    <mergeCell ref="K59:L59"/>
    <mergeCell ref="K52:L52"/>
    <mergeCell ref="K53:L53"/>
    <mergeCell ref="K54:L54"/>
    <mergeCell ref="K55:L55"/>
    <mergeCell ref="K31:L31"/>
    <mergeCell ref="K32:L32"/>
    <mergeCell ref="K68:L68"/>
    <mergeCell ref="K69:L69"/>
    <mergeCell ref="K70:L70"/>
    <mergeCell ref="K71:L71"/>
    <mergeCell ref="K72:L72"/>
    <mergeCell ref="K73:L73"/>
    <mergeCell ref="K62:L62"/>
    <mergeCell ref="K63:L63"/>
    <mergeCell ref="K64:L64"/>
    <mergeCell ref="K65:L65"/>
    <mergeCell ref="K66:L66"/>
    <mergeCell ref="K67:L67"/>
    <mergeCell ref="K80:L80"/>
    <mergeCell ref="K81:L81"/>
    <mergeCell ref="K82:L82"/>
    <mergeCell ref="K83:L83"/>
    <mergeCell ref="K84:L84"/>
    <mergeCell ref="K85:L85"/>
    <mergeCell ref="K74:L74"/>
    <mergeCell ref="K75:L75"/>
    <mergeCell ref="K76:L76"/>
    <mergeCell ref="K77:L77"/>
    <mergeCell ref="K78:L78"/>
    <mergeCell ref="K79:L79"/>
    <mergeCell ref="K92:L92"/>
    <mergeCell ref="K93:L93"/>
    <mergeCell ref="K94:L94"/>
    <mergeCell ref="K95:L95"/>
    <mergeCell ref="K96:L96"/>
    <mergeCell ref="K97:L97"/>
    <mergeCell ref="K86:L86"/>
    <mergeCell ref="K87:L87"/>
    <mergeCell ref="K88:L88"/>
    <mergeCell ref="K89:L89"/>
    <mergeCell ref="K90:L90"/>
    <mergeCell ref="K91:L91"/>
    <mergeCell ref="K104:L104"/>
    <mergeCell ref="K105:L105"/>
    <mergeCell ref="K106:L106"/>
    <mergeCell ref="K107:L107"/>
    <mergeCell ref="K108:L108"/>
    <mergeCell ref="K109:L109"/>
    <mergeCell ref="K98:L98"/>
    <mergeCell ref="K99:L99"/>
    <mergeCell ref="K100:L100"/>
    <mergeCell ref="K101:L101"/>
    <mergeCell ref="K102:L102"/>
    <mergeCell ref="K103:L103"/>
    <mergeCell ref="K116:L116"/>
    <mergeCell ref="K117:L117"/>
    <mergeCell ref="K118:L118"/>
    <mergeCell ref="K119:L119"/>
    <mergeCell ref="K120:L120"/>
    <mergeCell ref="K121:L121"/>
    <mergeCell ref="K110:L110"/>
    <mergeCell ref="K111:L111"/>
    <mergeCell ref="K112:L112"/>
    <mergeCell ref="K113:L113"/>
    <mergeCell ref="K114:L114"/>
    <mergeCell ref="K115:L115"/>
    <mergeCell ref="K128:L128"/>
    <mergeCell ref="K129:L129"/>
    <mergeCell ref="K130:L130"/>
    <mergeCell ref="K131:L131"/>
    <mergeCell ref="K132:L132"/>
    <mergeCell ref="K133:L133"/>
    <mergeCell ref="K122:L122"/>
    <mergeCell ref="K123:L123"/>
    <mergeCell ref="K124:L124"/>
    <mergeCell ref="K125:L125"/>
    <mergeCell ref="K126:L126"/>
    <mergeCell ref="K127:L127"/>
    <mergeCell ref="K140:L140"/>
    <mergeCell ref="K141:L141"/>
    <mergeCell ref="K142:L142"/>
    <mergeCell ref="K143:L143"/>
    <mergeCell ref="K144:L144"/>
    <mergeCell ref="K145:L145"/>
    <mergeCell ref="K134:L134"/>
    <mergeCell ref="K135:L135"/>
    <mergeCell ref="K136:L136"/>
    <mergeCell ref="K137:L137"/>
    <mergeCell ref="K138:L138"/>
    <mergeCell ref="K139:L139"/>
    <mergeCell ref="K152:L152"/>
    <mergeCell ref="K153:L153"/>
    <mergeCell ref="K154:L154"/>
    <mergeCell ref="K155:L155"/>
    <mergeCell ref="K156:L156"/>
    <mergeCell ref="K157:L157"/>
    <mergeCell ref="K146:L146"/>
    <mergeCell ref="K147:L147"/>
    <mergeCell ref="K148:L148"/>
    <mergeCell ref="K149:L149"/>
    <mergeCell ref="K150:L150"/>
    <mergeCell ref="K151:L151"/>
    <mergeCell ref="K164:L164"/>
    <mergeCell ref="K165:L165"/>
    <mergeCell ref="K166:L166"/>
    <mergeCell ref="K167:L167"/>
    <mergeCell ref="K168:L168"/>
    <mergeCell ref="K169:L169"/>
    <mergeCell ref="K158:L158"/>
    <mergeCell ref="K159:L159"/>
    <mergeCell ref="K160:L160"/>
    <mergeCell ref="K161:L161"/>
    <mergeCell ref="K162:L162"/>
    <mergeCell ref="K163:L163"/>
    <mergeCell ref="K178:L178"/>
    <mergeCell ref="K179:L179"/>
    <mergeCell ref="K180:L180"/>
    <mergeCell ref="K181:L181"/>
    <mergeCell ref="K170:L170"/>
    <mergeCell ref="K171:L171"/>
    <mergeCell ref="K172:L172"/>
    <mergeCell ref="K173:L173"/>
    <mergeCell ref="K174:L174"/>
    <mergeCell ref="K175:L175"/>
    <mergeCell ref="K194:L194"/>
    <mergeCell ref="K195:L195"/>
    <mergeCell ref="K196:L196"/>
    <mergeCell ref="K197:L197"/>
    <mergeCell ref="A2:D2"/>
    <mergeCell ref="A3:D3"/>
    <mergeCell ref="A4:D4"/>
    <mergeCell ref="E2:L2"/>
    <mergeCell ref="E3:L3"/>
    <mergeCell ref="E4:L4"/>
    <mergeCell ref="K188:L188"/>
    <mergeCell ref="K189:L189"/>
    <mergeCell ref="K190:L190"/>
    <mergeCell ref="K191:L191"/>
    <mergeCell ref="K192:L192"/>
    <mergeCell ref="K193:L193"/>
    <mergeCell ref="K182:L182"/>
    <mergeCell ref="K183:L183"/>
    <mergeCell ref="K184:L184"/>
    <mergeCell ref="K185:L185"/>
    <mergeCell ref="K186:L186"/>
    <mergeCell ref="K187:L187"/>
    <mergeCell ref="K176:L176"/>
    <mergeCell ref="K177:L177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</mergeCells>
  <pageMargins left="0.7" right="0.7" top="0.75" bottom="0.75" header="0.3" footer="0.3"/>
  <pageSetup paperSize="9" scale="8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Thibault Dewitte</dc:creator>
  <cp:lastModifiedBy>Thibault Dewitte</cp:lastModifiedBy>
  <cp:lastPrinted>2019-05-08T17:50:55Z</cp:lastPrinted>
  <dcterms:created xsi:type="dcterms:W3CDTF">2019-04-09T13:53:21Z</dcterms:created>
  <dcterms:modified xsi:type="dcterms:W3CDTF">2019-05-08T17:51:27Z</dcterms:modified>
</cp:coreProperties>
</file>