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0_Notes\2nd Semester\Basic Statistics\Completed Practicals\"/>
    </mc:Choice>
  </mc:AlternateContent>
  <xr:revisionPtr revIDLastSave="0" documentId="13_ncr:1_{5C9A7724-74B4-4A5D-AB4F-B67D91E2E0D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80" i="1"/>
  <c r="C81" i="1"/>
  <c r="C82" i="1"/>
  <c r="C83" i="1"/>
  <c r="C74" i="1"/>
  <c r="D64" i="1"/>
  <c r="D63" i="1"/>
  <c r="C56" i="1"/>
  <c r="D30" i="1"/>
  <c r="D39" i="1" s="1"/>
  <c r="E39" i="1" s="1"/>
  <c r="C46" i="1"/>
  <c r="D47" i="1" s="1"/>
  <c r="C24" i="1" l="1"/>
  <c r="D24" i="1" s="1"/>
  <c r="D36" i="1"/>
  <c r="E36" i="1" s="1"/>
  <c r="E46" i="1" s="1"/>
  <c r="D42" i="1"/>
  <c r="E42" i="1" s="1"/>
  <c r="D38" i="1"/>
  <c r="E38" i="1" s="1"/>
  <c r="C27" i="1"/>
  <c r="D27" i="1" s="1"/>
  <c r="D45" i="1"/>
  <c r="E45" i="1" s="1"/>
  <c r="D41" i="1"/>
  <c r="E41" i="1" s="1"/>
  <c r="D37" i="1"/>
  <c r="E37" i="1" s="1"/>
  <c r="D44" i="1"/>
  <c r="E44" i="1" s="1"/>
  <c r="D40" i="1"/>
  <c r="E40" i="1" s="1"/>
  <c r="D43" i="1"/>
  <c r="E43" i="1" s="1"/>
  <c r="C26" i="1"/>
  <c r="D26" i="1" s="1"/>
  <c r="C25" i="1"/>
  <c r="D25" i="1" s="1"/>
  <c r="C23" i="1"/>
  <c r="D23" i="1" s="1"/>
  <c r="E28" i="1" l="1"/>
  <c r="D31" i="1" s="1"/>
  <c r="D58" i="1" s="1"/>
</calcChain>
</file>

<file path=xl/sharedStrings.xml><?xml version="1.0" encoding="utf-8"?>
<sst xmlns="http://schemas.openxmlformats.org/spreadsheetml/2006/main" count="61" uniqueCount="58">
  <si>
    <t>replacement from population</t>
  </si>
  <si>
    <t>(a) Find the mean and variance of population</t>
  </si>
  <si>
    <t>(b) Show that mean of sample mean is equal to population mean.</t>
  </si>
  <si>
    <r>
      <t>(c) Find the variance of sampling distribution of means and also verify with formula V(</t>
    </r>
    <r>
      <rPr>
        <sz val="10"/>
        <color theme="1"/>
        <rFont val="Calibri Light"/>
        <family val="2"/>
        <scheme val="major"/>
      </rPr>
      <t>y ̅</t>
    </r>
    <r>
      <rPr>
        <sz val="10"/>
        <color rgb="FF000000"/>
        <rFont val="Calibri Light"/>
        <family val="2"/>
        <scheme val="major"/>
      </rPr>
      <t xml:space="preserve">) = </t>
    </r>
    <r>
      <rPr>
        <sz val="10"/>
        <color theme="1"/>
        <rFont val="Calibri Light"/>
        <family val="2"/>
        <scheme val="major"/>
      </rPr>
      <t>σ^2/n</t>
    </r>
    <r>
      <rPr>
        <sz val="10"/>
        <color rgb="FF000000"/>
        <rFont val="Calibri Light"/>
        <family val="2"/>
        <scheme val="major"/>
      </rPr>
      <t xml:space="preserve"> .</t>
    </r>
    <r>
      <rPr>
        <sz val="10"/>
        <color theme="1"/>
        <rFont val="Calibri Light"/>
        <family val="2"/>
        <scheme val="major"/>
      </rPr>
      <t>(N-n)/(N-1)</t>
    </r>
  </si>
  <si>
    <t>(d) Also show that standard deviation of sampling distribution of means is less than population standard deviation.</t>
  </si>
  <si>
    <t>(e ) construct frequency distribution and probability distribution.</t>
  </si>
  <si>
    <t>N</t>
  </si>
  <si>
    <t>n</t>
  </si>
  <si>
    <t>Number of possible  samples (5C2)=10</t>
  </si>
  <si>
    <t>the possible samples are (2,3), (2,6), (2,8), (2,11),(3,6),(3,8),(3,11),(6,8),(6,11),(8,11)</t>
  </si>
  <si>
    <t>Given</t>
  </si>
  <si>
    <t>Calculation</t>
  </si>
  <si>
    <t xml:space="preserve">(a) mean and variance of population </t>
  </si>
  <si>
    <t>population Y</t>
  </si>
  <si>
    <t>Σ(Y-μ)^2</t>
  </si>
  <si>
    <t>s.n</t>
  </si>
  <si>
    <t>sampale value</t>
  </si>
  <si>
    <t>(2, 3)</t>
  </si>
  <si>
    <t>(2, 6)</t>
  </si>
  <si>
    <t>(2, 8)</t>
  </si>
  <si>
    <t>(2, 11)</t>
  </si>
  <si>
    <t>(3, 6)</t>
  </si>
  <si>
    <t>(3, 8)</t>
  </si>
  <si>
    <t>(3, 11)</t>
  </si>
  <si>
    <t>(6, 8)</t>
  </si>
  <si>
    <t>(6, 11)</t>
  </si>
  <si>
    <t>(8, 11)</t>
  </si>
  <si>
    <t>total</t>
  </si>
  <si>
    <t>mean sample mean</t>
  </si>
  <si>
    <t>Hence , mean of sample mean is equal to the population mean</t>
  </si>
  <si>
    <t>(b)  mean sample mean equal to population mean</t>
  </si>
  <si>
    <t>c) Variance of Sampling Distribution of Means</t>
  </si>
  <si>
    <t>sample mean μ1</t>
  </si>
  <si>
    <t>(μ1-μ)</t>
  </si>
  <si>
    <t>(μ1-μ)^2</t>
  </si>
  <si>
    <t>population size N</t>
  </si>
  <si>
    <t>Σ(μ1-μ)^2</t>
  </si>
  <si>
    <t>variance of sample mean</t>
  </si>
  <si>
    <t>verify with formula V(y ̅) = σ^2/n .(N-n)/(N-1)</t>
  </si>
  <si>
    <t>=AVERAGE(A24:A28)</t>
  </si>
  <si>
    <t>=E29/C13</t>
  </si>
  <si>
    <t>=C46/10</t>
  </si>
  <si>
    <t>=B52/B51</t>
  </si>
  <si>
    <t>=D32/C14*(C13-C14)/(C13-1)</t>
  </si>
  <si>
    <t>(d)</t>
  </si>
  <si>
    <r>
      <t>standard Deviation of Sample Means</t>
    </r>
    <r>
      <rPr>
        <sz val="11"/>
        <color theme="1"/>
        <rFont val="Calibri"/>
        <family val="2"/>
        <scheme val="minor"/>
      </rPr>
      <t>:</t>
    </r>
  </si>
  <si>
    <t>population standard deviation</t>
  </si>
  <si>
    <t>=SQRT(4.05)</t>
  </si>
  <si>
    <t>=SQRT(10.8)</t>
  </si>
  <si>
    <t>frequency</t>
  </si>
  <si>
    <t>probability distribution</t>
  </si>
  <si>
    <r>
      <t>(Y-</t>
    </r>
    <r>
      <rPr>
        <b/>
        <sz val="11"/>
        <color theme="1"/>
        <rFont val="SimSun"/>
      </rPr>
      <t>μ)</t>
    </r>
  </si>
  <si>
    <r>
      <t>(Y-</t>
    </r>
    <r>
      <rPr>
        <b/>
        <sz val="11"/>
        <color theme="1"/>
        <rFont val="SimSun"/>
      </rPr>
      <t>μ)^2</t>
    </r>
  </si>
  <si>
    <r>
      <t>population mean (</t>
    </r>
    <r>
      <rPr>
        <b/>
        <sz val="11"/>
        <color theme="1"/>
        <rFont val="SimSun"/>
      </rPr>
      <t>μ)</t>
    </r>
  </si>
  <si>
    <r>
      <t>population variance (</t>
    </r>
    <r>
      <rPr>
        <b/>
        <sz val="11"/>
        <color theme="1"/>
        <rFont val="SimSun"/>
      </rPr>
      <t>σ^2</t>
    </r>
    <r>
      <rPr>
        <b/>
        <sz val="11"/>
        <color theme="1"/>
        <rFont val="Calibri"/>
        <family val="2"/>
      </rPr>
      <t>)</t>
    </r>
  </si>
  <si>
    <t xml:space="preserve">A population consists of 5 numbers 2,3,6,8 and 11. Consider all sample of size 2 that can be drawn without </t>
  </si>
  <si>
    <t>Hence  standard deviation of sampling distribution of means is less than population standard</t>
  </si>
  <si>
    <r>
      <t xml:space="preserve">deviation that is </t>
    </r>
    <r>
      <rPr>
        <b/>
        <sz val="11"/>
        <color theme="1"/>
        <rFont val="Calibri"/>
        <family val="2"/>
        <scheme val="minor"/>
      </rPr>
      <t>2.0125&lt;3.2863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</si>
</sst>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rgb="FFD34817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SimSun"/>
    </font>
    <font>
      <b/>
      <sz val="10"/>
      <color rgb="FF000000"/>
      <name val="Calibri Light"/>
      <family val="2"/>
      <scheme val="major"/>
    </font>
    <font>
      <b/>
      <sz val="11"/>
      <color theme="1"/>
      <name val="Calibri"/>
      <family val="2"/>
    </font>
    <font>
      <b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indent="3" readingOrder="1"/>
    </xf>
    <xf numFmtId="0" fontId="3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3" readingOrder="1"/>
    </xf>
    <xf numFmtId="0" fontId="2" fillId="0" borderId="1" xfId="0" applyFont="1" applyBorder="1" applyAlignment="1">
      <alignment horizontal="left" vertical="center" readingOrder="1"/>
    </xf>
    <xf numFmtId="0" fontId="0" fillId="0" borderId="1" xfId="0" applyBorder="1"/>
    <xf numFmtId="0" fontId="5" fillId="0" borderId="0" xfId="0" applyFont="1"/>
    <xf numFmtId="0" fontId="4" fillId="0" borderId="0" xfId="0" applyFont="1"/>
    <xf numFmtId="49" fontId="0" fillId="0" borderId="0" xfId="0" applyNumberFormat="1"/>
    <xf numFmtId="164" fontId="4" fillId="0" borderId="0" xfId="0" applyNumberFormat="1" applyFont="1"/>
    <xf numFmtId="49" fontId="4" fillId="0" borderId="0" xfId="0" applyNumberFormat="1" applyFont="1"/>
    <xf numFmtId="0" fontId="4" fillId="0" borderId="1" xfId="0" applyFont="1" applyBorder="1"/>
    <xf numFmtId="0" fontId="6" fillId="0" borderId="1" xfId="0" applyFont="1" applyBorder="1" applyAlignment="1">
      <alignment horizontal="left" vertical="center" readingOrder="1"/>
    </xf>
    <xf numFmtId="0" fontId="0" fillId="0" borderId="2" xfId="0" applyBorder="1"/>
    <xf numFmtId="0" fontId="6" fillId="0" borderId="0" xfId="0" applyFont="1" applyAlignment="1">
      <alignment horizontal="left" vertical="center" readingOrder="1"/>
    </xf>
    <xf numFmtId="0" fontId="8" fillId="0" borderId="0" xfId="0" applyFont="1"/>
    <xf numFmtId="0" fontId="2" fillId="0" borderId="0" xfId="0" applyFont="1" applyAlignment="1">
      <alignment horizontal="left" vertical="center" indent="3" readingOrder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3"/>
  <sheetViews>
    <sheetView tabSelected="1" view="pageLayout" topLeftCell="A37" zoomScale="115" zoomScaleNormal="100" zoomScalePageLayoutView="115" workbookViewId="0">
      <selection activeCell="G42" sqref="G42"/>
    </sheetView>
  </sheetViews>
  <sheetFormatPr defaultRowHeight="15" x14ac:dyDescent="0.25"/>
  <cols>
    <col min="1" max="1" width="14.28515625" customWidth="1"/>
    <col min="2" max="2" width="12" customWidth="1"/>
    <col min="3" max="3" width="16.85546875" customWidth="1"/>
    <col min="4" max="4" width="13.7109375" customWidth="1"/>
  </cols>
  <sheetData>
    <row r="2" spans="1:6" x14ac:dyDescent="0.25">
      <c r="A2" s="17" t="s">
        <v>55</v>
      </c>
      <c r="B2" s="1"/>
    </row>
    <row r="3" spans="1:6" x14ac:dyDescent="0.25">
      <c r="A3" s="4" t="s">
        <v>0</v>
      </c>
      <c r="B3" s="4"/>
    </row>
    <row r="4" spans="1:6" x14ac:dyDescent="0.25">
      <c r="A4" s="3" t="s">
        <v>1</v>
      </c>
      <c r="B4" s="3"/>
    </row>
    <row r="5" spans="1:6" x14ac:dyDescent="0.25">
      <c r="A5" s="3" t="s">
        <v>2</v>
      </c>
      <c r="B5" s="3"/>
    </row>
    <row r="6" spans="1:6" x14ac:dyDescent="0.25">
      <c r="A6" s="3" t="s">
        <v>3</v>
      </c>
      <c r="B6" s="3"/>
    </row>
    <row r="7" spans="1:6" x14ac:dyDescent="0.25">
      <c r="A7" s="3" t="s">
        <v>4</v>
      </c>
      <c r="B7" s="3"/>
    </row>
    <row r="8" spans="1:6" x14ac:dyDescent="0.25">
      <c r="A8" s="2" t="s">
        <v>5</v>
      </c>
      <c r="B8" s="2"/>
    </row>
    <row r="9" spans="1:6" x14ac:dyDescent="0.25">
      <c r="A9" s="2"/>
      <c r="B9" s="2"/>
    </row>
    <row r="10" spans="1:6" x14ac:dyDescent="0.25">
      <c r="A10" s="3" t="s">
        <v>10</v>
      </c>
      <c r="B10" s="3"/>
    </row>
    <row r="11" spans="1:6" x14ac:dyDescent="0.25">
      <c r="A11" s="13" t="s">
        <v>13</v>
      </c>
      <c r="B11" s="5">
        <v>2</v>
      </c>
      <c r="C11" s="6">
        <v>3</v>
      </c>
      <c r="D11" s="6">
        <v>6</v>
      </c>
      <c r="E11" s="6">
        <v>8</v>
      </c>
      <c r="F11" s="14">
        <v>11</v>
      </c>
    </row>
    <row r="12" spans="1:6" x14ac:dyDescent="0.25">
      <c r="A12" s="3"/>
      <c r="B12" s="3"/>
    </row>
    <row r="13" spans="1:6" x14ac:dyDescent="0.25">
      <c r="A13" s="13" t="s">
        <v>35</v>
      </c>
      <c r="B13" s="5"/>
      <c r="C13" s="6">
        <v>5</v>
      </c>
    </row>
    <row r="14" spans="1:6" x14ac:dyDescent="0.25">
      <c r="A14" s="13" t="s">
        <v>7</v>
      </c>
      <c r="B14" s="5"/>
      <c r="C14" s="6">
        <v>2</v>
      </c>
    </row>
    <row r="15" spans="1:6" x14ac:dyDescent="0.25">
      <c r="A15" s="3"/>
      <c r="B15" s="3"/>
    </row>
    <row r="16" spans="1:6" x14ac:dyDescent="0.25">
      <c r="A16" s="3" t="s">
        <v>8</v>
      </c>
      <c r="B16" s="3"/>
    </row>
    <row r="17" spans="1:5" x14ac:dyDescent="0.25">
      <c r="A17" s="3" t="s">
        <v>9</v>
      </c>
      <c r="B17" s="3"/>
    </row>
    <row r="19" spans="1:5" x14ac:dyDescent="0.25">
      <c r="A19" s="15" t="s">
        <v>11</v>
      </c>
      <c r="B19" s="3"/>
    </row>
    <row r="20" spans="1:5" x14ac:dyDescent="0.25">
      <c r="A20" s="15" t="s">
        <v>12</v>
      </c>
      <c r="B20" s="15"/>
    </row>
    <row r="21" spans="1:5" x14ac:dyDescent="0.25">
      <c r="A21" s="3"/>
      <c r="B21" s="3"/>
    </row>
    <row r="22" spans="1:5" x14ac:dyDescent="0.25">
      <c r="A22" s="13" t="s">
        <v>13</v>
      </c>
      <c r="B22" s="13"/>
      <c r="C22" s="12" t="s">
        <v>51</v>
      </c>
      <c r="D22" s="12" t="s">
        <v>52</v>
      </c>
    </row>
    <row r="23" spans="1:5" x14ac:dyDescent="0.25">
      <c r="A23" s="6">
        <v>2</v>
      </c>
      <c r="B23" s="6"/>
      <c r="C23" s="6">
        <f>A23-$D$30</f>
        <v>-4</v>
      </c>
      <c r="D23" s="6">
        <f>C23*C23</f>
        <v>16</v>
      </c>
    </row>
    <row r="24" spans="1:5" x14ac:dyDescent="0.25">
      <c r="A24" s="6">
        <v>3</v>
      </c>
      <c r="B24" s="6"/>
      <c r="C24" s="6">
        <f>A24-$D$30</f>
        <v>-3</v>
      </c>
      <c r="D24" s="6">
        <f t="shared" ref="D24:D27" si="0">C24*C24</f>
        <v>9</v>
      </c>
    </row>
    <row r="25" spans="1:5" x14ac:dyDescent="0.25">
      <c r="A25" s="6">
        <v>6</v>
      </c>
      <c r="B25" s="6"/>
      <c r="C25" s="6">
        <f>A25-$D$30</f>
        <v>0</v>
      </c>
      <c r="D25" s="6">
        <f t="shared" si="0"/>
        <v>0</v>
      </c>
    </row>
    <row r="26" spans="1:5" x14ac:dyDescent="0.25">
      <c r="A26" s="6">
        <v>8</v>
      </c>
      <c r="B26" s="6"/>
      <c r="C26" s="6">
        <f>A26-$D$30</f>
        <v>2</v>
      </c>
      <c r="D26" s="6">
        <f t="shared" si="0"/>
        <v>4</v>
      </c>
    </row>
    <row r="27" spans="1:5" x14ac:dyDescent="0.25">
      <c r="A27" s="6">
        <v>11</v>
      </c>
      <c r="B27" s="6"/>
      <c r="C27" s="6">
        <f>A27-$D$30</f>
        <v>5</v>
      </c>
      <c r="D27" s="6">
        <f t="shared" si="0"/>
        <v>25</v>
      </c>
    </row>
    <row r="28" spans="1:5" x14ac:dyDescent="0.25">
      <c r="D28" s="7" t="s">
        <v>14</v>
      </c>
      <c r="E28" s="8">
        <f>SUM(D23:D27)</f>
        <v>54</v>
      </c>
    </row>
    <row r="30" spans="1:5" x14ac:dyDescent="0.25">
      <c r="A30" s="8" t="s">
        <v>53</v>
      </c>
      <c r="B30" s="8"/>
      <c r="D30" s="8">
        <f>AVERAGE(A23:A27)</f>
        <v>6</v>
      </c>
      <c r="E30" s="9" t="s">
        <v>39</v>
      </c>
    </row>
    <row r="31" spans="1:5" x14ac:dyDescent="0.25">
      <c r="A31" s="8" t="s">
        <v>54</v>
      </c>
      <c r="B31" s="8"/>
      <c r="D31" s="8">
        <f>E28/C13</f>
        <v>10.8</v>
      </c>
      <c r="E31" s="9" t="s">
        <v>40</v>
      </c>
    </row>
    <row r="33" spans="1:5" x14ac:dyDescent="0.25">
      <c r="A33" t="s">
        <v>30</v>
      </c>
    </row>
    <row r="35" spans="1:5" x14ac:dyDescent="0.25">
      <c r="A35" s="12" t="s">
        <v>15</v>
      </c>
      <c r="B35" s="12" t="s">
        <v>16</v>
      </c>
      <c r="C35" s="12" t="s">
        <v>32</v>
      </c>
      <c r="D35" s="12" t="s">
        <v>33</v>
      </c>
      <c r="E35" s="12" t="s">
        <v>34</v>
      </c>
    </row>
    <row r="36" spans="1:5" x14ac:dyDescent="0.25">
      <c r="A36" s="6">
        <v>1</v>
      </c>
      <c r="B36" s="6" t="s">
        <v>17</v>
      </c>
      <c r="C36" s="6">
        <v>2.5</v>
      </c>
      <c r="D36" s="6">
        <f>C36-$D$30</f>
        <v>-3.5</v>
      </c>
      <c r="E36" s="6">
        <f>D36*D36</f>
        <v>12.25</v>
      </c>
    </row>
    <row r="37" spans="1:5" x14ac:dyDescent="0.25">
      <c r="A37" s="6">
        <v>2</v>
      </c>
      <c r="B37" s="6" t="s">
        <v>18</v>
      </c>
      <c r="C37" s="6">
        <v>4</v>
      </c>
      <c r="D37" s="6">
        <f t="shared" ref="D37:D45" si="1">C37-$D$30</f>
        <v>-2</v>
      </c>
      <c r="E37" s="6">
        <f t="shared" ref="E37:E45" si="2">D37*D37</f>
        <v>4</v>
      </c>
    </row>
    <row r="38" spans="1:5" x14ac:dyDescent="0.25">
      <c r="A38" s="6">
        <v>3</v>
      </c>
      <c r="B38" s="6" t="s">
        <v>19</v>
      </c>
      <c r="C38" s="6">
        <v>5</v>
      </c>
      <c r="D38" s="6">
        <f t="shared" si="1"/>
        <v>-1</v>
      </c>
      <c r="E38" s="6">
        <f t="shared" si="2"/>
        <v>1</v>
      </c>
    </row>
    <row r="39" spans="1:5" x14ac:dyDescent="0.25">
      <c r="A39" s="6">
        <v>4</v>
      </c>
      <c r="B39" s="6" t="s">
        <v>20</v>
      </c>
      <c r="C39" s="6">
        <v>6.5</v>
      </c>
      <c r="D39" s="6">
        <f t="shared" si="1"/>
        <v>0.5</v>
      </c>
      <c r="E39" s="6">
        <f t="shared" si="2"/>
        <v>0.25</v>
      </c>
    </row>
    <row r="40" spans="1:5" x14ac:dyDescent="0.25">
      <c r="A40" s="6">
        <v>5</v>
      </c>
      <c r="B40" s="6" t="s">
        <v>21</v>
      </c>
      <c r="C40" s="6">
        <v>4.5</v>
      </c>
      <c r="D40" s="6">
        <f t="shared" si="1"/>
        <v>-1.5</v>
      </c>
      <c r="E40" s="6">
        <f t="shared" si="2"/>
        <v>2.25</v>
      </c>
    </row>
    <row r="41" spans="1:5" x14ac:dyDescent="0.25">
      <c r="A41" s="6">
        <v>6</v>
      </c>
      <c r="B41" s="6" t="s">
        <v>22</v>
      </c>
      <c r="C41" s="6">
        <v>5.5</v>
      </c>
      <c r="D41" s="6">
        <f t="shared" si="1"/>
        <v>-0.5</v>
      </c>
      <c r="E41" s="6">
        <f t="shared" si="2"/>
        <v>0.25</v>
      </c>
    </row>
    <row r="42" spans="1:5" x14ac:dyDescent="0.25">
      <c r="A42" s="6">
        <v>7</v>
      </c>
      <c r="B42" s="6" t="s">
        <v>23</v>
      </c>
      <c r="C42" s="6">
        <v>7</v>
      </c>
      <c r="D42" s="6">
        <f t="shared" si="1"/>
        <v>1</v>
      </c>
      <c r="E42" s="6">
        <f t="shared" si="2"/>
        <v>1</v>
      </c>
    </row>
    <row r="43" spans="1:5" x14ac:dyDescent="0.25">
      <c r="A43" s="6">
        <v>8</v>
      </c>
      <c r="B43" s="6" t="s">
        <v>24</v>
      </c>
      <c r="C43" s="6">
        <v>7</v>
      </c>
      <c r="D43" s="6">
        <f t="shared" si="1"/>
        <v>1</v>
      </c>
      <c r="E43" s="6">
        <f t="shared" si="2"/>
        <v>1</v>
      </c>
    </row>
    <row r="44" spans="1:5" x14ac:dyDescent="0.25">
      <c r="A44" s="6">
        <v>9</v>
      </c>
      <c r="B44" s="6" t="s">
        <v>25</v>
      </c>
      <c r="C44" s="6">
        <v>8.5</v>
      </c>
      <c r="D44" s="6">
        <f t="shared" si="1"/>
        <v>2.5</v>
      </c>
      <c r="E44" s="6">
        <f t="shared" si="2"/>
        <v>6.25</v>
      </c>
    </row>
    <row r="45" spans="1:5" x14ac:dyDescent="0.25">
      <c r="A45" s="6">
        <v>10</v>
      </c>
      <c r="B45" s="6" t="s">
        <v>26</v>
      </c>
      <c r="C45" s="6">
        <v>9.5</v>
      </c>
      <c r="D45" s="6">
        <f t="shared" si="1"/>
        <v>3.5</v>
      </c>
      <c r="E45" s="6">
        <f t="shared" si="2"/>
        <v>12.25</v>
      </c>
    </row>
    <row r="46" spans="1:5" x14ac:dyDescent="0.25">
      <c r="A46" s="6"/>
      <c r="B46" s="6" t="s">
        <v>27</v>
      </c>
      <c r="C46" s="6">
        <f>SUM(C36:C45)</f>
        <v>60</v>
      </c>
      <c r="D46" s="6"/>
      <c r="E46" s="6">
        <f>SUM(E36:E45)</f>
        <v>40.5</v>
      </c>
    </row>
    <row r="47" spans="1:5" x14ac:dyDescent="0.25">
      <c r="A47" s="8" t="s">
        <v>28</v>
      </c>
      <c r="B47" s="8"/>
      <c r="D47">
        <f>C46/10</f>
        <v>6</v>
      </c>
      <c r="E47" s="9" t="s">
        <v>41</v>
      </c>
    </row>
    <row r="48" spans="1:5" x14ac:dyDescent="0.25">
      <c r="A48" t="s">
        <v>29</v>
      </c>
    </row>
    <row r="52" spans="1:6" x14ac:dyDescent="0.25">
      <c r="A52" t="s">
        <v>31</v>
      </c>
    </row>
    <row r="53" spans="1:6" x14ac:dyDescent="0.25">
      <c r="A53" s="6" t="s">
        <v>6</v>
      </c>
      <c r="B53" s="6">
        <v>10</v>
      </c>
    </row>
    <row r="54" spans="1:6" x14ac:dyDescent="0.25">
      <c r="A54" s="6" t="s">
        <v>36</v>
      </c>
      <c r="B54" s="6">
        <v>40.5</v>
      </c>
    </row>
    <row r="56" spans="1:6" x14ac:dyDescent="0.25">
      <c r="A56" t="s">
        <v>37</v>
      </c>
      <c r="C56" s="8">
        <f>B54/B53</f>
        <v>4.05</v>
      </c>
      <c r="D56" s="9" t="s">
        <v>42</v>
      </c>
    </row>
    <row r="58" spans="1:6" x14ac:dyDescent="0.25">
      <c r="A58" t="s">
        <v>38</v>
      </c>
      <c r="D58" s="8">
        <f>D31/C14*(C13-C14)/(C13-1)</f>
        <v>4.0500000000000007</v>
      </c>
      <c r="E58" s="9" t="s">
        <v>43</v>
      </c>
    </row>
    <row r="59" spans="1:6" x14ac:dyDescent="0.25">
      <c r="D59" s="8"/>
      <c r="E59" s="9"/>
    </row>
    <row r="60" spans="1:6" x14ac:dyDescent="0.25">
      <c r="D60" s="8"/>
      <c r="E60" s="9"/>
    </row>
    <row r="62" spans="1:6" x14ac:dyDescent="0.25">
      <c r="A62" t="s">
        <v>44</v>
      </c>
    </row>
    <row r="63" spans="1:6" x14ac:dyDescent="0.25">
      <c r="A63" s="8" t="s">
        <v>45</v>
      </c>
      <c r="D63" s="10">
        <f>SQRT(4.05)</f>
        <v>2.0124611797498106</v>
      </c>
      <c r="E63" s="11" t="s">
        <v>47</v>
      </c>
      <c r="F63" s="8"/>
    </row>
    <row r="64" spans="1:6" x14ac:dyDescent="0.25">
      <c r="A64" s="8" t="s">
        <v>46</v>
      </c>
      <c r="B64" s="8"/>
      <c r="C64" s="8"/>
      <c r="D64" s="10">
        <f>SQRT(10.8)</f>
        <v>3.2863353450309969</v>
      </c>
      <c r="E64" s="11" t="s">
        <v>48</v>
      </c>
    </row>
    <row r="66" spans="1:4" x14ac:dyDescent="0.25">
      <c r="A66" t="s">
        <v>56</v>
      </c>
    </row>
    <row r="67" spans="1:4" x14ac:dyDescent="0.25">
      <c r="A67" t="s">
        <v>57</v>
      </c>
    </row>
    <row r="71" spans="1:4" x14ac:dyDescent="0.25">
      <c r="A71" s="16" t="s">
        <v>5</v>
      </c>
      <c r="B71" s="16"/>
      <c r="C71" s="8"/>
      <c r="D71" s="8"/>
    </row>
    <row r="73" spans="1:4" ht="30.75" customHeight="1" x14ac:dyDescent="0.25">
      <c r="A73" s="19" t="s">
        <v>32</v>
      </c>
      <c r="B73" s="19" t="s">
        <v>49</v>
      </c>
      <c r="C73" s="18" t="s">
        <v>50</v>
      </c>
      <c r="D73" s="8"/>
    </row>
    <row r="74" spans="1:4" x14ac:dyDescent="0.25">
      <c r="A74" s="6">
        <v>2.5</v>
      </c>
      <c r="B74" s="6">
        <v>1</v>
      </c>
      <c r="C74" s="6">
        <f>B74/10</f>
        <v>0.1</v>
      </c>
    </row>
    <row r="75" spans="1:4" x14ac:dyDescent="0.25">
      <c r="A75" s="6">
        <v>4</v>
      </c>
      <c r="B75" s="6">
        <v>1</v>
      </c>
      <c r="C75" s="6">
        <f t="shared" ref="C75:C83" si="3">B75/10</f>
        <v>0.1</v>
      </c>
    </row>
    <row r="76" spans="1:4" x14ac:dyDescent="0.25">
      <c r="A76" s="6">
        <v>4.5</v>
      </c>
      <c r="B76" s="6">
        <v>1</v>
      </c>
      <c r="C76" s="6">
        <f t="shared" si="3"/>
        <v>0.1</v>
      </c>
    </row>
    <row r="77" spans="1:4" x14ac:dyDescent="0.25">
      <c r="A77" s="6">
        <v>5.5</v>
      </c>
      <c r="B77" s="6">
        <v>1</v>
      </c>
      <c r="C77" s="6">
        <f t="shared" si="3"/>
        <v>0.1</v>
      </c>
    </row>
    <row r="78" spans="1:4" x14ac:dyDescent="0.25">
      <c r="A78" s="6">
        <v>5</v>
      </c>
      <c r="B78" s="6">
        <v>1</v>
      </c>
      <c r="C78" s="6">
        <f t="shared" si="3"/>
        <v>0.1</v>
      </c>
    </row>
    <row r="79" spans="1:4" x14ac:dyDescent="0.25">
      <c r="A79" s="6">
        <v>5.5</v>
      </c>
      <c r="B79" s="6">
        <v>1</v>
      </c>
      <c r="C79" s="6">
        <f t="shared" si="3"/>
        <v>0.1</v>
      </c>
    </row>
    <row r="80" spans="1:4" x14ac:dyDescent="0.25">
      <c r="A80" s="6">
        <v>6.5</v>
      </c>
      <c r="B80" s="6">
        <v>1</v>
      </c>
      <c r="C80" s="6">
        <f t="shared" si="3"/>
        <v>0.1</v>
      </c>
    </row>
    <row r="81" spans="1:3" x14ac:dyDescent="0.25">
      <c r="A81" s="6">
        <v>7</v>
      </c>
      <c r="B81" s="6">
        <v>2</v>
      </c>
      <c r="C81" s="6">
        <f t="shared" si="3"/>
        <v>0.2</v>
      </c>
    </row>
    <row r="82" spans="1:3" x14ac:dyDescent="0.25">
      <c r="A82" s="6">
        <v>8.5</v>
      </c>
      <c r="B82" s="6">
        <v>1</v>
      </c>
      <c r="C82" s="6">
        <f t="shared" si="3"/>
        <v>0.1</v>
      </c>
    </row>
    <row r="83" spans="1:3" x14ac:dyDescent="0.25">
      <c r="A83" s="6">
        <v>9.5</v>
      </c>
      <c r="B83" s="6">
        <v>1</v>
      </c>
      <c r="C83" s="6">
        <f t="shared" si="3"/>
        <v>0.1</v>
      </c>
    </row>
  </sheetData>
  <pageMargins left="0.7" right="0.7" top="0.75" bottom="0.75" header="0.3" footer="0.3"/>
  <pageSetup orientation="portrait" r:id="rId1"/>
  <headerFooter>
    <oddHeader>&amp;LRoll No.: 2014/080&amp;CPractical 11&amp;RDate:2081//</oddHeader>
    <oddFooter>&amp;LMilan Bairagi&amp;R&amp;Pof&amp;N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No Name</cp:lastModifiedBy>
  <cp:lastPrinted>2024-08-30T07:13:28Z</cp:lastPrinted>
  <dcterms:created xsi:type="dcterms:W3CDTF">2024-08-30T02:21:11Z</dcterms:created>
  <dcterms:modified xsi:type="dcterms:W3CDTF">2024-09-05T04:25:53Z</dcterms:modified>
</cp:coreProperties>
</file>